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5\08-2025\"/>
    </mc:Choice>
  </mc:AlternateContent>
  <xr:revisionPtr revIDLastSave="0" documentId="13_ncr:1_{75806CA5-5BBD-4FF7-B127-A218624959D5}" xr6:coauthVersionLast="47" xr6:coauthVersionMax="47" xr10:uidLastSave="{00000000-0000-0000-0000-000000000000}"/>
  <bookViews>
    <workbookView xWindow="28680" yWindow="-16155" windowWidth="38640" windowHeight="211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F27" i="1" l="1"/>
  <c r="DF26" i="1"/>
  <c r="DF25" i="1"/>
  <c r="DF24" i="1"/>
  <c r="DF23" i="1"/>
  <c r="DU3" i="4"/>
  <c r="CE13" i="6"/>
  <c r="CE4" i="6"/>
  <c r="BZ20" i="1"/>
  <c r="CA20" i="1" s="1"/>
  <c r="EZ10" i="1"/>
  <c r="EZ9" i="1"/>
  <c r="EZ8" i="1"/>
  <c r="EZ7" i="1"/>
  <c r="EZ6" i="1"/>
  <c r="AH778" i="1"/>
  <c r="BN715" i="1"/>
  <c r="BN706" i="1"/>
  <c r="BN697" i="1"/>
  <c r="BN688" i="1"/>
  <c r="BR679" i="1"/>
  <c r="BR670" i="1"/>
  <c r="BR661" i="1"/>
  <c r="BR652" i="1"/>
  <c r="BR643" i="1"/>
  <c r="BR634" i="1"/>
  <c r="BR625" i="1"/>
  <c r="BR616" i="1"/>
  <c r="BR607" i="1"/>
  <c r="BR598" i="1"/>
  <c r="BR589" i="1"/>
  <c r="BR580" i="1"/>
  <c r="BR571" i="1"/>
  <c r="BR562" i="1"/>
  <c r="BR553" i="1"/>
  <c r="BR544" i="1"/>
  <c r="BR535" i="1"/>
  <c r="BR526" i="1"/>
  <c r="BR517" i="1"/>
  <c r="BR508" i="1"/>
  <c r="BR499" i="1"/>
  <c r="BR490" i="1"/>
  <c r="BR481" i="1"/>
  <c r="BR472" i="1"/>
  <c r="BR463" i="1"/>
  <c r="CF211" i="1"/>
  <c r="CH202" i="1"/>
  <c r="DB94" i="1"/>
  <c r="DB67" i="1"/>
  <c r="DB58" i="1"/>
  <c r="DB49" i="1"/>
  <c r="DH40" i="1"/>
  <c r="CZ76" i="1"/>
  <c r="CX85" i="1"/>
  <c r="CZ103" i="1"/>
  <c r="CV112" i="1"/>
  <c r="CT121" i="1"/>
  <c r="CN130" i="1"/>
  <c r="CN139" i="1"/>
  <c r="CN148" i="1"/>
  <c r="CN157" i="1"/>
  <c r="CN166" i="1"/>
  <c r="CH175" i="1"/>
  <c r="CH184" i="1"/>
  <c r="CH193" i="1"/>
  <c r="CF220" i="1"/>
  <c r="CF229" i="1"/>
  <c r="CF238" i="1"/>
  <c r="BZ247" i="1"/>
  <c r="BZ256" i="1"/>
  <c r="BX265" i="1"/>
  <c r="BV274" i="1"/>
  <c r="BV283" i="1"/>
  <c r="BV292" i="1"/>
  <c r="BV301" i="1"/>
  <c r="BV310" i="1"/>
  <c r="BV319" i="1"/>
  <c r="BV328" i="1"/>
  <c r="BV337" i="1"/>
  <c r="BV346" i="1"/>
  <c r="BV355" i="1"/>
  <c r="BV364" i="1"/>
  <c r="BV373" i="1"/>
  <c r="BV382" i="1"/>
  <c r="BV391" i="1"/>
  <c r="BT400" i="1"/>
  <c r="BT409" i="1"/>
  <c r="BT418" i="1"/>
  <c r="BT427" i="1"/>
  <c r="BT436" i="1"/>
  <c r="BT445" i="1"/>
  <c r="BT454" i="1"/>
  <c r="BF724" i="1"/>
  <c r="BD733" i="1"/>
  <c r="BD742" i="1"/>
  <c r="AV751" i="1"/>
  <c r="AR760" i="1"/>
  <c r="AN769" i="1"/>
  <c r="V787" i="1"/>
  <c r="V796" i="1"/>
  <c r="AR6" i="1"/>
  <c r="AR7" i="1"/>
  <c r="AR8" i="1"/>
  <c r="AR9" i="1"/>
  <c r="AR23" i="1"/>
  <c r="AR24" i="1"/>
  <c r="AR25" i="1"/>
  <c r="AR26" i="1"/>
  <c r="AR27" i="1"/>
  <c r="AR40" i="1"/>
  <c r="AR49" i="1"/>
  <c r="AR58" i="1"/>
  <c r="AR67" i="1"/>
  <c r="AR76" i="1"/>
  <c r="AR85" i="1"/>
  <c r="AR94" i="1"/>
  <c r="AR103" i="1"/>
  <c r="AR109" i="1"/>
  <c r="AR112" i="1"/>
  <c r="AR121" i="1"/>
  <c r="AR130" i="1"/>
  <c r="AR139" i="1"/>
  <c r="AR148" i="1"/>
  <c r="AR157" i="1"/>
  <c r="AR166" i="1"/>
  <c r="AR175" i="1"/>
  <c r="AR184" i="1"/>
  <c r="AR193" i="1"/>
  <c r="AR202" i="1"/>
  <c r="AR211" i="1"/>
  <c r="AR220" i="1"/>
  <c r="AR229" i="1"/>
  <c r="AR238" i="1"/>
  <c r="AR247" i="1"/>
  <c r="AR256" i="1"/>
  <c r="AR265" i="1"/>
  <c r="AR274" i="1"/>
  <c r="AR283" i="1"/>
  <c r="AR292" i="1"/>
  <c r="AR301" i="1"/>
  <c r="AR310" i="1"/>
  <c r="AR319" i="1"/>
  <c r="AR328" i="1"/>
  <c r="AR337" i="1"/>
  <c r="AR346" i="1"/>
  <c r="AR355" i="1"/>
  <c r="AR364" i="1"/>
  <c r="AR373" i="1"/>
  <c r="AR382" i="1"/>
  <c r="AR391" i="1"/>
  <c r="AR400" i="1"/>
  <c r="AR409" i="1"/>
  <c r="AR418" i="1"/>
  <c r="AR427" i="1"/>
  <c r="AR436" i="1"/>
  <c r="AR445" i="1"/>
  <c r="AR454" i="1"/>
  <c r="AR463" i="1"/>
  <c r="AR472" i="1"/>
  <c r="AR481" i="1"/>
  <c r="AR490" i="1"/>
  <c r="AR499" i="1"/>
  <c r="AR508" i="1"/>
  <c r="AR517" i="1"/>
  <c r="AR526" i="1"/>
  <c r="AR535" i="1"/>
  <c r="AR544" i="1"/>
  <c r="AR553" i="1"/>
  <c r="AR562" i="1"/>
  <c r="AR571" i="1"/>
  <c r="AR580" i="1"/>
  <c r="AR589" i="1"/>
  <c r="AR598" i="1"/>
  <c r="AR607" i="1"/>
  <c r="AR616" i="1"/>
  <c r="AR625" i="1"/>
  <c r="AR634" i="1"/>
  <c r="AR643" i="1"/>
  <c r="AR652" i="1"/>
  <c r="AR661" i="1"/>
  <c r="AR670" i="1"/>
  <c r="AR679" i="1"/>
  <c r="AR688" i="1"/>
  <c r="AR697" i="1"/>
  <c r="AR706" i="1"/>
  <c r="AR715" i="1"/>
  <c r="AR724" i="1"/>
  <c r="AR733" i="1"/>
  <c r="AR742" i="1"/>
  <c r="AR751" i="1"/>
  <c r="DS3" i="4"/>
  <c r="CC13" i="6"/>
  <c r="CC4" i="6"/>
  <c r="EX10" i="1"/>
  <c r="EX9" i="1"/>
  <c r="EX8" i="1"/>
  <c r="EX7" i="1"/>
  <c r="EX6" i="1"/>
  <c r="CZ49" i="1"/>
  <c r="CZ58" i="1"/>
  <c r="CZ67" i="1"/>
  <c r="CZ94" i="1"/>
  <c r="CX103" i="1"/>
  <c r="CR121" i="1"/>
  <c r="CF202" i="1"/>
  <c r="CD211" i="1"/>
  <c r="BP463" i="1"/>
  <c r="BP472" i="1"/>
  <c r="BP481" i="1"/>
  <c r="BP490" i="1"/>
  <c r="BP499" i="1"/>
  <c r="BP508" i="1"/>
  <c r="BP517" i="1"/>
  <c r="BP526" i="1"/>
  <c r="BP535" i="1"/>
  <c r="BP544" i="1"/>
  <c r="BP553" i="1"/>
  <c r="BP562" i="1"/>
  <c r="BP571" i="1"/>
  <c r="BP580" i="1"/>
  <c r="BP589" i="1"/>
  <c r="BP598" i="1"/>
  <c r="BP607" i="1"/>
  <c r="BP616" i="1"/>
  <c r="BP625" i="1"/>
  <c r="BP634" i="1"/>
  <c r="BP643" i="1"/>
  <c r="BP652" i="1"/>
  <c r="BP661" i="1"/>
  <c r="BP670" i="1"/>
  <c r="BP679" i="1"/>
  <c r="BL688" i="1"/>
  <c r="BL697" i="1"/>
  <c r="BL706" i="1"/>
  <c r="BL715" i="1"/>
  <c r="AF778" i="1"/>
  <c r="T796" i="1"/>
  <c r="T787" i="1"/>
  <c r="AL769" i="1"/>
  <c r="AP760" i="1"/>
  <c r="AT751" i="1"/>
  <c r="BB742" i="1"/>
  <c r="BB733" i="1"/>
  <c r="BD724" i="1"/>
  <c r="BR454" i="1"/>
  <c r="BR445" i="1"/>
  <c r="BR436" i="1"/>
  <c r="BR427" i="1"/>
  <c r="BR418" i="1"/>
  <c r="BR409" i="1"/>
  <c r="BR400" i="1"/>
  <c r="BT391" i="1"/>
  <c r="BT382" i="1"/>
  <c r="BT373" i="1"/>
  <c r="BT364" i="1"/>
  <c r="BT355" i="1"/>
  <c r="BT346" i="1"/>
  <c r="BT337" i="1"/>
  <c r="BT328" i="1"/>
  <c r="BT319" i="1"/>
  <c r="BT310" i="1"/>
  <c r="BT301" i="1"/>
  <c r="BT292" i="1"/>
  <c r="BT283" i="1"/>
  <c r="BT274" i="1"/>
  <c r="BV265" i="1"/>
  <c r="BX256" i="1"/>
  <c r="BX247" i="1"/>
  <c r="CD238" i="1"/>
  <c r="CD229" i="1"/>
  <c r="CD220" i="1"/>
  <c r="CF193" i="1"/>
  <c r="CF184" i="1"/>
  <c r="CF175" i="1"/>
  <c r="CL166" i="1"/>
  <c r="CL157" i="1"/>
  <c r="CL148" i="1"/>
  <c r="CL139" i="1"/>
  <c r="CL130" i="1"/>
  <c r="CT112" i="1"/>
  <c r="CV85" i="1"/>
  <c r="CX76" i="1"/>
  <c r="DF40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49" i="1"/>
  <c r="CX58" i="1"/>
  <c r="CX67" i="1"/>
  <c r="CX94" i="1"/>
  <c r="CV103" i="1"/>
  <c r="CP121" i="1"/>
  <c r="CD202" i="1"/>
  <c r="CB211" i="1"/>
  <c r="BN463" i="1"/>
  <c r="BN472" i="1"/>
  <c r="BN481" i="1"/>
  <c r="BN490" i="1"/>
  <c r="BN499" i="1"/>
  <c r="BN508" i="1"/>
  <c r="BN517" i="1"/>
  <c r="BN526" i="1"/>
  <c r="BN535" i="1"/>
  <c r="BN544" i="1"/>
  <c r="BN553" i="1"/>
  <c r="BN562" i="1"/>
  <c r="BN571" i="1"/>
  <c r="BN580" i="1"/>
  <c r="BN589" i="1"/>
  <c r="BN598" i="1"/>
  <c r="BN607" i="1"/>
  <c r="BN616" i="1"/>
  <c r="BN625" i="1"/>
  <c r="BN634" i="1"/>
  <c r="BN643" i="1"/>
  <c r="BN652" i="1"/>
  <c r="BN661" i="1"/>
  <c r="BN670" i="1"/>
  <c r="BN679" i="1"/>
  <c r="BJ688" i="1"/>
  <c r="BJ697" i="1"/>
  <c r="BJ706" i="1"/>
  <c r="BJ715" i="1"/>
  <c r="AD778" i="1"/>
  <c r="R796" i="1"/>
  <c r="R787" i="1"/>
  <c r="AJ769" i="1"/>
  <c r="AN760" i="1"/>
  <c r="AZ742" i="1"/>
  <c r="AZ733" i="1"/>
  <c r="BB724" i="1"/>
  <c r="BP454" i="1"/>
  <c r="BP445" i="1"/>
  <c r="BP436" i="1"/>
  <c r="BP427" i="1"/>
  <c r="BP418" i="1"/>
  <c r="BP409" i="1"/>
  <c r="BP400" i="1"/>
  <c r="BR391" i="1"/>
  <c r="BR382" i="1"/>
  <c r="BR373" i="1"/>
  <c r="BR364" i="1"/>
  <c r="BR355" i="1"/>
  <c r="BR346" i="1"/>
  <c r="BR337" i="1"/>
  <c r="BR328" i="1"/>
  <c r="BR319" i="1"/>
  <c r="BR310" i="1"/>
  <c r="BR301" i="1"/>
  <c r="BR292" i="1"/>
  <c r="BR283" i="1"/>
  <c r="BR274" i="1"/>
  <c r="BT265" i="1"/>
  <c r="BV256" i="1"/>
  <c r="BV247" i="1"/>
  <c r="CB238" i="1"/>
  <c r="CB229" i="1"/>
  <c r="CB220" i="1"/>
  <c r="CD193" i="1"/>
  <c r="CD184" i="1"/>
  <c r="CD175" i="1"/>
  <c r="CJ166" i="1"/>
  <c r="CJ157" i="1"/>
  <c r="CJ148" i="1"/>
  <c r="CJ139" i="1"/>
  <c r="CJ130" i="1"/>
  <c r="CR112" i="1"/>
  <c r="CT85" i="1"/>
  <c r="CV76" i="1"/>
  <c r="DD40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49" i="1"/>
  <c r="AH649" i="1" s="1"/>
  <c r="AI649" i="1" s="1"/>
  <c r="AJ649" i="1" s="1"/>
  <c r="P796" i="1"/>
  <c r="P787" i="1"/>
  <c r="AB778" i="1"/>
  <c r="AH769" i="1"/>
  <c r="AL760" i="1"/>
  <c r="AP751" i="1"/>
  <c r="AX742" i="1"/>
  <c r="AX733" i="1"/>
  <c r="AZ724" i="1"/>
  <c r="BH715" i="1"/>
  <c r="BH706" i="1"/>
  <c r="BH697" i="1"/>
  <c r="BH688" i="1"/>
  <c r="BL679" i="1"/>
  <c r="BL670" i="1"/>
  <c r="BL661" i="1"/>
  <c r="BL652" i="1"/>
  <c r="BL643" i="1"/>
  <c r="BL634" i="1"/>
  <c r="BL625" i="1"/>
  <c r="BL616" i="1"/>
  <c r="BL607" i="1"/>
  <c r="BL598" i="1"/>
  <c r="BL589" i="1"/>
  <c r="BL580" i="1"/>
  <c r="BL571" i="1"/>
  <c r="BL562" i="1"/>
  <c r="BL553" i="1"/>
  <c r="BL544" i="1"/>
  <c r="BL535" i="1"/>
  <c r="BL526" i="1"/>
  <c r="BL517" i="1"/>
  <c r="BL508" i="1"/>
  <c r="BL499" i="1"/>
  <c r="BL490" i="1"/>
  <c r="BL481" i="1"/>
  <c r="BL472" i="1"/>
  <c r="BL463" i="1"/>
  <c r="BN454" i="1"/>
  <c r="BN445" i="1"/>
  <c r="BN436" i="1"/>
  <c r="BN427" i="1"/>
  <c r="BN418" i="1"/>
  <c r="BN409" i="1"/>
  <c r="BN400" i="1"/>
  <c r="BP382" i="1"/>
  <c r="BP391" i="1"/>
  <c r="BP373" i="1"/>
  <c r="BP364" i="1"/>
  <c r="BP355" i="1"/>
  <c r="BP346" i="1"/>
  <c r="BP337" i="1"/>
  <c r="BP328" i="1"/>
  <c r="BP319" i="1"/>
  <c r="BP310" i="1"/>
  <c r="BP301" i="1"/>
  <c r="BP292" i="1"/>
  <c r="BP283" i="1"/>
  <c r="BP274" i="1"/>
  <c r="BR265" i="1"/>
  <c r="BT256" i="1"/>
  <c r="BT247" i="1"/>
  <c r="BZ238" i="1"/>
  <c r="BZ229" i="1"/>
  <c r="BZ220" i="1"/>
  <c r="BZ211" i="1"/>
  <c r="CB202" i="1"/>
  <c r="CB193" i="1"/>
  <c r="CB184" i="1"/>
  <c r="CB175" i="1"/>
  <c r="CH166" i="1"/>
  <c r="CH157" i="1"/>
  <c r="CH148" i="1"/>
  <c r="CH139" i="1"/>
  <c r="CH130" i="1"/>
  <c r="CN121" i="1"/>
  <c r="CP112" i="1"/>
  <c r="CT103" i="1"/>
  <c r="CV94" i="1"/>
  <c r="CR85" i="1"/>
  <c r="CV67" i="1"/>
  <c r="CV58" i="1"/>
  <c r="CV49" i="1"/>
  <c r="CT76" i="1"/>
  <c r="DB40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49" i="1"/>
  <c r="CT58" i="1"/>
  <c r="CT67" i="1"/>
  <c r="CT94" i="1"/>
  <c r="CR103" i="1"/>
  <c r="CL121" i="1"/>
  <c r="BZ175" i="1"/>
  <c r="BZ184" i="1"/>
  <c r="BZ193" i="1"/>
  <c r="BZ202" i="1"/>
  <c r="BJ463" i="1"/>
  <c r="BJ472" i="1"/>
  <c r="BJ481" i="1"/>
  <c r="BJ490" i="1"/>
  <c r="BJ499" i="1"/>
  <c r="BJ508" i="1"/>
  <c r="BJ517" i="1"/>
  <c r="BJ526" i="1"/>
  <c r="BJ535" i="1"/>
  <c r="BJ544" i="1"/>
  <c r="BJ553" i="1"/>
  <c r="BJ562" i="1"/>
  <c r="BJ571" i="1"/>
  <c r="BJ580" i="1"/>
  <c r="BJ589" i="1"/>
  <c r="BJ598" i="1"/>
  <c r="BJ607" i="1"/>
  <c r="BJ616" i="1"/>
  <c r="BJ625" i="1"/>
  <c r="BJ634" i="1"/>
  <c r="BJ643" i="1"/>
  <c r="BJ652" i="1"/>
  <c r="BJ661" i="1"/>
  <c r="BJ670" i="1"/>
  <c r="BJ679" i="1"/>
  <c r="BF688" i="1"/>
  <c r="BF697" i="1"/>
  <c r="BF706" i="1"/>
  <c r="BF715" i="1"/>
  <c r="Z778" i="1"/>
  <c r="N796" i="1"/>
  <c r="N787" i="1"/>
  <c r="AF769" i="1"/>
  <c r="AJ760" i="1"/>
  <c r="AN751" i="1"/>
  <c r="AV742" i="1"/>
  <c r="AV733" i="1"/>
  <c r="AX724" i="1"/>
  <c r="BL454" i="1"/>
  <c r="BL445" i="1"/>
  <c r="BL436" i="1"/>
  <c r="BL427" i="1"/>
  <c r="BL418" i="1"/>
  <c r="BL409" i="1"/>
  <c r="BL400" i="1"/>
  <c r="BN391" i="1"/>
  <c r="BN382" i="1"/>
  <c r="BN373" i="1"/>
  <c r="BN364" i="1"/>
  <c r="BN355" i="1"/>
  <c r="BN346" i="1"/>
  <c r="BN337" i="1"/>
  <c r="BN328" i="1"/>
  <c r="BN319" i="1"/>
  <c r="BN310" i="1"/>
  <c r="BN301" i="1"/>
  <c r="BN292" i="1"/>
  <c r="BN283" i="1"/>
  <c r="BN274" i="1"/>
  <c r="BP265" i="1"/>
  <c r="BR256" i="1"/>
  <c r="BR247" i="1"/>
  <c r="BX238" i="1"/>
  <c r="BX229" i="1"/>
  <c r="BX220" i="1"/>
  <c r="BX211" i="1"/>
  <c r="CF166" i="1"/>
  <c r="CF157" i="1"/>
  <c r="CF148" i="1"/>
  <c r="CF139" i="1"/>
  <c r="CF130" i="1"/>
  <c r="CN112" i="1"/>
  <c r="CP85" i="1"/>
  <c r="CR76" i="1"/>
  <c r="CZ40" i="1"/>
  <c r="AD769" i="1"/>
  <c r="AT742" i="1"/>
  <c r="AT733" i="1"/>
  <c r="AV724" i="1"/>
  <c r="BD715" i="1"/>
  <c r="BD706" i="1"/>
  <c r="BD697" i="1"/>
  <c r="BD688" i="1"/>
  <c r="BH670" i="1"/>
  <c r="BH661" i="1"/>
  <c r="BH652" i="1"/>
  <c r="BH643" i="1"/>
  <c r="BH634" i="1"/>
  <c r="BH625" i="1"/>
  <c r="BH616" i="1"/>
  <c r="BH607" i="1"/>
  <c r="BH598" i="1"/>
  <c r="BH589" i="1"/>
  <c r="BH580" i="1"/>
  <c r="BH571" i="1"/>
  <c r="BH562" i="1"/>
  <c r="BH553" i="1"/>
  <c r="BH544" i="1"/>
  <c r="BH526" i="1"/>
  <c r="BH508" i="1"/>
  <c r="BH499" i="1"/>
  <c r="BH490" i="1"/>
  <c r="BH481" i="1"/>
  <c r="BH472" i="1"/>
  <c r="BH463" i="1"/>
  <c r="BJ454" i="1"/>
  <c r="BJ445" i="1"/>
  <c r="BJ436" i="1"/>
  <c r="BJ427" i="1"/>
  <c r="BJ409" i="1"/>
  <c r="BJ400" i="1"/>
  <c r="BL382" i="1"/>
  <c r="BL373" i="1"/>
  <c r="BL364" i="1"/>
  <c r="BL355" i="1"/>
  <c r="BL346" i="1"/>
  <c r="BL337" i="1"/>
  <c r="BL328" i="1"/>
  <c r="BL319" i="1"/>
  <c r="BL310" i="1"/>
  <c r="BL301" i="1"/>
  <c r="BL292" i="1"/>
  <c r="BL283" i="1"/>
  <c r="BL274" i="1"/>
  <c r="BP256" i="1"/>
  <c r="BP247" i="1"/>
  <c r="BV238" i="1"/>
  <c r="BV220" i="1"/>
  <c r="BV211" i="1"/>
  <c r="BX202" i="1"/>
  <c r="BX193" i="1"/>
  <c r="BX184" i="1"/>
  <c r="BX175" i="1"/>
  <c r="CD166" i="1"/>
  <c r="CD157" i="1"/>
  <c r="CD139" i="1"/>
  <c r="CJ121" i="1"/>
  <c r="CL112" i="1"/>
  <c r="CP103" i="1"/>
  <c r="CR94" i="1"/>
  <c r="CN85" i="1"/>
  <c r="CP76" i="1"/>
  <c r="CR58" i="1"/>
  <c r="BU13" i="6"/>
  <c r="BU4" i="6"/>
  <c r="DK3" i="4"/>
  <c r="CD148" i="1"/>
  <c r="AL751" i="1"/>
  <c r="CR67" i="1"/>
  <c r="BV229" i="1"/>
  <c r="BH679" i="1"/>
  <c r="BN265" i="1"/>
  <c r="BH535" i="1"/>
  <c r="BL391" i="1"/>
  <c r="L796" i="1"/>
  <c r="CR49" i="1"/>
  <c r="L787" i="1"/>
  <c r="X778" i="1"/>
  <c r="BJ418" i="1"/>
  <c r="CX40" i="1"/>
  <c r="AH760" i="1"/>
  <c r="BH517" i="1"/>
  <c r="CD130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24" i="1"/>
  <c r="AJ751" i="1"/>
  <c r="AF760" i="1"/>
  <c r="AB769" i="1"/>
  <c r="V778" i="1"/>
  <c r="J787" i="1"/>
  <c r="J796" i="1"/>
  <c r="BB715" i="1"/>
  <c r="BB706" i="1"/>
  <c r="BB697" i="1"/>
  <c r="BB688" i="1"/>
  <c r="BF679" i="1"/>
  <c r="BF670" i="1"/>
  <c r="BF661" i="1"/>
  <c r="BF652" i="1"/>
  <c r="BF643" i="1"/>
  <c r="BF634" i="1"/>
  <c r="BF625" i="1"/>
  <c r="BF616" i="1"/>
  <c r="BF607" i="1"/>
  <c r="BF598" i="1"/>
  <c r="BF589" i="1"/>
  <c r="BF580" i="1"/>
  <c r="BF571" i="1"/>
  <c r="BF562" i="1"/>
  <c r="BF553" i="1"/>
  <c r="BF544" i="1"/>
  <c r="BF535" i="1"/>
  <c r="BF526" i="1"/>
  <c r="BF517" i="1"/>
  <c r="BF508" i="1"/>
  <c r="BF499" i="1"/>
  <c r="BF490" i="1"/>
  <c r="BF481" i="1"/>
  <c r="BF472" i="1"/>
  <c r="BF463" i="1"/>
  <c r="BH454" i="1"/>
  <c r="BH445" i="1"/>
  <c r="BH436" i="1"/>
  <c r="BH427" i="1"/>
  <c r="BH418" i="1"/>
  <c r="BH409" i="1"/>
  <c r="BH400" i="1"/>
  <c r="BJ391" i="1"/>
  <c r="BJ382" i="1"/>
  <c r="BJ373" i="1"/>
  <c r="BJ364" i="1"/>
  <c r="BJ355" i="1"/>
  <c r="BJ346" i="1"/>
  <c r="BJ337" i="1"/>
  <c r="BJ328" i="1"/>
  <c r="BJ319" i="1"/>
  <c r="BJ310" i="1"/>
  <c r="BJ301" i="1"/>
  <c r="BJ292" i="1"/>
  <c r="BJ283" i="1"/>
  <c r="BJ274" i="1"/>
  <c r="BL265" i="1"/>
  <c r="BN256" i="1"/>
  <c r="BN247" i="1"/>
  <c r="BT238" i="1"/>
  <c r="BT229" i="1"/>
  <c r="BT220" i="1"/>
  <c r="BT211" i="1"/>
  <c r="BV202" i="1"/>
  <c r="BV193" i="1"/>
  <c r="BV184" i="1"/>
  <c r="BV175" i="1"/>
  <c r="CB166" i="1"/>
  <c r="CB157" i="1"/>
  <c r="CB148" i="1"/>
  <c r="CB139" i="1"/>
  <c r="CB130" i="1"/>
  <c r="CH121" i="1"/>
  <c r="CJ112" i="1"/>
  <c r="CN103" i="1"/>
  <c r="CP94" i="1"/>
  <c r="CL85" i="1"/>
  <c r="CN76" i="1"/>
  <c r="CP67" i="1"/>
  <c r="CP58" i="1"/>
  <c r="CT27" i="1"/>
  <c r="CT26" i="1"/>
  <c r="CT25" i="1"/>
  <c r="CT24" i="1"/>
  <c r="CP49" i="1"/>
  <c r="CV40" i="1"/>
  <c r="EN6" i="1"/>
  <c r="EN10" i="1"/>
  <c r="EN9" i="1"/>
  <c r="EN8" i="1"/>
  <c r="EN7" i="1"/>
  <c r="DG3" i="4"/>
  <c r="BQ13" i="6"/>
  <c r="BQ4" i="6"/>
  <c r="CT40" i="1"/>
  <c r="CL76" i="1"/>
  <c r="CJ85" i="1"/>
  <c r="CH112" i="1"/>
  <c r="BZ130" i="1"/>
  <c r="BZ139" i="1"/>
  <c r="BZ148" i="1"/>
  <c r="BZ157" i="1"/>
  <c r="BZ166" i="1"/>
  <c r="BR211" i="1"/>
  <c r="BR220" i="1"/>
  <c r="BR229" i="1"/>
  <c r="BR238" i="1"/>
  <c r="BL247" i="1"/>
  <c r="BL256" i="1"/>
  <c r="BJ265" i="1"/>
  <c r="BH274" i="1"/>
  <c r="BH283" i="1"/>
  <c r="BH292" i="1"/>
  <c r="BH301" i="1"/>
  <c r="BH310" i="1"/>
  <c r="BH319" i="1"/>
  <c r="BH328" i="1"/>
  <c r="BH337" i="1"/>
  <c r="BH346" i="1"/>
  <c r="BH355" i="1"/>
  <c r="BH364" i="1"/>
  <c r="BH373" i="1"/>
  <c r="BH382" i="1"/>
  <c r="BH391" i="1"/>
  <c r="BF400" i="1"/>
  <c r="BF409" i="1"/>
  <c r="BF418" i="1"/>
  <c r="BF427" i="1"/>
  <c r="BF436" i="1"/>
  <c r="BF445" i="1"/>
  <c r="BF454" i="1"/>
  <c r="AP733" i="1"/>
  <c r="AP742" i="1"/>
  <c r="AH751" i="1"/>
  <c r="AD760" i="1"/>
  <c r="Z769" i="1"/>
  <c r="EL10" i="1"/>
  <c r="EL9" i="1"/>
  <c r="EL8" i="1"/>
  <c r="EL7" i="1"/>
  <c r="EL6" i="1"/>
  <c r="CR27" i="1"/>
  <c r="CR26" i="1"/>
  <c r="CR25" i="1"/>
  <c r="CR24" i="1"/>
  <c r="CR23" i="1"/>
  <c r="CN49" i="1"/>
  <c r="CN58" i="1"/>
  <c r="CN67" i="1"/>
  <c r="CN94" i="1"/>
  <c r="CL103" i="1"/>
  <c r="CF121" i="1"/>
  <c r="BT175" i="1"/>
  <c r="BT184" i="1"/>
  <c r="BT193" i="1"/>
  <c r="BT202" i="1"/>
  <c r="BD463" i="1"/>
  <c r="BD472" i="1"/>
  <c r="BD481" i="1"/>
  <c r="BD490" i="1"/>
  <c r="BD499" i="1"/>
  <c r="BD508" i="1"/>
  <c r="BD517" i="1"/>
  <c r="BD526" i="1"/>
  <c r="BD535" i="1"/>
  <c r="BD544" i="1"/>
  <c r="BD553" i="1"/>
  <c r="BD562" i="1"/>
  <c r="BD571" i="1"/>
  <c r="BD580" i="1"/>
  <c r="BD589" i="1"/>
  <c r="BD598" i="1"/>
  <c r="BD607" i="1"/>
  <c r="BD616" i="1"/>
  <c r="BD625" i="1"/>
  <c r="BD634" i="1"/>
  <c r="BD643" i="1"/>
  <c r="BD652" i="1"/>
  <c r="BD661" i="1"/>
  <c r="BD670" i="1"/>
  <c r="BD679" i="1"/>
  <c r="AZ688" i="1"/>
  <c r="AZ697" i="1"/>
  <c r="AZ706" i="1"/>
  <c r="AZ715" i="1"/>
  <c r="T778" i="1"/>
  <c r="EJ10" i="1"/>
  <c r="EJ9" i="1"/>
  <c r="EJ8" i="1"/>
  <c r="EJ7" i="1"/>
  <c r="EJ6" i="1"/>
  <c r="CP27" i="1"/>
  <c r="CP26" i="1"/>
  <c r="CP25" i="1"/>
  <c r="CP24" i="1"/>
  <c r="CP23" i="1"/>
  <c r="CL49" i="1"/>
  <c r="CL58" i="1"/>
  <c r="CL67" i="1"/>
  <c r="CL94" i="1"/>
  <c r="CJ103" i="1"/>
  <c r="CD121" i="1"/>
  <c r="BR175" i="1"/>
  <c r="BR184" i="1"/>
  <c r="BR193" i="1"/>
  <c r="BR202" i="1"/>
  <c r="BB463" i="1"/>
  <c r="BB472" i="1"/>
  <c r="BB481" i="1"/>
  <c r="BB490" i="1"/>
  <c r="BB499" i="1"/>
  <c r="BB508" i="1"/>
  <c r="BB517" i="1"/>
  <c r="BB526" i="1"/>
  <c r="BB535" i="1"/>
  <c r="BB544" i="1"/>
  <c r="BB553" i="1"/>
  <c r="BB562" i="1"/>
  <c r="BB571" i="1"/>
  <c r="BB580" i="1"/>
  <c r="BB589" i="1"/>
  <c r="BB598" i="1"/>
  <c r="BB607" i="1"/>
  <c r="BB616" i="1"/>
  <c r="BB625" i="1"/>
  <c r="BB634" i="1"/>
  <c r="BB643" i="1"/>
  <c r="BB652" i="1"/>
  <c r="BB661" i="1"/>
  <c r="BB670" i="1"/>
  <c r="BB679" i="1"/>
  <c r="AX688" i="1"/>
  <c r="AX697" i="1"/>
  <c r="AX706" i="1"/>
  <c r="AX715" i="1"/>
  <c r="AP724" i="1"/>
  <c r="AN733" i="1"/>
  <c r="AN742" i="1"/>
  <c r="AF751" i="1"/>
  <c r="AB760" i="1"/>
  <c r="X769" i="1"/>
  <c r="R778" i="1"/>
  <c r="F787" i="1"/>
  <c r="F796" i="1"/>
  <c r="BD454" i="1"/>
  <c r="BD445" i="1"/>
  <c r="BD436" i="1"/>
  <c r="BD427" i="1"/>
  <c r="BD418" i="1"/>
  <c r="BD409" i="1"/>
  <c r="BD400" i="1"/>
  <c r="BF391" i="1"/>
  <c r="BF382" i="1"/>
  <c r="BF373" i="1"/>
  <c r="BF364" i="1"/>
  <c r="BF355" i="1"/>
  <c r="BF346" i="1"/>
  <c r="BF337" i="1"/>
  <c r="BF328" i="1"/>
  <c r="BF319" i="1"/>
  <c r="BF310" i="1"/>
  <c r="BF301" i="1"/>
  <c r="BF292" i="1"/>
  <c r="BF283" i="1"/>
  <c r="BF274" i="1"/>
  <c r="BH265" i="1"/>
  <c r="BJ256" i="1"/>
  <c r="BJ247" i="1"/>
  <c r="BP238" i="1"/>
  <c r="BP229" i="1"/>
  <c r="BP220" i="1"/>
  <c r="BP211" i="1"/>
  <c r="BX166" i="1"/>
  <c r="BX157" i="1"/>
  <c r="BX148" i="1"/>
  <c r="BX139" i="1"/>
  <c r="BX130" i="1"/>
  <c r="CF112" i="1"/>
  <c r="CH85" i="1"/>
  <c r="CJ76" i="1"/>
  <c r="CR40" i="1"/>
  <c r="BO13" i="6"/>
  <c r="BO4" i="6"/>
  <c r="DE3" i="4"/>
  <c r="DC3" i="4"/>
  <c r="BM13" i="6"/>
  <c r="BM4" i="6"/>
  <c r="CP40" i="1"/>
  <c r="EH10" i="1"/>
  <c r="EH9" i="1"/>
  <c r="EH8" i="1"/>
  <c r="EH7" i="1"/>
  <c r="EH6" i="1"/>
  <c r="CN27" i="1"/>
  <c r="CN26" i="1"/>
  <c r="CN25" i="1"/>
  <c r="CN24" i="1"/>
  <c r="CN23" i="1"/>
  <c r="CB121" i="1"/>
  <c r="CH103" i="1"/>
  <c r="CJ94" i="1"/>
  <c r="CJ67" i="1"/>
  <c r="CJ58" i="1"/>
  <c r="CJ49" i="1"/>
  <c r="CH76" i="1"/>
  <c r="CF85" i="1"/>
  <c r="CD112" i="1"/>
  <c r="BV130" i="1"/>
  <c r="BV139" i="1"/>
  <c r="BV148" i="1"/>
  <c r="BV157" i="1"/>
  <c r="BV166" i="1"/>
  <c r="BP175" i="1"/>
  <c r="BP184" i="1"/>
  <c r="BP193" i="1"/>
  <c r="BP202" i="1"/>
  <c r="BN211" i="1"/>
  <c r="BN220" i="1"/>
  <c r="BN229" i="1"/>
  <c r="BN238" i="1"/>
  <c r="BH247" i="1"/>
  <c r="BH256" i="1"/>
  <c r="BF265" i="1"/>
  <c r="BD274" i="1"/>
  <c r="BD283" i="1"/>
  <c r="BD292" i="1"/>
  <c r="BD301" i="1"/>
  <c r="BD310" i="1"/>
  <c r="BD319" i="1"/>
  <c r="BD328" i="1"/>
  <c r="BD337" i="1"/>
  <c r="BD346" i="1"/>
  <c r="BD355" i="1"/>
  <c r="BD364" i="1"/>
  <c r="BD373" i="1"/>
  <c r="BD382" i="1"/>
  <c r="BD391" i="1"/>
  <c r="BB400" i="1"/>
  <c r="BB409" i="1"/>
  <c r="BB418" i="1"/>
  <c r="BB427" i="1"/>
  <c r="BB436" i="1"/>
  <c r="BB445" i="1"/>
  <c r="BB454" i="1"/>
  <c r="AZ463" i="1"/>
  <c r="AZ472" i="1"/>
  <c r="AZ481" i="1"/>
  <c r="AZ490" i="1"/>
  <c r="AZ499" i="1"/>
  <c r="AZ508" i="1"/>
  <c r="AZ517" i="1"/>
  <c r="AZ526" i="1"/>
  <c r="AZ535" i="1"/>
  <c r="AZ544" i="1"/>
  <c r="AZ553" i="1"/>
  <c r="AZ562" i="1"/>
  <c r="AZ571" i="1"/>
  <c r="AZ580" i="1"/>
  <c r="AZ589" i="1"/>
  <c r="AZ598" i="1"/>
  <c r="AZ607" i="1"/>
  <c r="AZ616" i="1"/>
  <c r="AZ625" i="1"/>
  <c r="AZ634" i="1"/>
  <c r="AZ643" i="1"/>
  <c r="AZ652" i="1"/>
  <c r="AZ661" i="1"/>
  <c r="AZ670" i="1"/>
  <c r="AZ679" i="1"/>
  <c r="AV688" i="1"/>
  <c r="AV697" i="1"/>
  <c r="AV706" i="1"/>
  <c r="AV715" i="1"/>
  <c r="AN724" i="1"/>
  <c r="AL733" i="1"/>
  <c r="AL742" i="1"/>
  <c r="AD751" i="1"/>
  <c r="Z760" i="1"/>
  <c r="V769" i="1"/>
  <c r="P778" i="1"/>
  <c r="AT100" i="1"/>
  <c r="AU100" i="1" s="1"/>
  <c r="AV100" i="1" s="1"/>
  <c r="AW100" i="1" s="1"/>
  <c r="AX100" i="1" s="1"/>
  <c r="AY100" i="1" s="1"/>
  <c r="AZ100" i="1" s="1"/>
  <c r="BA100" i="1" s="1"/>
  <c r="BB100" i="1" s="1"/>
  <c r="BC100" i="1" s="1"/>
  <c r="AS109" i="1"/>
  <c r="AT109" i="1" s="1"/>
  <c r="AU109" i="1" s="1"/>
  <c r="AV109" i="1" s="1"/>
  <c r="AW109" i="1" s="1"/>
  <c r="AX109" i="1" s="1"/>
  <c r="AY109" i="1" s="1"/>
  <c r="AZ109" i="1" s="1"/>
  <c r="BA109" i="1" s="1"/>
  <c r="AI199" i="1"/>
  <c r="AJ199" i="1" s="1"/>
  <c r="AK199" i="1" s="1"/>
  <c r="AL199" i="1" s="1"/>
  <c r="AM199" i="1" s="1"/>
  <c r="AN199" i="1" s="1"/>
  <c r="AO199" i="1" s="1"/>
  <c r="AP199" i="1" s="1"/>
  <c r="AQ199" i="1" s="1"/>
  <c r="AR199" i="1" s="1"/>
  <c r="AC280" i="1"/>
  <c r="AD280" i="1" s="1"/>
  <c r="AE280" i="1" s="1"/>
  <c r="AF280" i="1" s="1"/>
  <c r="AG280" i="1" s="1"/>
  <c r="AH280" i="1" s="1"/>
  <c r="AI280" i="1" s="1"/>
  <c r="AJ280" i="1" s="1"/>
  <c r="AK280" i="1" s="1"/>
  <c r="AL280" i="1" s="1"/>
  <c r="AC289" i="1"/>
  <c r="AD289" i="1" s="1"/>
  <c r="AE289" i="1" s="1"/>
  <c r="AF289" i="1" s="1"/>
  <c r="AG289" i="1" s="1"/>
  <c r="AH289" i="1" s="1"/>
  <c r="AI289" i="1" s="1"/>
  <c r="AJ289" i="1" s="1"/>
  <c r="AK289" i="1" s="1"/>
  <c r="AL289" i="1" s="1"/>
  <c r="AC298" i="1"/>
  <c r="AD298" i="1" s="1"/>
  <c r="AE298" i="1" s="1"/>
  <c r="AF298" i="1" s="1"/>
  <c r="AG298" i="1" s="1"/>
  <c r="AH298" i="1" s="1"/>
  <c r="AI298" i="1" s="1"/>
  <c r="AJ298" i="1" s="1"/>
  <c r="AK298" i="1" s="1"/>
  <c r="AL298" i="1" s="1"/>
  <c r="AC316" i="1"/>
  <c r="AD316" i="1" s="1"/>
  <c r="AE316" i="1" s="1"/>
  <c r="AF316" i="1" s="1"/>
  <c r="AG316" i="1" s="1"/>
  <c r="AH316" i="1" s="1"/>
  <c r="AI316" i="1" s="1"/>
  <c r="AJ316" i="1" s="1"/>
  <c r="AK316" i="1" s="1"/>
  <c r="AL316" i="1" s="1"/>
  <c r="AC325" i="1"/>
  <c r="AD325" i="1" s="1"/>
  <c r="AE325" i="1" s="1"/>
  <c r="AF325" i="1" s="1"/>
  <c r="AG325" i="1" s="1"/>
  <c r="AH325" i="1" s="1"/>
  <c r="AI325" i="1" s="1"/>
  <c r="AJ325" i="1" s="1"/>
  <c r="AK325" i="1" s="1"/>
  <c r="AL325" i="1" s="1"/>
  <c r="AC334" i="1"/>
  <c r="AD334" i="1" s="1"/>
  <c r="AE334" i="1" s="1"/>
  <c r="AF334" i="1" s="1"/>
  <c r="AG334" i="1" s="1"/>
  <c r="AH334" i="1" s="1"/>
  <c r="AI334" i="1" s="1"/>
  <c r="AJ334" i="1" s="1"/>
  <c r="AK334" i="1" s="1"/>
  <c r="AL334" i="1" s="1"/>
  <c r="AC352" i="1"/>
  <c r="AD352" i="1" s="1"/>
  <c r="AE352" i="1" s="1"/>
  <c r="AF352" i="1" s="1"/>
  <c r="AG352" i="1" s="1"/>
  <c r="AH352" i="1" s="1"/>
  <c r="AI352" i="1" s="1"/>
  <c r="AJ352" i="1" s="1"/>
  <c r="AK352" i="1" s="1"/>
  <c r="AL352" i="1" s="1"/>
  <c r="AC361" i="1"/>
  <c r="AD361" i="1" s="1"/>
  <c r="AE361" i="1" s="1"/>
  <c r="AF361" i="1" s="1"/>
  <c r="AG361" i="1" s="1"/>
  <c r="AH361" i="1" s="1"/>
  <c r="AI361" i="1" s="1"/>
  <c r="AJ361" i="1" s="1"/>
  <c r="AK361" i="1" s="1"/>
  <c r="AL361" i="1" s="1"/>
  <c r="AC379" i="1"/>
  <c r="AD379" i="1" s="1"/>
  <c r="AE379" i="1" s="1"/>
  <c r="AF379" i="1" s="1"/>
  <c r="AG379" i="1" s="1"/>
  <c r="AH379" i="1" s="1"/>
  <c r="AI379" i="1" s="1"/>
  <c r="AJ379" i="1" s="1"/>
  <c r="AK379" i="1" s="1"/>
  <c r="AL379" i="1" s="1"/>
  <c r="AB415" i="1"/>
  <c r="AC415" i="1" s="1"/>
  <c r="AD415" i="1" s="1"/>
  <c r="AE415" i="1" s="1"/>
  <c r="AF415" i="1" s="1"/>
  <c r="AG415" i="1" s="1"/>
  <c r="AH415" i="1" s="1"/>
  <c r="AI415" i="1" s="1"/>
  <c r="AJ415" i="1" s="1"/>
  <c r="AK415" i="1" s="1"/>
  <c r="Z532" i="1"/>
  <c r="AA532" i="1" s="1"/>
  <c r="AB532" i="1" s="1"/>
  <c r="AC532" i="1" s="1"/>
  <c r="AD532" i="1" s="1"/>
  <c r="AE532" i="1" s="1"/>
  <c r="AF532" i="1" s="1"/>
  <c r="AG532" i="1" s="1"/>
  <c r="AH532" i="1" s="1"/>
  <c r="AI532" i="1" s="1"/>
  <c r="T739" i="1"/>
  <c r="U739" i="1" s="1"/>
  <c r="V739" i="1" s="1"/>
  <c r="W739" i="1" s="1"/>
  <c r="X739" i="1" s="1"/>
  <c r="Y739" i="1" s="1"/>
  <c r="Z739" i="1" s="1"/>
  <c r="AA739" i="1" s="1"/>
  <c r="AB739" i="1" s="1"/>
  <c r="AC739" i="1" s="1"/>
  <c r="T748" i="1"/>
  <c r="U748" i="1" s="1"/>
  <c r="V748" i="1" s="1"/>
  <c r="W748" i="1" s="1"/>
  <c r="X748" i="1" s="1"/>
  <c r="Y748" i="1" s="1"/>
  <c r="Z748" i="1" s="1"/>
  <c r="AA748" i="1" s="1"/>
  <c r="AB748" i="1" s="1"/>
  <c r="AC748" i="1" s="1"/>
  <c r="C802" i="1"/>
  <c r="D802" i="1" s="1"/>
  <c r="E802" i="1" s="1"/>
  <c r="F802" i="1" s="1"/>
  <c r="G802" i="1" s="1"/>
  <c r="H802" i="1" s="1"/>
  <c r="I802" i="1" s="1"/>
  <c r="J802" i="1" s="1"/>
  <c r="K802" i="1" s="1"/>
  <c r="L802" i="1" s="1"/>
  <c r="C793" i="1"/>
  <c r="D793" i="1" s="1"/>
  <c r="E793" i="1" s="1"/>
  <c r="F793" i="1" s="1"/>
  <c r="G793" i="1" s="1"/>
  <c r="H793" i="1" s="1"/>
  <c r="I793" i="1" s="1"/>
  <c r="J793" i="1" s="1"/>
  <c r="K793" i="1" s="1"/>
  <c r="L793" i="1" s="1"/>
  <c r="BD202" i="1"/>
  <c r="BF202" i="1"/>
  <c r="DA3" i="4"/>
  <c r="BK13" i="6"/>
  <c r="BK4" i="6"/>
  <c r="CH49" i="1"/>
  <c r="CH58" i="1"/>
  <c r="CH67" i="1"/>
  <c r="CH94" i="1"/>
  <c r="CF103" i="1"/>
  <c r="BZ121" i="1"/>
  <c r="BN175" i="1"/>
  <c r="BN184" i="1"/>
  <c r="BN193" i="1"/>
  <c r="BN202" i="1"/>
  <c r="AX463" i="1"/>
  <c r="AX472" i="1"/>
  <c r="AX481" i="1"/>
  <c r="AX490" i="1"/>
  <c r="AX499" i="1"/>
  <c r="AX508" i="1"/>
  <c r="AX517" i="1"/>
  <c r="AX526" i="1"/>
  <c r="AX535" i="1"/>
  <c r="AX544" i="1"/>
  <c r="AX553" i="1"/>
  <c r="AX562" i="1"/>
  <c r="AX571" i="1"/>
  <c r="AX580" i="1"/>
  <c r="AX589" i="1"/>
  <c r="AX598" i="1"/>
  <c r="AX607" i="1"/>
  <c r="AX616" i="1"/>
  <c r="AX625" i="1"/>
  <c r="AX634" i="1"/>
  <c r="AX643" i="1"/>
  <c r="AX652" i="1"/>
  <c r="AX661" i="1"/>
  <c r="AX670" i="1"/>
  <c r="AX679" i="1"/>
  <c r="AT688" i="1"/>
  <c r="AT697" i="1"/>
  <c r="AT706" i="1"/>
  <c r="AT715" i="1"/>
  <c r="AL724" i="1"/>
  <c r="N778" i="1"/>
  <c r="B120" i="11" l="1"/>
  <c r="E117" i="11"/>
  <c r="E117" i="10"/>
  <c r="E120" i="11"/>
  <c r="C120" i="11"/>
  <c r="F120" i="11"/>
  <c r="D120" i="11"/>
  <c r="G120" i="11"/>
  <c r="H120" i="11"/>
  <c r="CV23" i="1"/>
  <c r="E120" i="10"/>
  <c r="F120" i="10"/>
  <c r="D120" i="10"/>
  <c r="ER6" i="1"/>
  <c r="B120" i="10"/>
  <c r="C120" i="10"/>
  <c r="G120" i="10"/>
  <c r="H120" i="10"/>
  <c r="T769" i="1"/>
  <c r="X760" i="1"/>
  <c r="AB751" i="1"/>
  <c r="AJ742" i="1"/>
  <c r="AJ733" i="1"/>
  <c r="AZ454" i="1"/>
  <c r="AZ445" i="1"/>
  <c r="AZ436" i="1"/>
  <c r="AZ427" i="1"/>
  <c r="AZ418" i="1"/>
  <c r="AZ409" i="1"/>
  <c r="AZ400" i="1"/>
  <c r="BB391" i="1"/>
  <c r="BB382" i="1"/>
  <c r="BB373" i="1"/>
  <c r="BB364" i="1"/>
  <c r="BB355" i="1"/>
  <c r="BB346" i="1"/>
  <c r="BB337" i="1"/>
  <c r="BB328" i="1"/>
  <c r="BB319" i="1"/>
  <c r="BB310" i="1"/>
  <c r="BB301" i="1"/>
  <c r="BB292" i="1"/>
  <c r="BB283" i="1"/>
  <c r="BB274" i="1"/>
  <c r="BD265" i="1"/>
  <c r="BF256" i="1"/>
  <c r="BF247" i="1"/>
  <c r="BL238" i="1"/>
  <c r="BL229" i="1"/>
  <c r="BL220" i="1"/>
  <c r="BL211" i="1"/>
  <c r="BT166" i="1"/>
  <c r="BT157" i="1"/>
  <c r="BT148" i="1"/>
  <c r="BT139" i="1"/>
  <c r="BT130" i="1"/>
  <c r="CB112" i="1"/>
  <c r="CD85" i="1"/>
  <c r="CF76" i="1"/>
  <c r="CN40" i="1"/>
  <c r="EF10" i="1"/>
  <c r="EF9" i="1"/>
  <c r="EF8" i="1"/>
  <c r="EF7" i="1"/>
  <c r="EF6" i="1"/>
  <c r="CL27" i="1"/>
  <c r="CL26" i="1"/>
  <c r="CL25" i="1"/>
  <c r="CL24" i="1"/>
  <c r="CL23" i="1"/>
  <c r="L778" i="1"/>
  <c r="BI13" i="6"/>
  <c r="BI4" i="6"/>
  <c r="CY3" i="4"/>
  <c r="CF49" i="1"/>
  <c r="CF58" i="1"/>
  <c r="CF67" i="1"/>
  <c r="CF94" i="1"/>
  <c r="CD103" i="1"/>
  <c r="BX121" i="1"/>
  <c r="BL175" i="1"/>
  <c r="BL184" i="1"/>
  <c r="BL193" i="1"/>
  <c r="BL202" i="1"/>
  <c r="AV463" i="1"/>
  <c r="AV472" i="1"/>
  <c r="AV481" i="1"/>
  <c r="AV490" i="1"/>
  <c r="AV499" i="1"/>
  <c r="AV508" i="1"/>
  <c r="AV517" i="1"/>
  <c r="AV526" i="1"/>
  <c r="AV535" i="1"/>
  <c r="AV544" i="1"/>
  <c r="AV553" i="1"/>
  <c r="AV562" i="1"/>
  <c r="AV571" i="1"/>
  <c r="AV580" i="1"/>
  <c r="AV589" i="1"/>
  <c r="AV598" i="1"/>
  <c r="AV607" i="1"/>
  <c r="AV616" i="1"/>
  <c r="AV625" i="1"/>
  <c r="AV634" i="1"/>
  <c r="AV643" i="1"/>
  <c r="AV652" i="1"/>
  <c r="AV661" i="1"/>
  <c r="AV670" i="1"/>
  <c r="AV679" i="1"/>
  <c r="AJ724" i="1"/>
  <c r="R769" i="1"/>
  <c r="V760" i="1"/>
  <c r="Z751" i="1"/>
  <c r="AH742" i="1"/>
  <c r="AH733" i="1"/>
  <c r="AX454" i="1"/>
  <c r="AX445" i="1"/>
  <c r="AX436" i="1"/>
  <c r="AX427" i="1"/>
  <c r="AX418" i="1"/>
  <c r="AX409" i="1"/>
  <c r="AX400" i="1"/>
  <c r="AZ391" i="1"/>
  <c r="AZ382" i="1"/>
  <c r="AZ373" i="1"/>
  <c r="AZ364" i="1"/>
  <c r="AZ355" i="1"/>
  <c r="AZ346" i="1"/>
  <c r="AZ337" i="1"/>
  <c r="AZ328" i="1"/>
  <c r="AZ319" i="1"/>
  <c r="AZ310" i="1"/>
  <c r="AZ301" i="1"/>
  <c r="AZ292" i="1"/>
  <c r="AZ283" i="1"/>
  <c r="AZ274" i="1"/>
  <c r="BB265" i="1"/>
  <c r="BD256" i="1"/>
  <c r="BD247" i="1"/>
  <c r="BJ238" i="1"/>
  <c r="BJ229" i="1"/>
  <c r="BJ220" i="1"/>
  <c r="BJ211" i="1"/>
  <c r="BR166" i="1"/>
  <c r="BR157" i="1"/>
  <c r="BR148" i="1"/>
  <c r="BR139" i="1"/>
  <c r="BR130" i="1"/>
  <c r="BZ112" i="1"/>
  <c r="CB85" i="1"/>
  <c r="CD76" i="1"/>
  <c r="CL40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24" i="1"/>
  <c r="AP715" i="1"/>
  <c r="AP706" i="1"/>
  <c r="AP697" i="1"/>
  <c r="AP688" i="1"/>
  <c r="AT679" i="1"/>
  <c r="AT670" i="1"/>
  <c r="AT661" i="1"/>
  <c r="AT652" i="1"/>
  <c r="AT643" i="1"/>
  <c r="AT634" i="1"/>
  <c r="AT625" i="1"/>
  <c r="AT616" i="1"/>
  <c r="AT607" i="1"/>
  <c r="AT598" i="1"/>
  <c r="AT589" i="1"/>
  <c r="AT580" i="1"/>
  <c r="AT571" i="1"/>
  <c r="AT562" i="1"/>
  <c r="AT553" i="1"/>
  <c r="AT544" i="1"/>
  <c r="AT535" i="1"/>
  <c r="AT526" i="1"/>
  <c r="AT517" i="1"/>
  <c r="AT508" i="1"/>
  <c r="AT499" i="1"/>
  <c r="AT490" i="1"/>
  <c r="AT481" i="1"/>
  <c r="AT472" i="1"/>
  <c r="AT463" i="1"/>
  <c r="BJ202" i="1"/>
  <c r="BJ193" i="1"/>
  <c r="BJ184" i="1"/>
  <c r="BJ175" i="1"/>
  <c r="BV121" i="1"/>
  <c r="CB103" i="1"/>
  <c r="CD94" i="1"/>
  <c r="CD67" i="1"/>
  <c r="CD58" i="1"/>
  <c r="CD49" i="1"/>
  <c r="CJ40" i="1"/>
  <c r="CB76" i="1"/>
  <c r="BZ85" i="1"/>
  <c r="BX112" i="1"/>
  <c r="BP130" i="1"/>
  <c r="BP139" i="1"/>
  <c r="BP148" i="1"/>
  <c r="BP157" i="1"/>
  <c r="BP166" i="1"/>
  <c r="BH211" i="1"/>
  <c r="BH220" i="1"/>
  <c r="BH229" i="1"/>
  <c r="BH238" i="1"/>
  <c r="BB247" i="1"/>
  <c r="BB256" i="1"/>
  <c r="AZ265" i="1"/>
  <c r="AX274" i="1"/>
  <c r="AX283" i="1"/>
  <c r="AX292" i="1"/>
  <c r="AX301" i="1"/>
  <c r="AX310" i="1"/>
  <c r="AX319" i="1"/>
  <c r="AX328" i="1"/>
  <c r="AX337" i="1"/>
  <c r="AX346" i="1"/>
  <c r="AX355" i="1"/>
  <c r="AX364" i="1"/>
  <c r="AX373" i="1"/>
  <c r="AX382" i="1"/>
  <c r="AX391" i="1"/>
  <c r="AV400" i="1"/>
  <c r="AV409" i="1"/>
  <c r="AV418" i="1"/>
  <c r="AV427" i="1"/>
  <c r="AV436" i="1"/>
  <c r="AV445" i="1"/>
  <c r="AV454" i="1"/>
  <c r="AF733" i="1"/>
  <c r="AF742" i="1"/>
  <c r="X751" i="1"/>
  <c r="T760" i="1"/>
  <c r="P769" i="1"/>
  <c r="J778" i="1"/>
  <c r="CU3" i="4"/>
  <c r="BE13" i="6"/>
  <c r="BE10" i="6"/>
  <c r="BE7" i="6"/>
  <c r="BE4" i="6"/>
  <c r="H778" i="1" l="1"/>
  <c r="N769" i="1"/>
  <c r="R760" i="1"/>
  <c r="V751" i="1"/>
  <c r="AD742" i="1"/>
  <c r="AD733" i="1"/>
  <c r="AF724" i="1"/>
  <c r="AN715" i="1"/>
  <c r="AN706" i="1"/>
  <c r="AN697" i="1"/>
  <c r="AN688" i="1"/>
  <c r="AT454" i="1"/>
  <c r="AT445" i="1"/>
  <c r="AT436" i="1"/>
  <c r="AT427" i="1"/>
  <c r="AT418" i="1"/>
  <c r="AT409" i="1"/>
  <c r="AT400" i="1"/>
  <c r="AV391" i="1"/>
  <c r="AV382" i="1"/>
  <c r="AV373" i="1"/>
  <c r="AV364" i="1"/>
  <c r="AV355" i="1"/>
  <c r="AV346" i="1"/>
  <c r="AV337" i="1"/>
  <c r="AV328" i="1"/>
  <c r="AV319" i="1"/>
  <c r="AV310" i="1"/>
  <c r="AV301" i="1"/>
  <c r="AV292" i="1"/>
  <c r="AV283" i="1"/>
  <c r="AV274" i="1"/>
  <c r="AX265" i="1"/>
  <c r="AZ256" i="1"/>
  <c r="AZ247" i="1"/>
  <c r="BF238" i="1"/>
  <c r="BF229" i="1"/>
  <c r="BF220" i="1"/>
  <c r="BF211" i="1"/>
  <c r="BH202" i="1"/>
  <c r="BH193" i="1"/>
  <c r="BH184" i="1"/>
  <c r="BH175" i="1"/>
  <c r="BN166" i="1"/>
  <c r="BN157" i="1"/>
  <c r="BN148" i="1"/>
  <c r="BN139" i="1"/>
  <c r="BN130" i="1"/>
  <c r="BV112" i="1"/>
  <c r="BT121" i="1"/>
  <c r="BZ103" i="1"/>
  <c r="CB94" i="1"/>
  <c r="BX85" i="1"/>
  <c r="BZ76" i="1"/>
  <c r="BV85" i="1"/>
  <c r="BX76" i="1"/>
  <c r="CB67" i="1"/>
  <c r="CB58" i="1"/>
  <c r="CB49" i="1"/>
  <c r="CH40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78" i="1"/>
  <c r="L769" i="1"/>
  <c r="P760" i="1"/>
  <c r="T751" i="1"/>
  <c r="AB742" i="1"/>
  <c r="AB733" i="1"/>
  <c r="AD724" i="1"/>
  <c r="AL715" i="1"/>
  <c r="AL706" i="1"/>
  <c r="AL697" i="1"/>
  <c r="AL688" i="1"/>
  <c r="AP679" i="1"/>
  <c r="AP670" i="1"/>
  <c r="AP661" i="1"/>
  <c r="AP652" i="1"/>
  <c r="AP643" i="1"/>
  <c r="AP634" i="1"/>
  <c r="AP625" i="1"/>
  <c r="AP616" i="1"/>
  <c r="AP607" i="1"/>
  <c r="AP598" i="1"/>
  <c r="AP589" i="1"/>
  <c r="AP580" i="1"/>
  <c r="AP571" i="1"/>
  <c r="AP562" i="1"/>
  <c r="AP553" i="1"/>
  <c r="AP544" i="1"/>
  <c r="AP535" i="1"/>
  <c r="AP526" i="1"/>
  <c r="AP517" i="1"/>
  <c r="AP508" i="1"/>
  <c r="AP499" i="1"/>
  <c r="AP490" i="1"/>
  <c r="AP481" i="1"/>
  <c r="AP472" i="1"/>
  <c r="AP463" i="1"/>
  <c r="AT391" i="1"/>
  <c r="AT382" i="1"/>
  <c r="AT373" i="1"/>
  <c r="AT364" i="1"/>
  <c r="AT355" i="1"/>
  <c r="AT346" i="1"/>
  <c r="AT337" i="1"/>
  <c r="AT328" i="1"/>
  <c r="AT319" i="1"/>
  <c r="AT310" i="1"/>
  <c r="AT301" i="1"/>
  <c r="AT292" i="1"/>
  <c r="AT283" i="1"/>
  <c r="AT274" i="1"/>
  <c r="AV265" i="1"/>
  <c r="AX256" i="1"/>
  <c r="AX247" i="1"/>
  <c r="BD238" i="1"/>
  <c r="BD229" i="1"/>
  <c r="BD220" i="1"/>
  <c r="BD211" i="1"/>
  <c r="BF193" i="1"/>
  <c r="BF184" i="1"/>
  <c r="BF175" i="1"/>
  <c r="BL166" i="1"/>
  <c r="BL157" i="1"/>
  <c r="BL148" i="1"/>
  <c r="BL139" i="1"/>
  <c r="BL130" i="1"/>
  <c r="BR121" i="1"/>
  <c r="BT112" i="1"/>
  <c r="BX103" i="1"/>
  <c r="BT85" i="1"/>
  <c r="BZ94" i="1"/>
  <c r="BV76" i="1"/>
  <c r="BZ67" i="1"/>
  <c r="BZ58" i="1"/>
  <c r="BZ49" i="1"/>
  <c r="CF40" i="1"/>
  <c r="CB27" i="1"/>
  <c r="BA13" i="6"/>
  <c r="BA10" i="6"/>
  <c r="BA7" i="6"/>
  <c r="BA4" i="6"/>
  <c r="CQ3" i="4"/>
  <c r="C784" i="1"/>
  <c r="D784" i="1" s="1"/>
  <c r="E784" i="1" s="1"/>
  <c r="F784" i="1" s="1"/>
  <c r="G784" i="1" s="1"/>
  <c r="H784" i="1" s="1"/>
  <c r="I784" i="1" s="1"/>
  <c r="J784" i="1" s="1"/>
  <c r="K784" i="1" s="1"/>
  <c r="L784" i="1" s="1"/>
  <c r="M784" i="1" s="1"/>
  <c r="N784" i="1" s="1"/>
  <c r="O784" i="1" s="1"/>
  <c r="P784" i="1" s="1"/>
  <c r="Q784" i="1" s="1"/>
  <c r="R784" i="1" s="1"/>
  <c r="J769" i="1"/>
  <c r="N760" i="1"/>
  <c r="R751" i="1"/>
  <c r="Z742" i="1"/>
  <c r="Z733" i="1"/>
  <c r="AB724" i="1"/>
  <c r="AJ715" i="1"/>
  <c r="AJ706" i="1"/>
  <c r="AJ697" i="1"/>
  <c r="AJ688" i="1"/>
  <c r="AN679" i="1"/>
  <c r="AN670" i="1"/>
  <c r="AN661" i="1"/>
  <c r="AN652" i="1"/>
  <c r="AN643" i="1"/>
  <c r="AN634" i="1"/>
  <c r="AN625" i="1"/>
  <c r="AN616" i="1"/>
  <c r="AN607" i="1"/>
  <c r="AN598" i="1"/>
  <c r="AN589" i="1"/>
  <c r="AN580" i="1"/>
  <c r="AN571" i="1"/>
  <c r="AN562" i="1"/>
  <c r="AN553" i="1"/>
  <c r="AN544" i="1"/>
  <c r="AN535" i="1"/>
  <c r="AN526" i="1"/>
  <c r="AN517" i="1"/>
  <c r="AN508" i="1"/>
  <c r="AN499" i="1"/>
  <c r="AN490" i="1"/>
  <c r="AN481" i="1"/>
  <c r="AN472" i="1"/>
  <c r="AN463" i="1"/>
  <c r="AP454" i="1"/>
  <c r="AP445" i="1"/>
  <c r="AP436" i="1"/>
  <c r="AP427" i="1"/>
  <c r="AP418" i="1"/>
  <c r="AP409" i="1"/>
  <c r="AP400" i="1"/>
  <c r="AT265" i="1"/>
  <c r="AV256" i="1"/>
  <c r="AV247" i="1"/>
  <c r="BB238" i="1"/>
  <c r="BB229" i="1"/>
  <c r="BB220" i="1"/>
  <c r="BB211" i="1"/>
  <c r="BD193" i="1"/>
  <c r="BD184" i="1"/>
  <c r="BD175" i="1"/>
  <c r="BJ166" i="1"/>
  <c r="BJ157" i="1"/>
  <c r="BJ148" i="1"/>
  <c r="BJ139" i="1"/>
  <c r="BJ130" i="1"/>
  <c r="BP121" i="1"/>
  <c r="BR112" i="1"/>
  <c r="BV103" i="1"/>
  <c r="BR85" i="1"/>
  <c r="BX94" i="1"/>
  <c r="BT76" i="1"/>
  <c r="BX67" i="1"/>
  <c r="BX58" i="1"/>
  <c r="BX49" i="1"/>
  <c r="CD40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69" i="1"/>
  <c r="L760" i="1"/>
  <c r="P751" i="1"/>
  <c r="X742" i="1"/>
  <c r="X733" i="1"/>
  <c r="Z724" i="1"/>
  <c r="AH715" i="1"/>
  <c r="AH706" i="1"/>
  <c r="AH697" i="1"/>
  <c r="AH688" i="1"/>
  <c r="AL679" i="1"/>
  <c r="AL670" i="1"/>
  <c r="AL661" i="1"/>
  <c r="AL652" i="1"/>
  <c r="AL643" i="1"/>
  <c r="AL634" i="1"/>
  <c r="AL625" i="1"/>
  <c r="AL616" i="1"/>
  <c r="AL607" i="1"/>
  <c r="AL598" i="1"/>
  <c r="AL589" i="1"/>
  <c r="AL580" i="1"/>
  <c r="AL571" i="1"/>
  <c r="AL562" i="1"/>
  <c r="AL553" i="1"/>
  <c r="AL544" i="1"/>
  <c r="AL535" i="1"/>
  <c r="AL526" i="1"/>
  <c r="AL517" i="1"/>
  <c r="AL508" i="1"/>
  <c r="AL499" i="1"/>
  <c r="AL490" i="1"/>
  <c r="AL481" i="1"/>
  <c r="AL472" i="1"/>
  <c r="AL463" i="1"/>
  <c r="AN454" i="1"/>
  <c r="AN445" i="1"/>
  <c r="AN436" i="1"/>
  <c r="AN427" i="1"/>
  <c r="AN418" i="1"/>
  <c r="AN409" i="1"/>
  <c r="AN400" i="1"/>
  <c r="AP391" i="1"/>
  <c r="AP382" i="1"/>
  <c r="AP373" i="1"/>
  <c r="AP364" i="1"/>
  <c r="AP355" i="1"/>
  <c r="AP346" i="1"/>
  <c r="AP337" i="1"/>
  <c r="AP328" i="1"/>
  <c r="AP319" i="1"/>
  <c r="AP310" i="1"/>
  <c r="AP301" i="1"/>
  <c r="AP292" i="1"/>
  <c r="AP283" i="1"/>
  <c r="AP274" i="1"/>
  <c r="AT256" i="1"/>
  <c r="AT247" i="1"/>
  <c r="AZ238" i="1"/>
  <c r="AZ229" i="1"/>
  <c r="AZ220" i="1"/>
  <c r="AZ211" i="1"/>
  <c r="BB202" i="1"/>
  <c r="BB193" i="1"/>
  <c r="BB184" i="1"/>
  <c r="BB175" i="1"/>
  <c r="BH166" i="1"/>
  <c r="BH157" i="1"/>
  <c r="BH148" i="1"/>
  <c r="BH139" i="1"/>
  <c r="BH130" i="1"/>
  <c r="BN121" i="1"/>
  <c r="BP112" i="1"/>
  <c r="BT103" i="1"/>
  <c r="BV94" i="1"/>
  <c r="BP85" i="1"/>
  <c r="BR76" i="1"/>
  <c r="BV67" i="1"/>
  <c r="BV58" i="1"/>
  <c r="BV49" i="1"/>
  <c r="CB40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76" i="1"/>
  <c r="T676" i="1" s="1"/>
  <c r="U676" i="1" s="1"/>
  <c r="V676" i="1" s="1"/>
  <c r="W676" i="1" s="1"/>
  <c r="X676" i="1" s="1"/>
  <c r="Y676" i="1" s="1"/>
  <c r="Z676" i="1" s="1"/>
  <c r="AA676" i="1" s="1"/>
  <c r="AB676" i="1" s="1"/>
  <c r="AC676" i="1" s="1"/>
  <c r="AD676" i="1" s="1"/>
  <c r="AE676" i="1" s="1"/>
  <c r="AF676" i="1" s="1"/>
  <c r="AG676" i="1" s="1"/>
  <c r="AH676" i="1" s="1"/>
  <c r="AI676" i="1" s="1"/>
  <c r="AJ676" i="1" s="1"/>
  <c r="F769" i="1"/>
  <c r="J760" i="1"/>
  <c r="N751" i="1"/>
  <c r="V742" i="1"/>
  <c r="V733" i="1"/>
  <c r="AL454" i="1"/>
  <c r="AL445" i="1"/>
  <c r="AL436" i="1"/>
  <c r="AL427" i="1"/>
  <c r="AL418" i="1"/>
  <c r="AL409" i="1"/>
  <c r="AL400" i="1"/>
  <c r="AN391" i="1"/>
  <c r="AN382" i="1"/>
  <c r="AN373" i="1"/>
  <c r="AN364" i="1"/>
  <c r="AN355" i="1"/>
  <c r="AN346" i="1"/>
  <c r="AN337" i="1"/>
  <c r="AN328" i="1"/>
  <c r="AN319" i="1"/>
  <c r="AN310" i="1"/>
  <c r="AN301" i="1"/>
  <c r="AN292" i="1"/>
  <c r="AN283" i="1"/>
  <c r="AN274" i="1"/>
  <c r="AP265" i="1"/>
  <c r="AX238" i="1"/>
  <c r="AX229" i="1"/>
  <c r="AX220" i="1"/>
  <c r="AX211" i="1"/>
  <c r="BF166" i="1"/>
  <c r="BF157" i="1"/>
  <c r="BF148" i="1"/>
  <c r="BF139" i="1"/>
  <c r="BF130" i="1"/>
  <c r="BN112" i="1"/>
  <c r="BR103" i="1"/>
  <c r="BN85" i="1"/>
  <c r="X724" i="1"/>
  <c r="AF715" i="1"/>
  <c r="AF706" i="1"/>
  <c r="AF697" i="1"/>
  <c r="AF688" i="1"/>
  <c r="AJ679" i="1"/>
  <c r="AJ670" i="1"/>
  <c r="AJ661" i="1"/>
  <c r="AJ652" i="1"/>
  <c r="AJ643" i="1"/>
  <c r="AJ634" i="1"/>
  <c r="AJ625" i="1"/>
  <c r="AJ616" i="1"/>
  <c r="AJ607" i="1"/>
  <c r="AJ598" i="1"/>
  <c r="AJ589" i="1"/>
  <c r="AJ580" i="1"/>
  <c r="AJ571" i="1"/>
  <c r="AJ562" i="1"/>
  <c r="AJ553" i="1"/>
  <c r="AJ544" i="1"/>
  <c r="AJ535" i="1"/>
  <c r="AJ526" i="1"/>
  <c r="AJ517" i="1"/>
  <c r="AJ508" i="1"/>
  <c r="AJ499" i="1"/>
  <c r="AJ490" i="1"/>
  <c r="AJ481" i="1"/>
  <c r="AJ472" i="1"/>
  <c r="AJ463" i="1"/>
  <c r="AZ202" i="1"/>
  <c r="AZ193" i="1"/>
  <c r="AZ184" i="1"/>
  <c r="AZ175" i="1"/>
  <c r="BL121" i="1"/>
  <c r="BT94" i="1"/>
  <c r="BP76" i="1"/>
  <c r="BT67" i="1"/>
  <c r="BT58" i="1"/>
  <c r="BT49" i="1"/>
  <c r="BZ40" i="1"/>
  <c r="BD130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16" i="1" l="1"/>
  <c r="C775" i="1"/>
  <c r="D775" i="1" s="1"/>
  <c r="E775" i="1" s="1"/>
  <c r="F775" i="1" s="1"/>
  <c r="G775" i="1" s="1"/>
  <c r="H775" i="1" s="1"/>
  <c r="I775" i="1" s="1"/>
  <c r="J775" i="1" s="1"/>
  <c r="K775" i="1" s="1"/>
  <c r="L775" i="1" s="1"/>
  <c r="M775" i="1" s="1"/>
  <c r="N775" i="1" s="1"/>
  <c r="O775" i="1" s="1"/>
  <c r="P775" i="1" s="1"/>
  <c r="Q775" i="1" s="1"/>
  <c r="R775" i="1" s="1"/>
  <c r="S775" i="1" s="1"/>
  <c r="T775" i="1" s="1"/>
  <c r="U775" i="1" s="1"/>
  <c r="H760" i="1"/>
  <c r="L751" i="1"/>
  <c r="T742" i="1"/>
  <c r="T733" i="1"/>
  <c r="V724" i="1"/>
  <c r="AD715" i="1"/>
  <c r="AD706" i="1"/>
  <c r="AD697" i="1"/>
  <c r="AD688" i="1"/>
  <c r="AH679" i="1"/>
  <c r="AH670" i="1"/>
  <c r="AH661" i="1"/>
  <c r="AH652" i="1"/>
  <c r="AH643" i="1"/>
  <c r="AH634" i="1"/>
  <c r="AH625" i="1"/>
  <c r="AH607" i="1"/>
  <c r="AH598" i="1"/>
  <c r="AH589" i="1"/>
  <c r="AH580" i="1"/>
  <c r="AH571" i="1"/>
  <c r="AH562" i="1"/>
  <c r="AH553" i="1"/>
  <c r="AH544" i="1"/>
  <c r="AH535" i="1"/>
  <c r="AH526" i="1"/>
  <c r="AH517" i="1"/>
  <c r="AH508" i="1"/>
  <c r="AH499" i="1"/>
  <c r="AH490" i="1"/>
  <c r="AH481" i="1"/>
  <c r="AH472" i="1"/>
  <c r="AH463" i="1"/>
  <c r="AJ454" i="1"/>
  <c r="AJ445" i="1"/>
  <c r="AJ436" i="1"/>
  <c r="AJ427" i="1"/>
  <c r="AJ418" i="1"/>
  <c r="AJ409" i="1"/>
  <c r="AJ400" i="1"/>
  <c r="AL391" i="1"/>
  <c r="AL382" i="1"/>
  <c r="AL373" i="1"/>
  <c r="AL364" i="1"/>
  <c r="AL355" i="1"/>
  <c r="AL346" i="1"/>
  <c r="AL337" i="1"/>
  <c r="AL328" i="1"/>
  <c r="AL319" i="1"/>
  <c r="AL310" i="1"/>
  <c r="AL301" i="1"/>
  <c r="AL292" i="1"/>
  <c r="AL283" i="1"/>
  <c r="AL274" i="1"/>
  <c r="AN265" i="1"/>
  <c r="AP256" i="1"/>
  <c r="AP247" i="1"/>
  <c r="AV238" i="1"/>
  <c r="AV229" i="1"/>
  <c r="AV220" i="1"/>
  <c r="AV211" i="1"/>
  <c r="AX202" i="1"/>
  <c r="AX193" i="1"/>
  <c r="AX184" i="1"/>
  <c r="AX175" i="1"/>
  <c r="BD166" i="1"/>
  <c r="BD157" i="1"/>
  <c r="BD148" i="1"/>
  <c r="BD139" i="1"/>
  <c r="BJ121" i="1"/>
  <c r="BL112" i="1"/>
  <c r="BP103" i="1"/>
  <c r="BR94" i="1"/>
  <c r="BL85" i="1"/>
  <c r="BN76" i="1"/>
  <c r="BR67" i="1"/>
  <c r="BR58" i="1"/>
  <c r="BR49" i="1"/>
  <c r="BX40" i="1"/>
  <c r="BP67" i="1"/>
  <c r="AS13" i="6"/>
  <c r="AS10" i="6"/>
  <c r="AS7" i="6"/>
  <c r="AS4" i="6"/>
  <c r="F760" i="1"/>
  <c r="J751" i="1"/>
  <c r="R742" i="1"/>
  <c r="R733" i="1"/>
  <c r="T724" i="1"/>
  <c r="AB688" i="1"/>
  <c r="AB697" i="1"/>
  <c r="AB706" i="1"/>
  <c r="AB715" i="1"/>
  <c r="AF508" i="1"/>
  <c r="AF517" i="1"/>
  <c r="AF526" i="1"/>
  <c r="AF535" i="1"/>
  <c r="AF544" i="1"/>
  <c r="AF553" i="1"/>
  <c r="AF562" i="1"/>
  <c r="AF571" i="1"/>
  <c r="AF580" i="1"/>
  <c r="AF589" i="1"/>
  <c r="AF598" i="1"/>
  <c r="AF607" i="1"/>
  <c r="AF616" i="1"/>
  <c r="AF625" i="1"/>
  <c r="AF634" i="1"/>
  <c r="AF643" i="1"/>
  <c r="AF652" i="1"/>
  <c r="AF661" i="1"/>
  <c r="AF670" i="1"/>
  <c r="AF679" i="1"/>
  <c r="AF499" i="1"/>
  <c r="AF490" i="1"/>
  <c r="AF481" i="1"/>
  <c r="AF472" i="1"/>
  <c r="AF463" i="1"/>
  <c r="AH454" i="1"/>
  <c r="AH445" i="1"/>
  <c r="AH436" i="1"/>
  <c r="AH427" i="1"/>
  <c r="AH418" i="1"/>
  <c r="AH409" i="1"/>
  <c r="AH400" i="1"/>
  <c r="AJ391" i="1"/>
  <c r="AJ382" i="1"/>
  <c r="AJ373" i="1"/>
  <c r="AJ364" i="1"/>
  <c r="AJ355" i="1"/>
  <c r="AJ346" i="1"/>
  <c r="AJ337" i="1"/>
  <c r="AJ328" i="1"/>
  <c r="AJ319" i="1"/>
  <c r="AJ310" i="1"/>
  <c r="AJ301" i="1"/>
  <c r="AJ292" i="1"/>
  <c r="AJ283" i="1"/>
  <c r="AJ274" i="1"/>
  <c r="AL265" i="1"/>
  <c r="AN256" i="1"/>
  <c r="AN247" i="1"/>
  <c r="AT238" i="1"/>
  <c r="AT229" i="1"/>
  <c r="AT220" i="1"/>
  <c r="AT211" i="1"/>
  <c r="AV202" i="1"/>
  <c r="AV193" i="1"/>
  <c r="AV184" i="1"/>
  <c r="AV175" i="1"/>
  <c r="BB166" i="1"/>
  <c r="BB157" i="1"/>
  <c r="BB148" i="1"/>
  <c r="BB139" i="1"/>
  <c r="BB130" i="1"/>
  <c r="BH121" i="1"/>
  <c r="BJ112" i="1"/>
  <c r="BN103" i="1"/>
  <c r="BP94" i="1"/>
  <c r="BJ85" i="1"/>
  <c r="BL76" i="1"/>
  <c r="BP58" i="1"/>
  <c r="BP49" i="1"/>
  <c r="BV40" i="1"/>
  <c r="CG3" i="4"/>
  <c r="AQ4" i="6"/>
  <c r="AQ7" i="6"/>
  <c r="AQ10" i="6"/>
  <c r="AQ13" i="6"/>
  <c r="C766" i="1"/>
  <c r="D766" i="1" s="1"/>
  <c r="E766" i="1" s="1"/>
  <c r="F766" i="1" s="1"/>
  <c r="G766" i="1" s="1"/>
  <c r="H766" i="1" s="1"/>
  <c r="I766" i="1" s="1"/>
  <c r="J766" i="1" s="1"/>
  <c r="K766" i="1" s="1"/>
  <c r="L766" i="1" s="1"/>
  <c r="M766" i="1" s="1"/>
  <c r="N766" i="1" s="1"/>
  <c r="O766" i="1" s="1"/>
  <c r="P766" i="1" s="1"/>
  <c r="Q766" i="1" s="1"/>
  <c r="R766" i="1" s="1"/>
  <c r="S766" i="1" s="1"/>
  <c r="T766" i="1" s="1"/>
  <c r="U766" i="1" s="1"/>
  <c r="V766" i="1" s="1"/>
  <c r="W766" i="1" s="1"/>
  <c r="AH292" i="1"/>
  <c r="H751" i="1"/>
  <c r="P742" i="1"/>
  <c r="P733" i="1"/>
  <c r="R724" i="1"/>
  <c r="Z715" i="1"/>
  <c r="Z706" i="1"/>
  <c r="Z697" i="1"/>
  <c r="Z688" i="1"/>
  <c r="AD679" i="1"/>
  <c r="AD670" i="1"/>
  <c r="AD661" i="1"/>
  <c r="AD652" i="1"/>
  <c r="AD643" i="1"/>
  <c r="AD634" i="1"/>
  <c r="AD625" i="1"/>
  <c r="AD616" i="1"/>
  <c r="AD607" i="1"/>
  <c r="AD598" i="1"/>
  <c r="AD589" i="1"/>
  <c r="AD580" i="1"/>
  <c r="AD571" i="1"/>
  <c r="AD562" i="1"/>
  <c r="AD553" i="1"/>
  <c r="AD544" i="1"/>
  <c r="AD535" i="1"/>
  <c r="AD526" i="1"/>
  <c r="AD517" i="1"/>
  <c r="AD508" i="1"/>
  <c r="AD499" i="1"/>
  <c r="AD490" i="1"/>
  <c r="AD481" i="1"/>
  <c r="AD472" i="1"/>
  <c r="AD463" i="1"/>
  <c r="AF454" i="1"/>
  <c r="AF445" i="1"/>
  <c r="AF436" i="1"/>
  <c r="AF427" i="1"/>
  <c r="AF418" i="1"/>
  <c r="AF409" i="1"/>
  <c r="AF400" i="1"/>
  <c r="AH391" i="1"/>
  <c r="AH382" i="1"/>
  <c r="AH373" i="1"/>
  <c r="AH364" i="1"/>
  <c r="AH355" i="1"/>
  <c r="AH346" i="1"/>
  <c r="AH337" i="1"/>
  <c r="AH328" i="1"/>
  <c r="AH319" i="1"/>
  <c r="AH310" i="1"/>
  <c r="AH301" i="1"/>
  <c r="AH283" i="1"/>
  <c r="AH274" i="1"/>
  <c r="AJ265" i="1"/>
  <c r="AL256" i="1"/>
  <c r="AL247" i="1"/>
  <c r="AT202" i="1"/>
  <c r="AT193" i="1"/>
  <c r="AT184" i="1"/>
  <c r="AT175" i="1"/>
  <c r="AZ166" i="1"/>
  <c r="AZ157" i="1"/>
  <c r="AZ148" i="1"/>
  <c r="AZ139" i="1"/>
  <c r="AZ130" i="1"/>
  <c r="BF121" i="1"/>
  <c r="BH112" i="1"/>
  <c r="BL103" i="1"/>
  <c r="BN94" i="1"/>
  <c r="BH85" i="1"/>
  <c r="BJ76" i="1"/>
  <c r="BN67" i="1"/>
  <c r="BN58" i="1"/>
  <c r="BN49" i="1"/>
  <c r="BT40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57" i="1" l="1"/>
  <c r="E757" i="1" s="1"/>
  <c r="F757" i="1" s="1"/>
  <c r="G757" i="1" s="1"/>
  <c r="H757" i="1" s="1"/>
  <c r="I757" i="1" s="1"/>
  <c r="J757" i="1" s="1"/>
  <c r="K757" i="1" s="1"/>
  <c r="L757" i="1" s="1"/>
  <c r="M757" i="1" s="1"/>
  <c r="N757" i="1" s="1"/>
  <c r="O757" i="1" s="1"/>
  <c r="P757" i="1" s="1"/>
  <c r="Q757" i="1" s="1"/>
  <c r="R757" i="1" s="1"/>
  <c r="S757" i="1" s="1"/>
  <c r="T757" i="1" s="1"/>
  <c r="U757" i="1" s="1"/>
  <c r="V757" i="1" s="1"/>
  <c r="W757" i="1" s="1"/>
  <c r="X757" i="1" s="1"/>
  <c r="Y757" i="1" s="1"/>
  <c r="Z757" i="1" s="1"/>
  <c r="F751" i="1"/>
  <c r="D748" i="1"/>
  <c r="E748" i="1" s="1"/>
  <c r="F748" i="1" s="1"/>
  <c r="G748" i="1" s="1"/>
  <c r="H748" i="1" s="1"/>
  <c r="I748" i="1" s="1"/>
  <c r="J748" i="1" s="1"/>
  <c r="K748" i="1" s="1"/>
  <c r="L748" i="1" s="1"/>
  <c r="M748" i="1" s="1"/>
  <c r="N748" i="1" s="1"/>
  <c r="O748" i="1" s="1"/>
  <c r="P748" i="1" s="1"/>
  <c r="Q748" i="1" s="1"/>
  <c r="R748" i="1" s="1"/>
  <c r="S748" i="1" s="1"/>
  <c r="N742" i="1"/>
  <c r="L742" i="1"/>
  <c r="J742" i="1"/>
  <c r="H742" i="1"/>
  <c r="F742" i="1"/>
  <c r="D739" i="1"/>
  <c r="E739" i="1" s="1"/>
  <c r="F739" i="1" s="1"/>
  <c r="G739" i="1" s="1"/>
  <c r="H739" i="1" s="1"/>
  <c r="I739" i="1" s="1"/>
  <c r="J739" i="1" s="1"/>
  <c r="K739" i="1" s="1"/>
  <c r="L739" i="1" s="1"/>
  <c r="M739" i="1" s="1"/>
  <c r="N739" i="1" s="1"/>
  <c r="O739" i="1" s="1"/>
  <c r="P739" i="1" s="1"/>
  <c r="Q739" i="1" s="1"/>
  <c r="R739" i="1" s="1"/>
  <c r="S739" i="1" s="1"/>
  <c r="N733" i="1"/>
  <c r="L733" i="1"/>
  <c r="J733" i="1"/>
  <c r="H733" i="1"/>
  <c r="F733" i="1"/>
  <c r="D730" i="1"/>
  <c r="E730" i="1" s="1"/>
  <c r="F730" i="1" s="1"/>
  <c r="G730" i="1" s="1"/>
  <c r="H730" i="1" s="1"/>
  <c r="I730" i="1" s="1"/>
  <c r="J730" i="1" s="1"/>
  <c r="K730" i="1" s="1"/>
  <c r="L730" i="1" s="1"/>
  <c r="M730" i="1" s="1"/>
  <c r="N730" i="1" s="1"/>
  <c r="O730" i="1" s="1"/>
  <c r="P730" i="1" s="1"/>
  <c r="Q730" i="1" s="1"/>
  <c r="R730" i="1" s="1"/>
  <c r="S730" i="1" s="1"/>
  <c r="T730" i="1" s="1"/>
  <c r="U730" i="1" s="1"/>
  <c r="V730" i="1" s="1"/>
  <c r="W730" i="1" s="1"/>
  <c r="X730" i="1" s="1"/>
  <c r="Y730" i="1" s="1"/>
  <c r="Z730" i="1" s="1"/>
  <c r="AA730" i="1" s="1"/>
  <c r="AB730" i="1" s="1"/>
  <c r="AC730" i="1" s="1"/>
  <c r="AD730" i="1" s="1"/>
  <c r="P724" i="1"/>
  <c r="N724" i="1"/>
  <c r="L724" i="1"/>
  <c r="J724" i="1"/>
  <c r="H724" i="1"/>
  <c r="F724" i="1"/>
  <c r="X715" i="1"/>
  <c r="V715" i="1"/>
  <c r="T715" i="1"/>
  <c r="R715" i="1"/>
  <c r="P715" i="1"/>
  <c r="N715" i="1"/>
  <c r="L715" i="1"/>
  <c r="J715" i="1"/>
  <c r="H715" i="1"/>
  <c r="F715" i="1"/>
  <c r="X706" i="1"/>
  <c r="V706" i="1"/>
  <c r="T706" i="1"/>
  <c r="R706" i="1"/>
  <c r="P706" i="1"/>
  <c r="N706" i="1"/>
  <c r="L706" i="1"/>
  <c r="J706" i="1"/>
  <c r="H706" i="1"/>
  <c r="F706" i="1"/>
  <c r="X697" i="1"/>
  <c r="V697" i="1"/>
  <c r="T697" i="1"/>
  <c r="R697" i="1"/>
  <c r="P697" i="1"/>
  <c r="N697" i="1"/>
  <c r="L697" i="1"/>
  <c r="J697" i="1"/>
  <c r="H697" i="1"/>
  <c r="F697" i="1"/>
  <c r="F694" i="1"/>
  <c r="G694" i="1" s="1"/>
  <c r="H694" i="1" s="1"/>
  <c r="I694" i="1" s="1"/>
  <c r="J694" i="1" s="1"/>
  <c r="K694" i="1" s="1"/>
  <c r="L694" i="1" s="1"/>
  <c r="M694" i="1" s="1"/>
  <c r="N694" i="1" s="1"/>
  <c r="O694" i="1" s="1"/>
  <c r="P694" i="1" s="1"/>
  <c r="Q694" i="1" s="1"/>
  <c r="R694" i="1" s="1"/>
  <c r="S694" i="1" s="1"/>
  <c r="T694" i="1" s="1"/>
  <c r="U694" i="1" s="1"/>
  <c r="V694" i="1" s="1"/>
  <c r="W694" i="1" s="1"/>
  <c r="X694" i="1" s="1"/>
  <c r="Y694" i="1" s="1"/>
  <c r="Z694" i="1" s="1"/>
  <c r="AA694" i="1" s="1"/>
  <c r="AB694" i="1" s="1"/>
  <c r="AC694" i="1" s="1"/>
  <c r="AD694" i="1" s="1"/>
  <c r="AE694" i="1" s="1"/>
  <c r="AF694" i="1" s="1"/>
  <c r="AG694" i="1" s="1"/>
  <c r="AH694" i="1" s="1"/>
  <c r="X688" i="1"/>
  <c r="V688" i="1"/>
  <c r="T688" i="1"/>
  <c r="R688" i="1"/>
  <c r="P688" i="1"/>
  <c r="N688" i="1"/>
  <c r="L688" i="1"/>
  <c r="J688" i="1"/>
  <c r="H688" i="1"/>
  <c r="F688" i="1"/>
  <c r="D685" i="1"/>
  <c r="E685" i="1" s="1"/>
  <c r="F685" i="1" s="1"/>
  <c r="G685" i="1" s="1"/>
  <c r="H685" i="1" s="1"/>
  <c r="I685" i="1" s="1"/>
  <c r="J685" i="1" s="1"/>
  <c r="K685" i="1" s="1"/>
  <c r="L685" i="1" s="1"/>
  <c r="M685" i="1" s="1"/>
  <c r="N685" i="1" s="1"/>
  <c r="O685" i="1" s="1"/>
  <c r="P685" i="1" s="1"/>
  <c r="Q685" i="1" s="1"/>
  <c r="R685" i="1" s="1"/>
  <c r="S685" i="1" s="1"/>
  <c r="T685" i="1" s="1"/>
  <c r="U685" i="1" s="1"/>
  <c r="V685" i="1" s="1"/>
  <c r="W685" i="1" s="1"/>
  <c r="X685" i="1" s="1"/>
  <c r="Y685" i="1" s="1"/>
  <c r="Z685" i="1" s="1"/>
  <c r="AA685" i="1" s="1"/>
  <c r="AB685" i="1" s="1"/>
  <c r="AC685" i="1" s="1"/>
  <c r="AD685" i="1" s="1"/>
  <c r="AE685" i="1" s="1"/>
  <c r="AF685" i="1" s="1"/>
  <c r="AG685" i="1" s="1"/>
  <c r="AH685" i="1" s="1"/>
  <c r="AI685" i="1" s="1"/>
  <c r="AJ685" i="1" s="1"/>
  <c r="AB679" i="1"/>
  <c r="Z679" i="1"/>
  <c r="X679" i="1"/>
  <c r="V679" i="1"/>
  <c r="T679" i="1"/>
  <c r="R679" i="1"/>
  <c r="P679" i="1"/>
  <c r="N679" i="1"/>
  <c r="L679" i="1"/>
  <c r="J679" i="1"/>
  <c r="H679" i="1"/>
  <c r="F679" i="1"/>
  <c r="D676" i="1"/>
  <c r="E676" i="1" s="1"/>
  <c r="F676" i="1" s="1"/>
  <c r="G676" i="1" s="1"/>
  <c r="H676" i="1" s="1"/>
  <c r="I676" i="1" s="1"/>
  <c r="J676" i="1" s="1"/>
  <c r="K676" i="1" s="1"/>
  <c r="L676" i="1" s="1"/>
  <c r="M676" i="1" s="1"/>
  <c r="N676" i="1" s="1"/>
  <c r="O676" i="1" s="1"/>
  <c r="AB670" i="1"/>
  <c r="Z670" i="1"/>
  <c r="X670" i="1"/>
  <c r="V670" i="1"/>
  <c r="T670" i="1"/>
  <c r="R670" i="1"/>
  <c r="P670" i="1"/>
  <c r="N670" i="1"/>
  <c r="L670" i="1"/>
  <c r="J670" i="1"/>
  <c r="H670" i="1"/>
  <c r="F670" i="1"/>
  <c r="D667" i="1"/>
  <c r="E667" i="1" s="1"/>
  <c r="F667" i="1" s="1"/>
  <c r="G667" i="1" s="1"/>
  <c r="H667" i="1" s="1"/>
  <c r="I667" i="1" s="1"/>
  <c r="J667" i="1" s="1"/>
  <c r="K667" i="1" s="1"/>
  <c r="L667" i="1" s="1"/>
  <c r="M667" i="1" s="1"/>
  <c r="N667" i="1" s="1"/>
  <c r="O667" i="1" s="1"/>
  <c r="P667" i="1" s="1"/>
  <c r="Q667" i="1" s="1"/>
  <c r="R667" i="1" s="1"/>
  <c r="S667" i="1" s="1"/>
  <c r="T667" i="1" s="1"/>
  <c r="U667" i="1" s="1"/>
  <c r="V667" i="1" s="1"/>
  <c r="W667" i="1" s="1"/>
  <c r="X667" i="1" s="1"/>
  <c r="Y667" i="1" s="1"/>
  <c r="Z667" i="1" s="1"/>
  <c r="AA667" i="1" s="1"/>
  <c r="AB667" i="1" s="1"/>
  <c r="AC667" i="1" s="1"/>
  <c r="AD667" i="1" s="1"/>
  <c r="AE667" i="1" s="1"/>
  <c r="AF667" i="1" s="1"/>
  <c r="AG667" i="1" s="1"/>
  <c r="AH667" i="1" s="1"/>
  <c r="AI667" i="1" s="1"/>
  <c r="AJ667" i="1" s="1"/>
  <c r="AB661" i="1"/>
  <c r="Z661" i="1"/>
  <c r="X661" i="1"/>
  <c r="V661" i="1"/>
  <c r="T661" i="1"/>
  <c r="R661" i="1"/>
  <c r="P661" i="1"/>
  <c r="N661" i="1"/>
  <c r="L661" i="1"/>
  <c r="J661" i="1"/>
  <c r="H661" i="1"/>
  <c r="F661" i="1"/>
  <c r="D658" i="1"/>
  <c r="E658" i="1" s="1"/>
  <c r="F658" i="1" s="1"/>
  <c r="G658" i="1" s="1"/>
  <c r="H658" i="1" s="1"/>
  <c r="I658" i="1" s="1"/>
  <c r="J658" i="1" s="1"/>
  <c r="K658" i="1" s="1"/>
  <c r="L658" i="1" s="1"/>
  <c r="M658" i="1" s="1"/>
  <c r="N658" i="1" s="1"/>
  <c r="O658" i="1" s="1"/>
  <c r="P658" i="1" s="1"/>
  <c r="Q658" i="1" s="1"/>
  <c r="R658" i="1" s="1"/>
  <c r="S658" i="1" s="1"/>
  <c r="T658" i="1" s="1"/>
  <c r="U658" i="1" s="1"/>
  <c r="V658" i="1" s="1"/>
  <c r="W658" i="1" s="1"/>
  <c r="X658" i="1" s="1"/>
  <c r="Y658" i="1" s="1"/>
  <c r="Z658" i="1" s="1"/>
  <c r="AA658" i="1" s="1"/>
  <c r="AB658" i="1" s="1"/>
  <c r="AC658" i="1" s="1"/>
  <c r="AD658" i="1" s="1"/>
  <c r="AE658" i="1" s="1"/>
  <c r="AF658" i="1" s="1"/>
  <c r="AG658" i="1" s="1"/>
  <c r="AH658" i="1" s="1"/>
  <c r="AI658" i="1" s="1"/>
  <c r="AJ658" i="1" s="1"/>
  <c r="AB652" i="1"/>
  <c r="Z652" i="1"/>
  <c r="X652" i="1"/>
  <c r="V652" i="1"/>
  <c r="T652" i="1"/>
  <c r="R652" i="1"/>
  <c r="P652" i="1"/>
  <c r="N652" i="1"/>
  <c r="L652" i="1"/>
  <c r="J652" i="1"/>
  <c r="H652" i="1"/>
  <c r="F652" i="1"/>
  <c r="D649" i="1"/>
  <c r="E649" i="1" s="1"/>
  <c r="F649" i="1" s="1"/>
  <c r="G649" i="1" s="1"/>
  <c r="H649" i="1" s="1"/>
  <c r="I649" i="1" s="1"/>
  <c r="J649" i="1" s="1"/>
  <c r="K649" i="1" s="1"/>
  <c r="L649" i="1" s="1"/>
  <c r="M649" i="1" s="1"/>
  <c r="N649" i="1" s="1"/>
  <c r="O649" i="1" s="1"/>
  <c r="P649" i="1" s="1"/>
  <c r="Q649" i="1" s="1"/>
  <c r="R649" i="1" s="1"/>
  <c r="S649" i="1" s="1"/>
  <c r="T649" i="1" s="1"/>
  <c r="U649" i="1" s="1"/>
  <c r="V649" i="1" s="1"/>
  <c r="W649" i="1" s="1"/>
  <c r="X649" i="1" s="1"/>
  <c r="Y649" i="1" s="1"/>
  <c r="Z649" i="1" s="1"/>
  <c r="AA649" i="1" s="1"/>
  <c r="AB649" i="1" s="1"/>
  <c r="AC649" i="1" s="1"/>
  <c r="AD649" i="1" s="1"/>
  <c r="AE649" i="1" s="1"/>
  <c r="AB643" i="1"/>
  <c r="Z643" i="1"/>
  <c r="X643" i="1"/>
  <c r="V643" i="1"/>
  <c r="T643" i="1"/>
  <c r="R643" i="1"/>
  <c r="P643" i="1"/>
  <c r="N643" i="1"/>
  <c r="L643" i="1"/>
  <c r="J643" i="1"/>
  <c r="H643" i="1"/>
  <c r="F643" i="1"/>
  <c r="D640" i="1"/>
  <c r="E640" i="1" s="1"/>
  <c r="F640" i="1" s="1"/>
  <c r="G640" i="1" s="1"/>
  <c r="H640" i="1" s="1"/>
  <c r="I640" i="1" s="1"/>
  <c r="J640" i="1" s="1"/>
  <c r="K640" i="1" s="1"/>
  <c r="L640" i="1" s="1"/>
  <c r="M640" i="1" s="1"/>
  <c r="N640" i="1" s="1"/>
  <c r="O640" i="1" s="1"/>
  <c r="P640" i="1" s="1"/>
  <c r="Q640" i="1" s="1"/>
  <c r="R640" i="1" s="1"/>
  <c r="S640" i="1" s="1"/>
  <c r="T640" i="1" s="1"/>
  <c r="U640" i="1" s="1"/>
  <c r="V640" i="1" s="1"/>
  <c r="W640" i="1" s="1"/>
  <c r="X640" i="1" s="1"/>
  <c r="Y640" i="1" s="1"/>
  <c r="Z640" i="1" s="1"/>
  <c r="AA640" i="1" s="1"/>
  <c r="AB640" i="1" s="1"/>
  <c r="AC640" i="1" s="1"/>
  <c r="AD640" i="1" s="1"/>
  <c r="AE640" i="1" s="1"/>
  <c r="AF640" i="1" s="1"/>
  <c r="AG640" i="1" s="1"/>
  <c r="AH640" i="1" s="1"/>
  <c r="AI640" i="1" s="1"/>
  <c r="AJ640" i="1" s="1"/>
  <c r="AB634" i="1"/>
  <c r="Z634" i="1"/>
  <c r="X634" i="1"/>
  <c r="V634" i="1"/>
  <c r="T634" i="1"/>
  <c r="R634" i="1"/>
  <c r="P634" i="1"/>
  <c r="N634" i="1"/>
  <c r="L634" i="1"/>
  <c r="J634" i="1"/>
  <c r="H634" i="1"/>
  <c r="F634" i="1"/>
  <c r="D631" i="1"/>
  <c r="E631" i="1" s="1"/>
  <c r="F631" i="1" s="1"/>
  <c r="G631" i="1" s="1"/>
  <c r="H631" i="1" s="1"/>
  <c r="I631" i="1" s="1"/>
  <c r="J631" i="1" s="1"/>
  <c r="K631" i="1" s="1"/>
  <c r="L631" i="1" s="1"/>
  <c r="M631" i="1" s="1"/>
  <c r="N631" i="1" s="1"/>
  <c r="O631" i="1" s="1"/>
  <c r="P631" i="1" s="1"/>
  <c r="Q631" i="1" s="1"/>
  <c r="R631" i="1" s="1"/>
  <c r="S631" i="1" s="1"/>
  <c r="T631" i="1" s="1"/>
  <c r="U631" i="1" s="1"/>
  <c r="V631" i="1" s="1"/>
  <c r="W631" i="1" s="1"/>
  <c r="X631" i="1" s="1"/>
  <c r="Y631" i="1" s="1"/>
  <c r="Z631" i="1" s="1"/>
  <c r="AA631" i="1" s="1"/>
  <c r="AB631" i="1" s="1"/>
  <c r="AC631" i="1" s="1"/>
  <c r="AD631" i="1" s="1"/>
  <c r="AE631" i="1" s="1"/>
  <c r="AF631" i="1" s="1"/>
  <c r="AG631" i="1" s="1"/>
  <c r="AH631" i="1" s="1"/>
  <c r="AI631" i="1" s="1"/>
  <c r="AJ631" i="1" s="1"/>
  <c r="AB625" i="1"/>
  <c r="Z625" i="1"/>
  <c r="X625" i="1"/>
  <c r="V625" i="1"/>
  <c r="T625" i="1"/>
  <c r="R625" i="1"/>
  <c r="P625" i="1"/>
  <c r="N625" i="1"/>
  <c r="L625" i="1"/>
  <c r="J625" i="1"/>
  <c r="H625" i="1"/>
  <c r="F625" i="1"/>
  <c r="D622" i="1"/>
  <c r="E622" i="1" s="1"/>
  <c r="F622" i="1" s="1"/>
  <c r="G622" i="1" s="1"/>
  <c r="H622" i="1" s="1"/>
  <c r="I622" i="1" s="1"/>
  <c r="J622" i="1" s="1"/>
  <c r="K622" i="1" s="1"/>
  <c r="L622" i="1" s="1"/>
  <c r="M622" i="1" s="1"/>
  <c r="N622" i="1" s="1"/>
  <c r="O622" i="1" s="1"/>
  <c r="P622" i="1" s="1"/>
  <c r="Q622" i="1" s="1"/>
  <c r="R622" i="1" s="1"/>
  <c r="S622" i="1" s="1"/>
  <c r="T622" i="1" s="1"/>
  <c r="U622" i="1" s="1"/>
  <c r="V622" i="1" s="1"/>
  <c r="W622" i="1" s="1"/>
  <c r="X622" i="1" s="1"/>
  <c r="Y622" i="1" s="1"/>
  <c r="Z622" i="1" s="1"/>
  <c r="AA622" i="1" s="1"/>
  <c r="AB622" i="1" s="1"/>
  <c r="AC622" i="1" s="1"/>
  <c r="AD622" i="1" s="1"/>
  <c r="AE622" i="1" s="1"/>
  <c r="AF622" i="1" s="1"/>
  <c r="AG622" i="1" s="1"/>
  <c r="AH622" i="1" s="1"/>
  <c r="AI622" i="1" s="1"/>
  <c r="AB616" i="1"/>
  <c r="Z616" i="1"/>
  <c r="X616" i="1"/>
  <c r="V616" i="1"/>
  <c r="T616" i="1"/>
  <c r="R616" i="1"/>
  <c r="P616" i="1"/>
  <c r="N616" i="1"/>
  <c r="L616" i="1"/>
  <c r="J616" i="1"/>
  <c r="H616" i="1"/>
  <c r="F616" i="1"/>
  <c r="D613" i="1"/>
  <c r="E613" i="1" s="1"/>
  <c r="F613" i="1" s="1"/>
  <c r="G613" i="1" s="1"/>
  <c r="H613" i="1" s="1"/>
  <c r="I613" i="1" s="1"/>
  <c r="J613" i="1" s="1"/>
  <c r="K613" i="1" s="1"/>
  <c r="L613" i="1" s="1"/>
  <c r="M613" i="1" s="1"/>
  <c r="N613" i="1" s="1"/>
  <c r="O613" i="1" s="1"/>
  <c r="P613" i="1" s="1"/>
  <c r="Q613" i="1" s="1"/>
  <c r="R613" i="1" s="1"/>
  <c r="S613" i="1" s="1"/>
  <c r="T613" i="1" s="1"/>
  <c r="U613" i="1" s="1"/>
  <c r="V613" i="1" s="1"/>
  <c r="W613" i="1" s="1"/>
  <c r="X613" i="1" s="1"/>
  <c r="Y613" i="1" s="1"/>
  <c r="Z613" i="1" s="1"/>
  <c r="AA613" i="1" s="1"/>
  <c r="AB613" i="1" s="1"/>
  <c r="AC613" i="1" s="1"/>
  <c r="AD613" i="1" s="1"/>
  <c r="AE613" i="1" s="1"/>
  <c r="AF613" i="1" s="1"/>
  <c r="AG613" i="1" s="1"/>
  <c r="AH613" i="1" s="1"/>
  <c r="AI613" i="1" s="1"/>
  <c r="AJ613" i="1" s="1"/>
  <c r="AB607" i="1"/>
  <c r="Z607" i="1"/>
  <c r="X607" i="1"/>
  <c r="V607" i="1"/>
  <c r="T607" i="1"/>
  <c r="R607" i="1"/>
  <c r="P607" i="1"/>
  <c r="N607" i="1"/>
  <c r="L607" i="1"/>
  <c r="J607" i="1"/>
  <c r="H607" i="1"/>
  <c r="F607" i="1"/>
  <c r="D604" i="1"/>
  <c r="E604" i="1" s="1"/>
  <c r="F604" i="1" s="1"/>
  <c r="G604" i="1" s="1"/>
  <c r="H604" i="1" s="1"/>
  <c r="I604" i="1" s="1"/>
  <c r="J604" i="1" s="1"/>
  <c r="K604" i="1" s="1"/>
  <c r="L604" i="1" s="1"/>
  <c r="M604" i="1" s="1"/>
  <c r="N604" i="1" s="1"/>
  <c r="O604" i="1" s="1"/>
  <c r="P604" i="1" s="1"/>
  <c r="Q604" i="1" s="1"/>
  <c r="R604" i="1" s="1"/>
  <c r="S604" i="1" s="1"/>
  <c r="T604" i="1" s="1"/>
  <c r="U604" i="1" s="1"/>
  <c r="V604" i="1" s="1"/>
  <c r="W604" i="1" s="1"/>
  <c r="X604" i="1" s="1"/>
  <c r="Y604" i="1" s="1"/>
  <c r="Z604" i="1" s="1"/>
  <c r="AA604" i="1" s="1"/>
  <c r="AB604" i="1" s="1"/>
  <c r="AC604" i="1" s="1"/>
  <c r="AD604" i="1" s="1"/>
  <c r="AE604" i="1" s="1"/>
  <c r="AF604" i="1" s="1"/>
  <c r="AG604" i="1" s="1"/>
  <c r="AH604" i="1" s="1"/>
  <c r="AI604" i="1" s="1"/>
  <c r="AJ604" i="1" s="1"/>
  <c r="AK604" i="1" s="1"/>
  <c r="AB598" i="1"/>
  <c r="Z598" i="1"/>
  <c r="X598" i="1"/>
  <c r="V598" i="1"/>
  <c r="T598" i="1"/>
  <c r="R598" i="1"/>
  <c r="P598" i="1"/>
  <c r="N598" i="1"/>
  <c r="L598" i="1"/>
  <c r="J598" i="1"/>
  <c r="H598" i="1"/>
  <c r="F598" i="1"/>
  <c r="D595" i="1"/>
  <c r="E595" i="1" s="1"/>
  <c r="F595" i="1" s="1"/>
  <c r="G595" i="1" s="1"/>
  <c r="H595" i="1" s="1"/>
  <c r="I595" i="1" s="1"/>
  <c r="J595" i="1" s="1"/>
  <c r="K595" i="1" s="1"/>
  <c r="L595" i="1" s="1"/>
  <c r="M595" i="1" s="1"/>
  <c r="N595" i="1" s="1"/>
  <c r="O595" i="1" s="1"/>
  <c r="P595" i="1" s="1"/>
  <c r="Q595" i="1" s="1"/>
  <c r="R595" i="1" s="1"/>
  <c r="S595" i="1" s="1"/>
  <c r="T595" i="1" s="1"/>
  <c r="U595" i="1" s="1"/>
  <c r="V595" i="1" s="1"/>
  <c r="W595" i="1" s="1"/>
  <c r="X595" i="1" s="1"/>
  <c r="Y595" i="1" s="1"/>
  <c r="Z595" i="1" s="1"/>
  <c r="AA595" i="1" s="1"/>
  <c r="AB595" i="1" s="1"/>
  <c r="AC595" i="1" s="1"/>
  <c r="AD595" i="1" s="1"/>
  <c r="AE595" i="1" s="1"/>
  <c r="AF595" i="1" s="1"/>
  <c r="AG595" i="1" s="1"/>
  <c r="AH595" i="1" s="1"/>
  <c r="AI595" i="1" s="1"/>
  <c r="AJ595" i="1" s="1"/>
  <c r="AB589" i="1"/>
  <c r="Z589" i="1"/>
  <c r="X589" i="1"/>
  <c r="V589" i="1"/>
  <c r="T589" i="1"/>
  <c r="R589" i="1"/>
  <c r="P589" i="1"/>
  <c r="N589" i="1"/>
  <c r="L589" i="1"/>
  <c r="J589" i="1"/>
  <c r="H589" i="1"/>
  <c r="F589" i="1"/>
  <c r="D586" i="1"/>
  <c r="E586" i="1" s="1"/>
  <c r="F586" i="1" s="1"/>
  <c r="G586" i="1" s="1"/>
  <c r="H586" i="1" s="1"/>
  <c r="I586" i="1" s="1"/>
  <c r="J586" i="1" s="1"/>
  <c r="K586" i="1" s="1"/>
  <c r="L586" i="1" s="1"/>
  <c r="M586" i="1" s="1"/>
  <c r="N586" i="1" s="1"/>
  <c r="O586" i="1" s="1"/>
  <c r="P586" i="1" s="1"/>
  <c r="Q586" i="1" s="1"/>
  <c r="R586" i="1" s="1"/>
  <c r="S586" i="1" s="1"/>
  <c r="T586" i="1" s="1"/>
  <c r="U586" i="1" s="1"/>
  <c r="V586" i="1" s="1"/>
  <c r="W586" i="1" s="1"/>
  <c r="X586" i="1" s="1"/>
  <c r="Y586" i="1" s="1"/>
  <c r="Z586" i="1" s="1"/>
  <c r="AA586" i="1" s="1"/>
  <c r="AB586" i="1" s="1"/>
  <c r="AC586" i="1" s="1"/>
  <c r="AD586" i="1" s="1"/>
  <c r="AE586" i="1" s="1"/>
  <c r="AF586" i="1" s="1"/>
  <c r="AG586" i="1" s="1"/>
  <c r="AH586" i="1" s="1"/>
  <c r="AI586" i="1" s="1"/>
  <c r="AJ586" i="1" s="1"/>
  <c r="AB580" i="1"/>
  <c r="Z580" i="1"/>
  <c r="X580" i="1"/>
  <c r="V580" i="1"/>
  <c r="T580" i="1"/>
  <c r="R580" i="1"/>
  <c r="P580" i="1"/>
  <c r="N580" i="1"/>
  <c r="L580" i="1"/>
  <c r="J580" i="1"/>
  <c r="H580" i="1"/>
  <c r="F580" i="1"/>
  <c r="D577" i="1"/>
  <c r="E577" i="1" s="1"/>
  <c r="F577" i="1" s="1"/>
  <c r="G577" i="1" s="1"/>
  <c r="H577" i="1" s="1"/>
  <c r="I577" i="1" s="1"/>
  <c r="J577" i="1" s="1"/>
  <c r="K577" i="1" s="1"/>
  <c r="L577" i="1" s="1"/>
  <c r="M577" i="1" s="1"/>
  <c r="N577" i="1" s="1"/>
  <c r="O577" i="1" s="1"/>
  <c r="P577" i="1" s="1"/>
  <c r="Q577" i="1" s="1"/>
  <c r="R577" i="1" s="1"/>
  <c r="S577" i="1" s="1"/>
  <c r="T577" i="1" s="1"/>
  <c r="U577" i="1" s="1"/>
  <c r="V577" i="1" s="1"/>
  <c r="W577" i="1" s="1"/>
  <c r="X577" i="1" s="1"/>
  <c r="Y577" i="1" s="1"/>
  <c r="Z577" i="1" s="1"/>
  <c r="AA577" i="1" s="1"/>
  <c r="AB577" i="1" s="1"/>
  <c r="AC577" i="1" s="1"/>
  <c r="AD577" i="1" s="1"/>
  <c r="AE577" i="1" s="1"/>
  <c r="AF577" i="1" s="1"/>
  <c r="AG577" i="1" s="1"/>
  <c r="AH577" i="1" s="1"/>
  <c r="AI577" i="1" s="1"/>
  <c r="AJ577" i="1" s="1"/>
  <c r="AB571" i="1"/>
  <c r="Z571" i="1"/>
  <c r="X571" i="1"/>
  <c r="V571" i="1"/>
  <c r="T571" i="1"/>
  <c r="R571" i="1"/>
  <c r="P571" i="1"/>
  <c r="N571" i="1"/>
  <c r="L571" i="1"/>
  <c r="J571" i="1"/>
  <c r="H571" i="1"/>
  <c r="F571" i="1"/>
  <c r="D568" i="1"/>
  <c r="E568" i="1" s="1"/>
  <c r="F568" i="1" s="1"/>
  <c r="G568" i="1" s="1"/>
  <c r="H568" i="1" s="1"/>
  <c r="I568" i="1" s="1"/>
  <c r="J568" i="1" s="1"/>
  <c r="K568" i="1" s="1"/>
  <c r="L568" i="1" s="1"/>
  <c r="M568" i="1" s="1"/>
  <c r="N568" i="1" s="1"/>
  <c r="O568" i="1" s="1"/>
  <c r="P568" i="1" s="1"/>
  <c r="Q568" i="1" s="1"/>
  <c r="R568" i="1" s="1"/>
  <c r="S568" i="1" s="1"/>
  <c r="T568" i="1" s="1"/>
  <c r="U568" i="1" s="1"/>
  <c r="V568" i="1" s="1"/>
  <c r="W568" i="1" s="1"/>
  <c r="X568" i="1" s="1"/>
  <c r="Y568" i="1" s="1"/>
  <c r="Z568" i="1" s="1"/>
  <c r="AA568" i="1" s="1"/>
  <c r="AB568" i="1" s="1"/>
  <c r="AC568" i="1" s="1"/>
  <c r="AD568" i="1" s="1"/>
  <c r="AE568" i="1" s="1"/>
  <c r="AF568" i="1" s="1"/>
  <c r="AG568" i="1" s="1"/>
  <c r="AH568" i="1" s="1"/>
  <c r="AI568" i="1" s="1"/>
  <c r="AJ568" i="1" s="1"/>
  <c r="AB562" i="1"/>
  <c r="Z562" i="1"/>
  <c r="X562" i="1"/>
  <c r="V562" i="1"/>
  <c r="T562" i="1"/>
  <c r="R562" i="1"/>
  <c r="P562" i="1"/>
  <c r="N562" i="1"/>
  <c r="L562" i="1"/>
  <c r="J562" i="1"/>
  <c r="H562" i="1"/>
  <c r="F562" i="1"/>
  <c r="D559" i="1"/>
  <c r="E559" i="1" s="1"/>
  <c r="F559" i="1" s="1"/>
  <c r="G559" i="1" s="1"/>
  <c r="H559" i="1" s="1"/>
  <c r="I559" i="1" s="1"/>
  <c r="J559" i="1" s="1"/>
  <c r="K559" i="1" s="1"/>
  <c r="L559" i="1" s="1"/>
  <c r="M559" i="1" s="1"/>
  <c r="N559" i="1" s="1"/>
  <c r="O559" i="1" s="1"/>
  <c r="P559" i="1" s="1"/>
  <c r="Q559" i="1" s="1"/>
  <c r="R559" i="1" s="1"/>
  <c r="S559" i="1" s="1"/>
  <c r="T559" i="1" s="1"/>
  <c r="U559" i="1" s="1"/>
  <c r="V559" i="1" s="1"/>
  <c r="W559" i="1" s="1"/>
  <c r="X559" i="1" s="1"/>
  <c r="Y559" i="1" s="1"/>
  <c r="Z559" i="1" s="1"/>
  <c r="AA559" i="1" s="1"/>
  <c r="AB559" i="1" s="1"/>
  <c r="AC559" i="1" s="1"/>
  <c r="AD559" i="1" s="1"/>
  <c r="AE559" i="1" s="1"/>
  <c r="AF559" i="1" s="1"/>
  <c r="AG559" i="1" s="1"/>
  <c r="AH559" i="1" s="1"/>
  <c r="AI559" i="1" s="1"/>
  <c r="AJ559" i="1" s="1"/>
  <c r="AB553" i="1"/>
  <c r="Z553" i="1"/>
  <c r="X553" i="1"/>
  <c r="V553" i="1"/>
  <c r="T553" i="1"/>
  <c r="R553" i="1"/>
  <c r="P553" i="1"/>
  <c r="N553" i="1"/>
  <c r="L553" i="1"/>
  <c r="J553" i="1"/>
  <c r="H553" i="1"/>
  <c r="F553" i="1"/>
  <c r="D550" i="1"/>
  <c r="E550" i="1" s="1"/>
  <c r="F550" i="1" s="1"/>
  <c r="G550" i="1" s="1"/>
  <c r="H550" i="1" s="1"/>
  <c r="I550" i="1" s="1"/>
  <c r="J550" i="1" s="1"/>
  <c r="K550" i="1" s="1"/>
  <c r="L550" i="1" s="1"/>
  <c r="M550" i="1" s="1"/>
  <c r="N550" i="1" s="1"/>
  <c r="O550" i="1" s="1"/>
  <c r="P550" i="1" s="1"/>
  <c r="Q550" i="1" s="1"/>
  <c r="R550" i="1" s="1"/>
  <c r="S550" i="1" s="1"/>
  <c r="T550" i="1" s="1"/>
  <c r="U550" i="1" s="1"/>
  <c r="V550" i="1" s="1"/>
  <c r="W550" i="1" s="1"/>
  <c r="X550" i="1" s="1"/>
  <c r="Y550" i="1" s="1"/>
  <c r="Z550" i="1" s="1"/>
  <c r="AA550" i="1" s="1"/>
  <c r="AB550" i="1" s="1"/>
  <c r="AC550" i="1" s="1"/>
  <c r="AD550" i="1" s="1"/>
  <c r="AE550" i="1" s="1"/>
  <c r="AF550" i="1" s="1"/>
  <c r="AG550" i="1" s="1"/>
  <c r="AH550" i="1" s="1"/>
  <c r="AI550" i="1" s="1"/>
  <c r="AB544" i="1"/>
  <c r="Z544" i="1"/>
  <c r="X544" i="1"/>
  <c r="V544" i="1"/>
  <c r="T544" i="1"/>
  <c r="R544" i="1"/>
  <c r="P544" i="1"/>
  <c r="N544" i="1"/>
  <c r="L544" i="1"/>
  <c r="J544" i="1"/>
  <c r="H544" i="1"/>
  <c r="F544" i="1"/>
  <c r="D541" i="1"/>
  <c r="E541" i="1" s="1"/>
  <c r="F541" i="1" s="1"/>
  <c r="G541" i="1" s="1"/>
  <c r="H541" i="1" s="1"/>
  <c r="I541" i="1" s="1"/>
  <c r="J541" i="1" s="1"/>
  <c r="K541" i="1" s="1"/>
  <c r="L541" i="1" s="1"/>
  <c r="M541" i="1" s="1"/>
  <c r="N541" i="1" s="1"/>
  <c r="O541" i="1" s="1"/>
  <c r="P541" i="1" s="1"/>
  <c r="Q541" i="1" s="1"/>
  <c r="R541" i="1" s="1"/>
  <c r="S541" i="1" s="1"/>
  <c r="T541" i="1" s="1"/>
  <c r="U541" i="1" s="1"/>
  <c r="V541" i="1" s="1"/>
  <c r="W541" i="1" s="1"/>
  <c r="X541" i="1" s="1"/>
  <c r="Y541" i="1" s="1"/>
  <c r="Z541" i="1" s="1"/>
  <c r="AA541" i="1" s="1"/>
  <c r="AB541" i="1" s="1"/>
  <c r="AC541" i="1" s="1"/>
  <c r="AD541" i="1" s="1"/>
  <c r="AE541" i="1" s="1"/>
  <c r="AF541" i="1" s="1"/>
  <c r="AG541" i="1" s="1"/>
  <c r="AH541" i="1" s="1"/>
  <c r="AI541" i="1" s="1"/>
  <c r="AJ541" i="1" s="1"/>
  <c r="AB535" i="1"/>
  <c r="Z535" i="1"/>
  <c r="X535" i="1"/>
  <c r="V535" i="1"/>
  <c r="T535" i="1"/>
  <c r="R535" i="1"/>
  <c r="P535" i="1"/>
  <c r="N535" i="1"/>
  <c r="L535" i="1"/>
  <c r="J535" i="1"/>
  <c r="H535" i="1"/>
  <c r="F535" i="1"/>
  <c r="D532" i="1"/>
  <c r="E532" i="1" s="1"/>
  <c r="F532" i="1" s="1"/>
  <c r="G532" i="1" s="1"/>
  <c r="H532" i="1" s="1"/>
  <c r="I532" i="1" s="1"/>
  <c r="J532" i="1" s="1"/>
  <c r="K532" i="1" s="1"/>
  <c r="L532" i="1" s="1"/>
  <c r="M532" i="1" s="1"/>
  <c r="N532" i="1" s="1"/>
  <c r="O532" i="1" s="1"/>
  <c r="P532" i="1" s="1"/>
  <c r="Q532" i="1" s="1"/>
  <c r="R532" i="1" s="1"/>
  <c r="S532" i="1" s="1"/>
  <c r="T532" i="1" s="1"/>
  <c r="U532" i="1" s="1"/>
  <c r="V532" i="1" s="1"/>
  <c r="W532" i="1" s="1"/>
  <c r="X532" i="1" s="1"/>
  <c r="Y532" i="1" s="1"/>
  <c r="AB526" i="1"/>
  <c r="Z526" i="1"/>
  <c r="X526" i="1"/>
  <c r="V526" i="1"/>
  <c r="T526" i="1"/>
  <c r="R526" i="1"/>
  <c r="P526" i="1"/>
  <c r="N526" i="1"/>
  <c r="L526" i="1"/>
  <c r="J526" i="1"/>
  <c r="H526" i="1"/>
  <c r="F526" i="1"/>
  <c r="D523" i="1"/>
  <c r="E523" i="1" s="1"/>
  <c r="F523" i="1" s="1"/>
  <c r="G523" i="1" s="1"/>
  <c r="H523" i="1" s="1"/>
  <c r="I523" i="1" s="1"/>
  <c r="J523" i="1" s="1"/>
  <c r="K523" i="1" s="1"/>
  <c r="L523" i="1" s="1"/>
  <c r="M523" i="1" s="1"/>
  <c r="N523" i="1" s="1"/>
  <c r="O523" i="1" s="1"/>
  <c r="P523" i="1" s="1"/>
  <c r="Q523" i="1" s="1"/>
  <c r="R523" i="1" s="1"/>
  <c r="S523" i="1" s="1"/>
  <c r="T523" i="1" s="1"/>
  <c r="U523" i="1" s="1"/>
  <c r="V523" i="1" s="1"/>
  <c r="W523" i="1" s="1"/>
  <c r="X523" i="1" s="1"/>
  <c r="Y523" i="1" s="1"/>
  <c r="Z523" i="1" s="1"/>
  <c r="AA523" i="1" s="1"/>
  <c r="AB523" i="1" s="1"/>
  <c r="AC523" i="1" s="1"/>
  <c r="AD523" i="1" s="1"/>
  <c r="AE523" i="1" s="1"/>
  <c r="AF523" i="1" s="1"/>
  <c r="AG523" i="1" s="1"/>
  <c r="AH523" i="1" s="1"/>
  <c r="AI523" i="1" s="1"/>
  <c r="AJ523" i="1" s="1"/>
  <c r="AB517" i="1"/>
  <c r="Z517" i="1"/>
  <c r="X517" i="1"/>
  <c r="V517" i="1"/>
  <c r="T517" i="1"/>
  <c r="R517" i="1"/>
  <c r="P517" i="1"/>
  <c r="N517" i="1"/>
  <c r="L517" i="1"/>
  <c r="J517" i="1"/>
  <c r="H517" i="1"/>
  <c r="F517" i="1"/>
  <c r="D514" i="1"/>
  <c r="E514" i="1" s="1"/>
  <c r="F514" i="1" s="1"/>
  <c r="G514" i="1" s="1"/>
  <c r="H514" i="1" s="1"/>
  <c r="I514" i="1" s="1"/>
  <c r="J514" i="1" s="1"/>
  <c r="K514" i="1" s="1"/>
  <c r="L514" i="1" s="1"/>
  <c r="M514" i="1" s="1"/>
  <c r="N514" i="1" s="1"/>
  <c r="O514" i="1" s="1"/>
  <c r="P514" i="1" s="1"/>
  <c r="Q514" i="1" s="1"/>
  <c r="R514" i="1" s="1"/>
  <c r="S514" i="1" s="1"/>
  <c r="T514" i="1" s="1"/>
  <c r="U514" i="1" s="1"/>
  <c r="V514" i="1" s="1"/>
  <c r="W514" i="1" s="1"/>
  <c r="X514" i="1" s="1"/>
  <c r="Y514" i="1" s="1"/>
  <c r="Z514" i="1" s="1"/>
  <c r="AA514" i="1" s="1"/>
  <c r="AB514" i="1" s="1"/>
  <c r="AC514" i="1" s="1"/>
  <c r="AD514" i="1" s="1"/>
  <c r="AE514" i="1" s="1"/>
  <c r="AF514" i="1" s="1"/>
  <c r="AG514" i="1" s="1"/>
  <c r="AH514" i="1" s="1"/>
  <c r="AI514" i="1" s="1"/>
  <c r="AJ514" i="1" s="1"/>
  <c r="AB508" i="1"/>
  <c r="Z508" i="1"/>
  <c r="X508" i="1"/>
  <c r="V508" i="1"/>
  <c r="T508" i="1"/>
  <c r="R508" i="1"/>
  <c r="P508" i="1"/>
  <c r="N508" i="1"/>
  <c r="L508" i="1"/>
  <c r="J508" i="1"/>
  <c r="H508" i="1"/>
  <c r="F508" i="1"/>
  <c r="D505" i="1"/>
  <c r="E505" i="1" s="1"/>
  <c r="F505" i="1" s="1"/>
  <c r="G505" i="1" s="1"/>
  <c r="H505" i="1" s="1"/>
  <c r="I505" i="1" s="1"/>
  <c r="J505" i="1" s="1"/>
  <c r="K505" i="1" s="1"/>
  <c r="L505" i="1" s="1"/>
  <c r="M505" i="1" s="1"/>
  <c r="N505" i="1" s="1"/>
  <c r="O505" i="1" s="1"/>
  <c r="P505" i="1" s="1"/>
  <c r="Q505" i="1" s="1"/>
  <c r="R505" i="1" s="1"/>
  <c r="S505" i="1" s="1"/>
  <c r="T505" i="1" s="1"/>
  <c r="U505" i="1" s="1"/>
  <c r="V505" i="1" s="1"/>
  <c r="W505" i="1" s="1"/>
  <c r="X505" i="1" s="1"/>
  <c r="Y505" i="1" s="1"/>
  <c r="Z505" i="1" s="1"/>
  <c r="AA505" i="1" s="1"/>
  <c r="AB505" i="1" s="1"/>
  <c r="AC505" i="1" s="1"/>
  <c r="AD505" i="1" s="1"/>
  <c r="AE505" i="1" s="1"/>
  <c r="AF505" i="1" s="1"/>
  <c r="AG505" i="1" s="1"/>
  <c r="AH505" i="1" s="1"/>
  <c r="AI505" i="1" s="1"/>
  <c r="AJ505" i="1" s="1"/>
  <c r="AB499" i="1"/>
  <c r="Z499" i="1"/>
  <c r="X499" i="1"/>
  <c r="V499" i="1"/>
  <c r="T499" i="1"/>
  <c r="R499" i="1"/>
  <c r="P499" i="1"/>
  <c r="N499" i="1"/>
  <c r="L499" i="1"/>
  <c r="J499" i="1"/>
  <c r="H499" i="1"/>
  <c r="F499" i="1"/>
  <c r="D496" i="1"/>
  <c r="E496" i="1" s="1"/>
  <c r="F496" i="1" s="1"/>
  <c r="G496" i="1" s="1"/>
  <c r="H496" i="1" s="1"/>
  <c r="I496" i="1" s="1"/>
  <c r="J496" i="1" s="1"/>
  <c r="K496" i="1" s="1"/>
  <c r="L496" i="1" s="1"/>
  <c r="M496" i="1" s="1"/>
  <c r="N496" i="1" s="1"/>
  <c r="O496" i="1" s="1"/>
  <c r="P496" i="1" s="1"/>
  <c r="Q496" i="1" s="1"/>
  <c r="R496" i="1" s="1"/>
  <c r="S496" i="1" s="1"/>
  <c r="T496" i="1" s="1"/>
  <c r="U496" i="1" s="1"/>
  <c r="V496" i="1" s="1"/>
  <c r="W496" i="1" s="1"/>
  <c r="X496" i="1" s="1"/>
  <c r="Y496" i="1" s="1"/>
  <c r="Z496" i="1" s="1"/>
  <c r="AA496" i="1" s="1"/>
  <c r="AB496" i="1" s="1"/>
  <c r="AC496" i="1" s="1"/>
  <c r="AD496" i="1" s="1"/>
  <c r="AE496" i="1" s="1"/>
  <c r="AF496" i="1" s="1"/>
  <c r="AG496" i="1" s="1"/>
  <c r="AH496" i="1" s="1"/>
  <c r="AI496" i="1" s="1"/>
  <c r="AJ496" i="1" s="1"/>
  <c r="AB490" i="1"/>
  <c r="Z490" i="1"/>
  <c r="X490" i="1"/>
  <c r="V490" i="1"/>
  <c r="T490" i="1"/>
  <c r="R490" i="1"/>
  <c r="P490" i="1"/>
  <c r="N490" i="1"/>
  <c r="L490" i="1"/>
  <c r="J490" i="1"/>
  <c r="H490" i="1"/>
  <c r="F490" i="1"/>
  <c r="D487" i="1"/>
  <c r="E487" i="1" s="1"/>
  <c r="F487" i="1" s="1"/>
  <c r="G487" i="1" s="1"/>
  <c r="H487" i="1" s="1"/>
  <c r="I487" i="1" s="1"/>
  <c r="J487" i="1" s="1"/>
  <c r="K487" i="1" s="1"/>
  <c r="L487" i="1" s="1"/>
  <c r="M487" i="1" s="1"/>
  <c r="N487" i="1" s="1"/>
  <c r="O487" i="1" s="1"/>
  <c r="P487" i="1" s="1"/>
  <c r="Q487" i="1" s="1"/>
  <c r="R487" i="1" s="1"/>
  <c r="S487" i="1" s="1"/>
  <c r="T487" i="1" s="1"/>
  <c r="U487" i="1" s="1"/>
  <c r="V487" i="1" s="1"/>
  <c r="W487" i="1" s="1"/>
  <c r="X487" i="1" s="1"/>
  <c r="Y487" i="1" s="1"/>
  <c r="Z487" i="1" s="1"/>
  <c r="AA487" i="1" s="1"/>
  <c r="AB487" i="1" s="1"/>
  <c r="AC487" i="1" s="1"/>
  <c r="AD487" i="1" s="1"/>
  <c r="AE487" i="1" s="1"/>
  <c r="AF487" i="1" s="1"/>
  <c r="AG487" i="1" s="1"/>
  <c r="AH487" i="1" s="1"/>
  <c r="AI487" i="1" s="1"/>
  <c r="AJ487" i="1" s="1"/>
  <c r="AB481" i="1"/>
  <c r="Z481" i="1"/>
  <c r="X481" i="1"/>
  <c r="V481" i="1"/>
  <c r="T481" i="1"/>
  <c r="R481" i="1"/>
  <c r="P481" i="1"/>
  <c r="N481" i="1"/>
  <c r="L481" i="1"/>
  <c r="J481" i="1"/>
  <c r="H481" i="1"/>
  <c r="F481" i="1"/>
  <c r="D478" i="1"/>
  <c r="E478" i="1" s="1"/>
  <c r="F478" i="1" s="1"/>
  <c r="G478" i="1" s="1"/>
  <c r="H478" i="1" s="1"/>
  <c r="I478" i="1" s="1"/>
  <c r="J478" i="1" s="1"/>
  <c r="K478" i="1" s="1"/>
  <c r="L478" i="1" s="1"/>
  <c r="M478" i="1" s="1"/>
  <c r="N478" i="1" s="1"/>
  <c r="O478" i="1" s="1"/>
  <c r="P478" i="1" s="1"/>
  <c r="Q478" i="1" s="1"/>
  <c r="R478" i="1" s="1"/>
  <c r="S478" i="1" s="1"/>
  <c r="T478" i="1" s="1"/>
  <c r="U478" i="1" s="1"/>
  <c r="V478" i="1" s="1"/>
  <c r="W478" i="1" s="1"/>
  <c r="X478" i="1" s="1"/>
  <c r="Y478" i="1" s="1"/>
  <c r="Z478" i="1" s="1"/>
  <c r="AA478" i="1" s="1"/>
  <c r="AB478" i="1" s="1"/>
  <c r="AC478" i="1" s="1"/>
  <c r="AD478" i="1" s="1"/>
  <c r="AE478" i="1" s="1"/>
  <c r="AF478" i="1" s="1"/>
  <c r="AG478" i="1" s="1"/>
  <c r="AH478" i="1" s="1"/>
  <c r="AI478" i="1" s="1"/>
  <c r="AJ478" i="1" s="1"/>
  <c r="AB472" i="1"/>
  <c r="Z472" i="1"/>
  <c r="X472" i="1"/>
  <c r="V472" i="1"/>
  <c r="T472" i="1"/>
  <c r="R472" i="1"/>
  <c r="P472" i="1"/>
  <c r="N472" i="1"/>
  <c r="L472" i="1"/>
  <c r="J472" i="1"/>
  <c r="H472" i="1"/>
  <c r="F472" i="1"/>
  <c r="D469" i="1"/>
  <c r="E469" i="1" s="1"/>
  <c r="F469" i="1" s="1"/>
  <c r="G469" i="1" s="1"/>
  <c r="H469" i="1" s="1"/>
  <c r="I469" i="1" s="1"/>
  <c r="J469" i="1" s="1"/>
  <c r="K469" i="1" s="1"/>
  <c r="L469" i="1" s="1"/>
  <c r="M469" i="1" s="1"/>
  <c r="N469" i="1" s="1"/>
  <c r="O469" i="1" s="1"/>
  <c r="P469" i="1" s="1"/>
  <c r="Q469" i="1" s="1"/>
  <c r="R469" i="1" s="1"/>
  <c r="S469" i="1" s="1"/>
  <c r="T469" i="1" s="1"/>
  <c r="U469" i="1" s="1"/>
  <c r="V469" i="1" s="1"/>
  <c r="W469" i="1" s="1"/>
  <c r="X469" i="1" s="1"/>
  <c r="Y469" i="1" s="1"/>
  <c r="Z469" i="1" s="1"/>
  <c r="AA469" i="1" s="1"/>
  <c r="AB469" i="1" s="1"/>
  <c r="AC469" i="1" s="1"/>
  <c r="AD469" i="1" s="1"/>
  <c r="AE469" i="1" s="1"/>
  <c r="AF469" i="1" s="1"/>
  <c r="AG469" i="1" s="1"/>
  <c r="AH469" i="1" s="1"/>
  <c r="AI469" i="1" s="1"/>
  <c r="AJ469" i="1" s="1"/>
  <c r="AB463" i="1"/>
  <c r="Z463" i="1"/>
  <c r="X463" i="1"/>
  <c r="V463" i="1"/>
  <c r="T463" i="1"/>
  <c r="R463" i="1"/>
  <c r="P463" i="1"/>
  <c r="N463" i="1"/>
  <c r="L463" i="1"/>
  <c r="J463" i="1"/>
  <c r="H463" i="1"/>
  <c r="F463" i="1"/>
  <c r="D460" i="1"/>
  <c r="E460" i="1" s="1"/>
  <c r="F460" i="1" s="1"/>
  <c r="G460" i="1" s="1"/>
  <c r="H460" i="1" s="1"/>
  <c r="I460" i="1" s="1"/>
  <c r="J460" i="1" s="1"/>
  <c r="K460" i="1" s="1"/>
  <c r="L460" i="1" s="1"/>
  <c r="M460" i="1" s="1"/>
  <c r="N460" i="1" s="1"/>
  <c r="O460" i="1" s="1"/>
  <c r="P460" i="1" s="1"/>
  <c r="Q460" i="1" s="1"/>
  <c r="R460" i="1" s="1"/>
  <c r="S460" i="1" s="1"/>
  <c r="T460" i="1" s="1"/>
  <c r="U460" i="1" s="1"/>
  <c r="V460" i="1" s="1"/>
  <c r="W460" i="1" s="1"/>
  <c r="X460" i="1" s="1"/>
  <c r="Y460" i="1" s="1"/>
  <c r="Z460" i="1" s="1"/>
  <c r="AA460" i="1" s="1"/>
  <c r="AB460" i="1" s="1"/>
  <c r="AC460" i="1" s="1"/>
  <c r="AD460" i="1" s="1"/>
  <c r="AE460" i="1" s="1"/>
  <c r="AF460" i="1" s="1"/>
  <c r="AG460" i="1" s="1"/>
  <c r="AH460" i="1" s="1"/>
  <c r="AI460" i="1" s="1"/>
  <c r="AJ460" i="1" s="1"/>
  <c r="AK460" i="1" s="1"/>
  <c r="AD454" i="1"/>
  <c r="AB454" i="1"/>
  <c r="Z454" i="1"/>
  <c r="X454" i="1"/>
  <c r="V454" i="1"/>
  <c r="T454" i="1"/>
  <c r="R454" i="1"/>
  <c r="P454" i="1"/>
  <c r="N454" i="1"/>
  <c r="L454" i="1"/>
  <c r="J454" i="1"/>
  <c r="H454" i="1"/>
  <c r="F454" i="1"/>
  <c r="D451" i="1"/>
  <c r="E451" i="1" s="1"/>
  <c r="F451" i="1" s="1"/>
  <c r="G451" i="1" s="1"/>
  <c r="H451" i="1" s="1"/>
  <c r="I451" i="1" s="1"/>
  <c r="J451" i="1" s="1"/>
  <c r="K451" i="1" s="1"/>
  <c r="L451" i="1" s="1"/>
  <c r="M451" i="1" s="1"/>
  <c r="N451" i="1" s="1"/>
  <c r="O451" i="1" s="1"/>
  <c r="P451" i="1" s="1"/>
  <c r="Q451" i="1" s="1"/>
  <c r="R451" i="1" s="1"/>
  <c r="S451" i="1" s="1"/>
  <c r="T451" i="1" s="1"/>
  <c r="U451" i="1" s="1"/>
  <c r="V451" i="1" s="1"/>
  <c r="W451" i="1" s="1"/>
  <c r="X451" i="1" s="1"/>
  <c r="Y451" i="1" s="1"/>
  <c r="Z451" i="1" s="1"/>
  <c r="AA451" i="1" s="1"/>
  <c r="AB451" i="1" s="1"/>
  <c r="AC451" i="1" s="1"/>
  <c r="AD451" i="1" s="1"/>
  <c r="AE451" i="1" s="1"/>
  <c r="AF451" i="1" s="1"/>
  <c r="AG451" i="1" s="1"/>
  <c r="AH451" i="1" s="1"/>
  <c r="AI451" i="1" s="1"/>
  <c r="AJ451" i="1" s="1"/>
  <c r="AK451" i="1" s="1"/>
  <c r="AD445" i="1"/>
  <c r="AB445" i="1"/>
  <c r="Z445" i="1"/>
  <c r="X445" i="1"/>
  <c r="V445" i="1"/>
  <c r="T445" i="1"/>
  <c r="R445" i="1"/>
  <c r="P445" i="1"/>
  <c r="N445" i="1"/>
  <c r="L445" i="1"/>
  <c r="J445" i="1"/>
  <c r="H445" i="1"/>
  <c r="F445" i="1"/>
  <c r="D442" i="1"/>
  <c r="E442" i="1" s="1"/>
  <c r="F442" i="1" s="1"/>
  <c r="G442" i="1" s="1"/>
  <c r="H442" i="1" s="1"/>
  <c r="I442" i="1" s="1"/>
  <c r="J442" i="1" s="1"/>
  <c r="K442" i="1" s="1"/>
  <c r="L442" i="1" s="1"/>
  <c r="M442" i="1" s="1"/>
  <c r="N442" i="1" s="1"/>
  <c r="O442" i="1" s="1"/>
  <c r="P442" i="1" s="1"/>
  <c r="Q442" i="1" s="1"/>
  <c r="R442" i="1" s="1"/>
  <c r="S442" i="1" s="1"/>
  <c r="T442" i="1" s="1"/>
  <c r="U442" i="1" s="1"/>
  <c r="V442" i="1" s="1"/>
  <c r="W442" i="1" s="1"/>
  <c r="X442" i="1" s="1"/>
  <c r="Y442" i="1" s="1"/>
  <c r="Z442" i="1" s="1"/>
  <c r="AA442" i="1" s="1"/>
  <c r="AB442" i="1" s="1"/>
  <c r="AC442" i="1" s="1"/>
  <c r="AD442" i="1" s="1"/>
  <c r="AE442" i="1" s="1"/>
  <c r="AF442" i="1" s="1"/>
  <c r="AG442" i="1" s="1"/>
  <c r="AH442" i="1" s="1"/>
  <c r="AI442" i="1" s="1"/>
  <c r="AJ442" i="1" s="1"/>
  <c r="AK442" i="1" s="1"/>
  <c r="AD436" i="1"/>
  <c r="AB436" i="1"/>
  <c r="Z436" i="1"/>
  <c r="X436" i="1"/>
  <c r="V436" i="1"/>
  <c r="T436" i="1"/>
  <c r="R436" i="1"/>
  <c r="P436" i="1"/>
  <c r="N436" i="1"/>
  <c r="L436" i="1"/>
  <c r="J436" i="1"/>
  <c r="H436" i="1"/>
  <c r="F436" i="1"/>
  <c r="D433" i="1"/>
  <c r="E433" i="1" s="1"/>
  <c r="F433" i="1" s="1"/>
  <c r="G433" i="1" s="1"/>
  <c r="H433" i="1" s="1"/>
  <c r="I433" i="1" s="1"/>
  <c r="J433" i="1" s="1"/>
  <c r="K433" i="1" s="1"/>
  <c r="L433" i="1" s="1"/>
  <c r="M433" i="1" s="1"/>
  <c r="N433" i="1" s="1"/>
  <c r="O433" i="1" s="1"/>
  <c r="P433" i="1" s="1"/>
  <c r="Q433" i="1" s="1"/>
  <c r="R433" i="1" s="1"/>
  <c r="S433" i="1" s="1"/>
  <c r="T433" i="1" s="1"/>
  <c r="U433" i="1" s="1"/>
  <c r="V433" i="1" s="1"/>
  <c r="W433" i="1" s="1"/>
  <c r="X433" i="1" s="1"/>
  <c r="Y433" i="1" s="1"/>
  <c r="Z433" i="1" s="1"/>
  <c r="AA433" i="1" s="1"/>
  <c r="AB433" i="1" s="1"/>
  <c r="AC433" i="1" s="1"/>
  <c r="AD433" i="1" s="1"/>
  <c r="AE433" i="1" s="1"/>
  <c r="AF433" i="1" s="1"/>
  <c r="AG433" i="1" s="1"/>
  <c r="AH433" i="1" s="1"/>
  <c r="AI433" i="1" s="1"/>
  <c r="AJ433" i="1" s="1"/>
  <c r="AK433" i="1" s="1"/>
  <c r="AD427" i="1"/>
  <c r="AB427" i="1"/>
  <c r="Z427" i="1"/>
  <c r="X427" i="1"/>
  <c r="V427" i="1"/>
  <c r="T427" i="1"/>
  <c r="R427" i="1"/>
  <c r="P427" i="1"/>
  <c r="N427" i="1"/>
  <c r="L427" i="1"/>
  <c r="J427" i="1"/>
  <c r="H427" i="1"/>
  <c r="F427" i="1"/>
  <c r="D424" i="1"/>
  <c r="E424" i="1" s="1"/>
  <c r="F424" i="1" s="1"/>
  <c r="G424" i="1" s="1"/>
  <c r="H424" i="1" s="1"/>
  <c r="I424" i="1" s="1"/>
  <c r="J424" i="1" s="1"/>
  <c r="K424" i="1" s="1"/>
  <c r="L424" i="1" s="1"/>
  <c r="M424" i="1" s="1"/>
  <c r="N424" i="1" s="1"/>
  <c r="O424" i="1" s="1"/>
  <c r="P424" i="1" s="1"/>
  <c r="Q424" i="1" s="1"/>
  <c r="R424" i="1" s="1"/>
  <c r="S424" i="1" s="1"/>
  <c r="T424" i="1" s="1"/>
  <c r="U424" i="1" s="1"/>
  <c r="V424" i="1" s="1"/>
  <c r="W424" i="1" s="1"/>
  <c r="X424" i="1" s="1"/>
  <c r="Y424" i="1" s="1"/>
  <c r="Z424" i="1" s="1"/>
  <c r="AA424" i="1" s="1"/>
  <c r="AB424" i="1" s="1"/>
  <c r="AC424" i="1" s="1"/>
  <c r="AD424" i="1" s="1"/>
  <c r="AE424" i="1" s="1"/>
  <c r="AF424" i="1" s="1"/>
  <c r="AG424" i="1" s="1"/>
  <c r="AH424" i="1" s="1"/>
  <c r="AI424" i="1" s="1"/>
  <c r="AJ424" i="1" s="1"/>
  <c r="AK424" i="1" s="1"/>
  <c r="AD418" i="1"/>
  <c r="AB418" i="1"/>
  <c r="Z418" i="1"/>
  <c r="X418" i="1"/>
  <c r="V418" i="1"/>
  <c r="T418" i="1"/>
  <c r="R418" i="1"/>
  <c r="P418" i="1"/>
  <c r="N418" i="1"/>
  <c r="L418" i="1"/>
  <c r="J418" i="1"/>
  <c r="H418" i="1"/>
  <c r="F418" i="1"/>
  <c r="D415" i="1"/>
  <c r="E415" i="1" s="1"/>
  <c r="F415" i="1" s="1"/>
  <c r="G415" i="1" s="1"/>
  <c r="H415" i="1" s="1"/>
  <c r="I415" i="1" s="1"/>
  <c r="J415" i="1" s="1"/>
  <c r="K415" i="1" s="1"/>
  <c r="L415" i="1" s="1"/>
  <c r="M415" i="1" s="1"/>
  <c r="N415" i="1" s="1"/>
  <c r="O415" i="1" s="1"/>
  <c r="P415" i="1" s="1"/>
  <c r="Q415" i="1" s="1"/>
  <c r="R415" i="1" s="1"/>
  <c r="S415" i="1" s="1"/>
  <c r="T415" i="1" s="1"/>
  <c r="U415" i="1" s="1"/>
  <c r="V415" i="1" s="1"/>
  <c r="W415" i="1" s="1"/>
  <c r="X415" i="1" s="1"/>
  <c r="Y415" i="1" s="1"/>
  <c r="Z415" i="1" s="1"/>
  <c r="AA415" i="1" s="1"/>
  <c r="AD409" i="1"/>
  <c r="AB409" i="1"/>
  <c r="Z409" i="1"/>
  <c r="X409" i="1"/>
  <c r="V409" i="1"/>
  <c r="T409" i="1"/>
  <c r="R409" i="1"/>
  <c r="P409" i="1"/>
  <c r="N409" i="1"/>
  <c r="L409" i="1"/>
  <c r="J409" i="1"/>
  <c r="H409" i="1"/>
  <c r="F409" i="1"/>
  <c r="D406" i="1"/>
  <c r="E406" i="1" s="1"/>
  <c r="F406" i="1" s="1"/>
  <c r="G406" i="1" s="1"/>
  <c r="H406" i="1" s="1"/>
  <c r="I406" i="1" s="1"/>
  <c r="J406" i="1" s="1"/>
  <c r="K406" i="1" s="1"/>
  <c r="L406" i="1" s="1"/>
  <c r="M406" i="1" s="1"/>
  <c r="N406" i="1" s="1"/>
  <c r="O406" i="1" s="1"/>
  <c r="P406" i="1" s="1"/>
  <c r="Q406" i="1" s="1"/>
  <c r="R406" i="1" s="1"/>
  <c r="S406" i="1" s="1"/>
  <c r="T406" i="1" s="1"/>
  <c r="U406" i="1" s="1"/>
  <c r="V406" i="1" s="1"/>
  <c r="W406" i="1" s="1"/>
  <c r="X406" i="1" s="1"/>
  <c r="Y406" i="1" s="1"/>
  <c r="Z406" i="1" s="1"/>
  <c r="AA406" i="1" s="1"/>
  <c r="AB406" i="1" s="1"/>
  <c r="AC406" i="1" s="1"/>
  <c r="AD406" i="1" s="1"/>
  <c r="AE406" i="1" s="1"/>
  <c r="AF406" i="1" s="1"/>
  <c r="AG406" i="1" s="1"/>
  <c r="AH406" i="1" s="1"/>
  <c r="AI406" i="1" s="1"/>
  <c r="AJ406" i="1" s="1"/>
  <c r="AK406" i="1" s="1"/>
  <c r="AD400" i="1"/>
  <c r="AB400" i="1"/>
  <c r="Z400" i="1"/>
  <c r="X400" i="1"/>
  <c r="V400" i="1"/>
  <c r="T400" i="1"/>
  <c r="R400" i="1"/>
  <c r="P400" i="1"/>
  <c r="N400" i="1"/>
  <c r="L400" i="1"/>
  <c r="J400" i="1"/>
  <c r="H400" i="1"/>
  <c r="F400" i="1"/>
  <c r="D397" i="1"/>
  <c r="E397" i="1" s="1"/>
  <c r="F397" i="1" s="1"/>
  <c r="G397" i="1" s="1"/>
  <c r="H397" i="1" s="1"/>
  <c r="I397" i="1" s="1"/>
  <c r="J397" i="1" s="1"/>
  <c r="K397" i="1" s="1"/>
  <c r="L397" i="1" s="1"/>
  <c r="M397" i="1" s="1"/>
  <c r="N397" i="1" s="1"/>
  <c r="O397" i="1" s="1"/>
  <c r="P397" i="1" s="1"/>
  <c r="Q397" i="1" s="1"/>
  <c r="R397" i="1" s="1"/>
  <c r="S397" i="1" s="1"/>
  <c r="T397" i="1" s="1"/>
  <c r="U397" i="1" s="1"/>
  <c r="V397" i="1" s="1"/>
  <c r="W397" i="1" s="1"/>
  <c r="X397" i="1" s="1"/>
  <c r="Y397" i="1" s="1"/>
  <c r="Z397" i="1" s="1"/>
  <c r="AA397" i="1" s="1"/>
  <c r="AB397" i="1" s="1"/>
  <c r="AC397" i="1" s="1"/>
  <c r="AD397" i="1" s="1"/>
  <c r="AE397" i="1" s="1"/>
  <c r="AF397" i="1" s="1"/>
  <c r="AG397" i="1" s="1"/>
  <c r="AH397" i="1" s="1"/>
  <c r="AI397" i="1" s="1"/>
  <c r="AJ397" i="1" s="1"/>
  <c r="AK397" i="1" s="1"/>
  <c r="AL397" i="1" s="1"/>
  <c r="AF391" i="1"/>
  <c r="AD391" i="1"/>
  <c r="AB391" i="1"/>
  <c r="Z391" i="1"/>
  <c r="X391" i="1"/>
  <c r="V391" i="1"/>
  <c r="T391" i="1"/>
  <c r="R391" i="1"/>
  <c r="P391" i="1"/>
  <c r="N391" i="1"/>
  <c r="L391" i="1"/>
  <c r="J391" i="1"/>
  <c r="H391" i="1"/>
  <c r="F391" i="1"/>
  <c r="D388" i="1"/>
  <c r="E388" i="1" s="1"/>
  <c r="F388" i="1" s="1"/>
  <c r="G388" i="1" s="1"/>
  <c r="H388" i="1" s="1"/>
  <c r="I388" i="1" s="1"/>
  <c r="J388" i="1" s="1"/>
  <c r="K388" i="1" s="1"/>
  <c r="L388" i="1" s="1"/>
  <c r="M388" i="1" s="1"/>
  <c r="N388" i="1" s="1"/>
  <c r="O388" i="1" s="1"/>
  <c r="P388" i="1" s="1"/>
  <c r="Q388" i="1" s="1"/>
  <c r="R388" i="1" s="1"/>
  <c r="S388" i="1" s="1"/>
  <c r="T388" i="1" s="1"/>
  <c r="U388" i="1" s="1"/>
  <c r="V388" i="1" s="1"/>
  <c r="W388" i="1" s="1"/>
  <c r="X388" i="1" s="1"/>
  <c r="Y388" i="1" s="1"/>
  <c r="Z388" i="1" s="1"/>
  <c r="AA388" i="1" s="1"/>
  <c r="AB388" i="1" s="1"/>
  <c r="AC388" i="1" s="1"/>
  <c r="AD388" i="1" s="1"/>
  <c r="AE388" i="1" s="1"/>
  <c r="AF388" i="1" s="1"/>
  <c r="AG388" i="1" s="1"/>
  <c r="AH388" i="1" s="1"/>
  <c r="AI388" i="1" s="1"/>
  <c r="AJ388" i="1" s="1"/>
  <c r="AK388" i="1" s="1"/>
  <c r="AL388" i="1" s="1"/>
  <c r="AF382" i="1"/>
  <c r="AD382" i="1"/>
  <c r="AB382" i="1"/>
  <c r="Z382" i="1"/>
  <c r="X382" i="1"/>
  <c r="V382" i="1"/>
  <c r="T382" i="1"/>
  <c r="R382" i="1"/>
  <c r="P382" i="1"/>
  <c r="N382" i="1"/>
  <c r="L382" i="1"/>
  <c r="J382" i="1"/>
  <c r="H382" i="1"/>
  <c r="F382" i="1"/>
  <c r="D379" i="1"/>
  <c r="E379" i="1" s="1"/>
  <c r="F379" i="1" s="1"/>
  <c r="G379" i="1" s="1"/>
  <c r="H379" i="1" s="1"/>
  <c r="I379" i="1" s="1"/>
  <c r="J379" i="1" s="1"/>
  <c r="K379" i="1" s="1"/>
  <c r="L379" i="1" s="1"/>
  <c r="M379" i="1" s="1"/>
  <c r="N379" i="1" s="1"/>
  <c r="O379" i="1" s="1"/>
  <c r="P379" i="1" s="1"/>
  <c r="Q379" i="1" s="1"/>
  <c r="R379" i="1" s="1"/>
  <c r="S379" i="1" s="1"/>
  <c r="T379" i="1" s="1"/>
  <c r="U379" i="1" s="1"/>
  <c r="V379" i="1" s="1"/>
  <c r="W379" i="1" s="1"/>
  <c r="X379" i="1" s="1"/>
  <c r="Y379" i="1" s="1"/>
  <c r="Z379" i="1" s="1"/>
  <c r="AA379" i="1" s="1"/>
  <c r="AB379" i="1" s="1"/>
  <c r="AF373" i="1"/>
  <c r="AD373" i="1"/>
  <c r="AB373" i="1"/>
  <c r="Z373" i="1"/>
  <c r="X373" i="1"/>
  <c r="V373" i="1"/>
  <c r="T373" i="1"/>
  <c r="R373" i="1"/>
  <c r="P373" i="1"/>
  <c r="N373" i="1"/>
  <c r="L373" i="1"/>
  <c r="J373" i="1"/>
  <c r="H373" i="1"/>
  <c r="F373" i="1"/>
  <c r="D370" i="1"/>
  <c r="E370" i="1" s="1"/>
  <c r="F370" i="1" s="1"/>
  <c r="G370" i="1" s="1"/>
  <c r="H370" i="1" s="1"/>
  <c r="I370" i="1" s="1"/>
  <c r="J370" i="1" s="1"/>
  <c r="K370" i="1" s="1"/>
  <c r="L370" i="1" s="1"/>
  <c r="M370" i="1" s="1"/>
  <c r="N370" i="1" s="1"/>
  <c r="O370" i="1" s="1"/>
  <c r="P370" i="1" s="1"/>
  <c r="Q370" i="1" s="1"/>
  <c r="R370" i="1" s="1"/>
  <c r="S370" i="1" s="1"/>
  <c r="T370" i="1" s="1"/>
  <c r="U370" i="1" s="1"/>
  <c r="V370" i="1" s="1"/>
  <c r="W370" i="1" s="1"/>
  <c r="X370" i="1" s="1"/>
  <c r="Y370" i="1" s="1"/>
  <c r="Z370" i="1" s="1"/>
  <c r="AA370" i="1" s="1"/>
  <c r="AB370" i="1" s="1"/>
  <c r="AC370" i="1" s="1"/>
  <c r="AD370" i="1" s="1"/>
  <c r="AE370" i="1" s="1"/>
  <c r="AF370" i="1" s="1"/>
  <c r="AG370" i="1" s="1"/>
  <c r="AH370" i="1" s="1"/>
  <c r="AI370" i="1" s="1"/>
  <c r="AJ370" i="1" s="1"/>
  <c r="AK370" i="1" s="1"/>
  <c r="AL370" i="1" s="1"/>
  <c r="AF364" i="1"/>
  <c r="AD364" i="1"/>
  <c r="AB364" i="1"/>
  <c r="Z364" i="1"/>
  <c r="X364" i="1"/>
  <c r="V364" i="1"/>
  <c r="T364" i="1"/>
  <c r="R364" i="1"/>
  <c r="P364" i="1"/>
  <c r="N364" i="1"/>
  <c r="L364" i="1"/>
  <c r="J364" i="1"/>
  <c r="H364" i="1"/>
  <c r="F364" i="1"/>
  <c r="D361" i="1"/>
  <c r="E361" i="1" s="1"/>
  <c r="F361" i="1" s="1"/>
  <c r="G361" i="1" s="1"/>
  <c r="H361" i="1" s="1"/>
  <c r="I361" i="1" s="1"/>
  <c r="J361" i="1" s="1"/>
  <c r="K361" i="1" s="1"/>
  <c r="L361" i="1" s="1"/>
  <c r="M361" i="1" s="1"/>
  <c r="N361" i="1" s="1"/>
  <c r="O361" i="1" s="1"/>
  <c r="P361" i="1" s="1"/>
  <c r="Q361" i="1" s="1"/>
  <c r="R361" i="1" s="1"/>
  <c r="S361" i="1" s="1"/>
  <c r="T361" i="1" s="1"/>
  <c r="U361" i="1" s="1"/>
  <c r="V361" i="1" s="1"/>
  <c r="W361" i="1" s="1"/>
  <c r="X361" i="1" s="1"/>
  <c r="Y361" i="1" s="1"/>
  <c r="Z361" i="1" s="1"/>
  <c r="AA361" i="1" s="1"/>
  <c r="AB361" i="1" s="1"/>
  <c r="AF355" i="1"/>
  <c r="AD355" i="1"/>
  <c r="AB355" i="1"/>
  <c r="Z355" i="1"/>
  <c r="X355" i="1"/>
  <c r="V355" i="1"/>
  <c r="T355" i="1"/>
  <c r="R355" i="1"/>
  <c r="P355" i="1"/>
  <c r="N355" i="1"/>
  <c r="L355" i="1"/>
  <c r="J355" i="1"/>
  <c r="H355" i="1"/>
  <c r="F355" i="1"/>
  <c r="D352" i="1"/>
  <c r="E352" i="1" s="1"/>
  <c r="F352" i="1" s="1"/>
  <c r="G352" i="1" s="1"/>
  <c r="H352" i="1" s="1"/>
  <c r="I352" i="1" s="1"/>
  <c r="J352" i="1" s="1"/>
  <c r="K352" i="1" s="1"/>
  <c r="L352" i="1" s="1"/>
  <c r="M352" i="1" s="1"/>
  <c r="N352" i="1" s="1"/>
  <c r="O352" i="1" s="1"/>
  <c r="P352" i="1" s="1"/>
  <c r="Q352" i="1" s="1"/>
  <c r="R352" i="1" s="1"/>
  <c r="S352" i="1" s="1"/>
  <c r="T352" i="1" s="1"/>
  <c r="U352" i="1" s="1"/>
  <c r="V352" i="1" s="1"/>
  <c r="W352" i="1" s="1"/>
  <c r="X352" i="1" s="1"/>
  <c r="Y352" i="1" s="1"/>
  <c r="Z352" i="1" s="1"/>
  <c r="AA352" i="1" s="1"/>
  <c r="AB352" i="1" s="1"/>
  <c r="AF346" i="1"/>
  <c r="AD346" i="1"/>
  <c r="AB346" i="1"/>
  <c r="Z346" i="1"/>
  <c r="X346" i="1"/>
  <c r="V346" i="1"/>
  <c r="T346" i="1"/>
  <c r="R346" i="1"/>
  <c r="P346" i="1"/>
  <c r="N346" i="1"/>
  <c r="L346" i="1"/>
  <c r="J346" i="1"/>
  <c r="H346" i="1"/>
  <c r="F346" i="1"/>
  <c r="D343" i="1"/>
  <c r="E343" i="1" s="1"/>
  <c r="F343" i="1" s="1"/>
  <c r="G343" i="1" s="1"/>
  <c r="H343" i="1" s="1"/>
  <c r="I343" i="1" s="1"/>
  <c r="J343" i="1" s="1"/>
  <c r="K343" i="1" s="1"/>
  <c r="L343" i="1" s="1"/>
  <c r="M343" i="1" s="1"/>
  <c r="N343" i="1" s="1"/>
  <c r="O343" i="1" s="1"/>
  <c r="P343" i="1" s="1"/>
  <c r="Q343" i="1" s="1"/>
  <c r="R343" i="1" s="1"/>
  <c r="S343" i="1" s="1"/>
  <c r="T343" i="1" s="1"/>
  <c r="U343" i="1" s="1"/>
  <c r="V343" i="1" s="1"/>
  <c r="W343" i="1" s="1"/>
  <c r="X343" i="1" s="1"/>
  <c r="Y343" i="1" s="1"/>
  <c r="Z343" i="1" s="1"/>
  <c r="AA343" i="1" s="1"/>
  <c r="AB343" i="1" s="1"/>
  <c r="AC343" i="1" s="1"/>
  <c r="AD343" i="1" s="1"/>
  <c r="AE343" i="1" s="1"/>
  <c r="AF343" i="1" s="1"/>
  <c r="AG343" i="1" s="1"/>
  <c r="AH343" i="1" s="1"/>
  <c r="AI343" i="1" s="1"/>
  <c r="AJ343" i="1" s="1"/>
  <c r="AK343" i="1" s="1"/>
  <c r="AL343" i="1" s="1"/>
  <c r="AF337" i="1"/>
  <c r="AD337" i="1"/>
  <c r="AB337" i="1"/>
  <c r="Z337" i="1"/>
  <c r="X337" i="1"/>
  <c r="V337" i="1"/>
  <c r="T337" i="1"/>
  <c r="R337" i="1"/>
  <c r="P337" i="1"/>
  <c r="N337" i="1"/>
  <c r="L337" i="1"/>
  <c r="J337" i="1"/>
  <c r="H337" i="1"/>
  <c r="F337" i="1"/>
  <c r="D334" i="1"/>
  <c r="E334" i="1" s="1"/>
  <c r="F334" i="1" s="1"/>
  <c r="G334" i="1" s="1"/>
  <c r="H334" i="1" s="1"/>
  <c r="I334" i="1" s="1"/>
  <c r="J334" i="1" s="1"/>
  <c r="K334" i="1" s="1"/>
  <c r="L334" i="1" s="1"/>
  <c r="M334" i="1" s="1"/>
  <c r="N334" i="1" s="1"/>
  <c r="O334" i="1" s="1"/>
  <c r="P334" i="1" s="1"/>
  <c r="Q334" i="1" s="1"/>
  <c r="R334" i="1" s="1"/>
  <c r="S334" i="1" s="1"/>
  <c r="T334" i="1" s="1"/>
  <c r="U334" i="1" s="1"/>
  <c r="V334" i="1" s="1"/>
  <c r="W334" i="1" s="1"/>
  <c r="X334" i="1" s="1"/>
  <c r="Y334" i="1" s="1"/>
  <c r="Z334" i="1" s="1"/>
  <c r="AA334" i="1" s="1"/>
  <c r="AB334" i="1" s="1"/>
  <c r="AF328" i="1"/>
  <c r="AD328" i="1"/>
  <c r="AB328" i="1"/>
  <c r="Z328" i="1"/>
  <c r="X328" i="1"/>
  <c r="V328" i="1"/>
  <c r="T328" i="1"/>
  <c r="R328" i="1"/>
  <c r="P328" i="1"/>
  <c r="N328" i="1"/>
  <c r="L328" i="1"/>
  <c r="J328" i="1"/>
  <c r="H328" i="1"/>
  <c r="F328" i="1"/>
  <c r="D325" i="1"/>
  <c r="E325" i="1" s="1"/>
  <c r="F325" i="1" s="1"/>
  <c r="G325" i="1" s="1"/>
  <c r="H325" i="1" s="1"/>
  <c r="I325" i="1" s="1"/>
  <c r="J325" i="1" s="1"/>
  <c r="K325" i="1" s="1"/>
  <c r="L325" i="1" s="1"/>
  <c r="M325" i="1" s="1"/>
  <c r="N325" i="1" s="1"/>
  <c r="O325" i="1" s="1"/>
  <c r="P325" i="1" s="1"/>
  <c r="Q325" i="1" s="1"/>
  <c r="R325" i="1" s="1"/>
  <c r="S325" i="1" s="1"/>
  <c r="T325" i="1" s="1"/>
  <c r="U325" i="1" s="1"/>
  <c r="V325" i="1" s="1"/>
  <c r="W325" i="1" s="1"/>
  <c r="X325" i="1" s="1"/>
  <c r="Y325" i="1" s="1"/>
  <c r="Z325" i="1" s="1"/>
  <c r="AA325" i="1" s="1"/>
  <c r="AB325" i="1" s="1"/>
  <c r="AF319" i="1"/>
  <c r="AD319" i="1"/>
  <c r="AB319" i="1"/>
  <c r="Z319" i="1"/>
  <c r="X319" i="1"/>
  <c r="V319" i="1"/>
  <c r="T319" i="1"/>
  <c r="R319" i="1"/>
  <c r="P319" i="1"/>
  <c r="N319" i="1"/>
  <c r="L319" i="1"/>
  <c r="J319" i="1"/>
  <c r="H319" i="1"/>
  <c r="F319" i="1"/>
  <c r="D316" i="1"/>
  <c r="E316" i="1" s="1"/>
  <c r="F316" i="1" s="1"/>
  <c r="G316" i="1" s="1"/>
  <c r="H316" i="1" s="1"/>
  <c r="I316" i="1" s="1"/>
  <c r="J316" i="1" s="1"/>
  <c r="K316" i="1" s="1"/>
  <c r="L316" i="1" s="1"/>
  <c r="M316" i="1" s="1"/>
  <c r="N316" i="1" s="1"/>
  <c r="O316" i="1" s="1"/>
  <c r="P316" i="1" s="1"/>
  <c r="Q316" i="1" s="1"/>
  <c r="R316" i="1" s="1"/>
  <c r="S316" i="1" s="1"/>
  <c r="T316" i="1" s="1"/>
  <c r="U316" i="1" s="1"/>
  <c r="V316" i="1" s="1"/>
  <c r="W316" i="1" s="1"/>
  <c r="X316" i="1" s="1"/>
  <c r="Y316" i="1" s="1"/>
  <c r="Z316" i="1" s="1"/>
  <c r="AA316" i="1" s="1"/>
  <c r="AB316" i="1" s="1"/>
  <c r="AF310" i="1"/>
  <c r="AD310" i="1"/>
  <c r="AB310" i="1"/>
  <c r="Z310" i="1"/>
  <c r="X310" i="1"/>
  <c r="V310" i="1"/>
  <c r="T310" i="1"/>
  <c r="R310" i="1"/>
  <c r="P310" i="1"/>
  <c r="N310" i="1"/>
  <c r="L310" i="1"/>
  <c r="J310" i="1"/>
  <c r="H310" i="1"/>
  <c r="F310" i="1"/>
  <c r="D307" i="1"/>
  <c r="E307" i="1" s="1"/>
  <c r="F307" i="1" s="1"/>
  <c r="G307" i="1" s="1"/>
  <c r="H307" i="1" s="1"/>
  <c r="I307" i="1" s="1"/>
  <c r="J307" i="1" s="1"/>
  <c r="K307" i="1" s="1"/>
  <c r="L307" i="1" s="1"/>
  <c r="M307" i="1" s="1"/>
  <c r="N307" i="1" s="1"/>
  <c r="O307" i="1" s="1"/>
  <c r="P307" i="1" s="1"/>
  <c r="Q307" i="1" s="1"/>
  <c r="R307" i="1" s="1"/>
  <c r="S307" i="1" s="1"/>
  <c r="T307" i="1" s="1"/>
  <c r="U307" i="1" s="1"/>
  <c r="V307" i="1" s="1"/>
  <c r="W307" i="1" s="1"/>
  <c r="X307" i="1" s="1"/>
  <c r="Y307" i="1" s="1"/>
  <c r="Z307" i="1" s="1"/>
  <c r="AA307" i="1" s="1"/>
  <c r="AB307" i="1" s="1"/>
  <c r="AC307" i="1" s="1"/>
  <c r="AD307" i="1" s="1"/>
  <c r="AE307" i="1" s="1"/>
  <c r="AF307" i="1" s="1"/>
  <c r="AG307" i="1" s="1"/>
  <c r="AH307" i="1" s="1"/>
  <c r="AI307" i="1" s="1"/>
  <c r="AJ307" i="1" s="1"/>
  <c r="AK307" i="1" s="1"/>
  <c r="AL307" i="1" s="1"/>
  <c r="AF301" i="1"/>
  <c r="AD301" i="1"/>
  <c r="AB301" i="1"/>
  <c r="Z301" i="1"/>
  <c r="X301" i="1"/>
  <c r="V301" i="1"/>
  <c r="T301" i="1"/>
  <c r="R301" i="1"/>
  <c r="P301" i="1"/>
  <c r="N301" i="1"/>
  <c r="L301" i="1"/>
  <c r="J301" i="1"/>
  <c r="H301" i="1"/>
  <c r="F301" i="1"/>
  <c r="D298" i="1"/>
  <c r="E298" i="1" s="1"/>
  <c r="F298" i="1" s="1"/>
  <c r="G298" i="1" s="1"/>
  <c r="H298" i="1" s="1"/>
  <c r="I298" i="1" s="1"/>
  <c r="J298" i="1" s="1"/>
  <c r="K298" i="1" s="1"/>
  <c r="L298" i="1" s="1"/>
  <c r="M298" i="1" s="1"/>
  <c r="N298" i="1" s="1"/>
  <c r="O298" i="1" s="1"/>
  <c r="P298" i="1" s="1"/>
  <c r="Q298" i="1" s="1"/>
  <c r="R298" i="1" s="1"/>
  <c r="S298" i="1" s="1"/>
  <c r="T298" i="1" s="1"/>
  <c r="U298" i="1" s="1"/>
  <c r="V298" i="1" s="1"/>
  <c r="W298" i="1" s="1"/>
  <c r="X298" i="1" s="1"/>
  <c r="Y298" i="1" s="1"/>
  <c r="Z298" i="1" s="1"/>
  <c r="AA298" i="1" s="1"/>
  <c r="AB298" i="1" s="1"/>
  <c r="AF292" i="1"/>
  <c r="AD292" i="1"/>
  <c r="AB292" i="1"/>
  <c r="Z292" i="1"/>
  <c r="X292" i="1"/>
  <c r="V292" i="1"/>
  <c r="T292" i="1"/>
  <c r="R292" i="1"/>
  <c r="P292" i="1"/>
  <c r="N292" i="1"/>
  <c r="L292" i="1"/>
  <c r="J292" i="1"/>
  <c r="H292" i="1"/>
  <c r="F292" i="1"/>
  <c r="D289" i="1"/>
  <c r="E289" i="1" s="1"/>
  <c r="F289" i="1" s="1"/>
  <c r="G289" i="1" s="1"/>
  <c r="H289" i="1" s="1"/>
  <c r="I289" i="1" s="1"/>
  <c r="J289" i="1" s="1"/>
  <c r="K289" i="1" s="1"/>
  <c r="L289" i="1" s="1"/>
  <c r="M289" i="1" s="1"/>
  <c r="N289" i="1" s="1"/>
  <c r="O289" i="1" s="1"/>
  <c r="P289" i="1" s="1"/>
  <c r="Q289" i="1" s="1"/>
  <c r="R289" i="1" s="1"/>
  <c r="S289" i="1" s="1"/>
  <c r="T289" i="1" s="1"/>
  <c r="U289" i="1" s="1"/>
  <c r="V289" i="1" s="1"/>
  <c r="W289" i="1" s="1"/>
  <c r="X289" i="1" s="1"/>
  <c r="Y289" i="1" s="1"/>
  <c r="Z289" i="1" s="1"/>
  <c r="AA289" i="1" s="1"/>
  <c r="AB289" i="1" s="1"/>
  <c r="AF283" i="1"/>
  <c r="AD283" i="1"/>
  <c r="AB283" i="1"/>
  <c r="Z283" i="1"/>
  <c r="X283" i="1"/>
  <c r="V283" i="1"/>
  <c r="T283" i="1"/>
  <c r="R283" i="1"/>
  <c r="P283" i="1"/>
  <c r="N283" i="1"/>
  <c r="L283" i="1"/>
  <c r="J283" i="1"/>
  <c r="H283" i="1"/>
  <c r="F283" i="1"/>
  <c r="D280" i="1"/>
  <c r="E280" i="1" s="1"/>
  <c r="F280" i="1" s="1"/>
  <c r="G280" i="1" s="1"/>
  <c r="H280" i="1" s="1"/>
  <c r="I280" i="1" s="1"/>
  <c r="J280" i="1" s="1"/>
  <c r="K280" i="1" s="1"/>
  <c r="L280" i="1" s="1"/>
  <c r="M280" i="1" s="1"/>
  <c r="N280" i="1" s="1"/>
  <c r="O280" i="1" s="1"/>
  <c r="P280" i="1" s="1"/>
  <c r="Q280" i="1" s="1"/>
  <c r="R280" i="1" s="1"/>
  <c r="S280" i="1" s="1"/>
  <c r="T280" i="1" s="1"/>
  <c r="U280" i="1" s="1"/>
  <c r="V280" i="1" s="1"/>
  <c r="W280" i="1" s="1"/>
  <c r="X280" i="1" s="1"/>
  <c r="Y280" i="1" s="1"/>
  <c r="Z280" i="1" s="1"/>
  <c r="AA280" i="1" s="1"/>
  <c r="AB280" i="1" s="1"/>
  <c r="AF274" i="1"/>
  <c r="AD274" i="1"/>
  <c r="AB274" i="1"/>
  <c r="Z274" i="1"/>
  <c r="X274" i="1"/>
  <c r="V274" i="1"/>
  <c r="T274" i="1"/>
  <c r="R274" i="1"/>
  <c r="P274" i="1"/>
  <c r="N274" i="1"/>
  <c r="L274" i="1"/>
  <c r="J274" i="1"/>
  <c r="H274" i="1"/>
  <c r="F274" i="1"/>
  <c r="E271" i="1"/>
  <c r="F271" i="1" s="1"/>
  <c r="AH265" i="1"/>
  <c r="AF265" i="1"/>
  <c r="AD265" i="1"/>
  <c r="AB265" i="1"/>
  <c r="Z265" i="1"/>
  <c r="X265" i="1"/>
  <c r="V265" i="1"/>
  <c r="T265" i="1"/>
  <c r="R265" i="1"/>
  <c r="P265" i="1"/>
  <c r="N265" i="1"/>
  <c r="L265" i="1"/>
  <c r="J265" i="1"/>
  <c r="H265" i="1"/>
  <c r="F265" i="1"/>
  <c r="F262" i="1"/>
  <c r="G262" i="1" s="1"/>
  <c r="H262" i="1" s="1"/>
  <c r="I262" i="1" s="1"/>
  <c r="J262" i="1" s="1"/>
  <c r="K262" i="1" s="1"/>
  <c r="L262" i="1" s="1"/>
  <c r="M262" i="1" s="1"/>
  <c r="N262" i="1" s="1"/>
  <c r="O262" i="1" s="1"/>
  <c r="P262" i="1" s="1"/>
  <c r="Q262" i="1" s="1"/>
  <c r="R262" i="1" s="1"/>
  <c r="S262" i="1" s="1"/>
  <c r="T262" i="1" s="1"/>
  <c r="U262" i="1" s="1"/>
  <c r="V262" i="1" s="1"/>
  <c r="W262" i="1" s="1"/>
  <c r="X262" i="1" s="1"/>
  <c r="Y262" i="1" s="1"/>
  <c r="Z262" i="1" s="1"/>
  <c r="AA262" i="1" s="1"/>
  <c r="AB262" i="1" s="1"/>
  <c r="AC262" i="1" s="1"/>
  <c r="AD262" i="1" s="1"/>
  <c r="AE262" i="1" s="1"/>
  <c r="AF262" i="1" s="1"/>
  <c r="AG262" i="1" s="1"/>
  <c r="AH262" i="1" s="1"/>
  <c r="AI262" i="1" s="1"/>
  <c r="AJ262" i="1" s="1"/>
  <c r="AK262" i="1" s="1"/>
  <c r="AL262" i="1" s="1"/>
  <c r="AM262" i="1" s="1"/>
  <c r="AN262" i="1" s="1"/>
  <c r="C262" i="1"/>
  <c r="AJ256" i="1"/>
  <c r="AH256" i="1"/>
  <c r="AF256" i="1"/>
  <c r="AD256" i="1"/>
  <c r="AB256" i="1"/>
  <c r="Z256" i="1"/>
  <c r="X256" i="1"/>
  <c r="V256" i="1"/>
  <c r="T256" i="1"/>
  <c r="R256" i="1"/>
  <c r="P256" i="1"/>
  <c r="N256" i="1"/>
  <c r="L256" i="1"/>
  <c r="J256" i="1"/>
  <c r="H256" i="1"/>
  <c r="F256" i="1"/>
  <c r="F253" i="1"/>
  <c r="D253" i="1" s="1"/>
  <c r="C253" i="1"/>
  <c r="AJ247" i="1"/>
  <c r="AH247" i="1"/>
  <c r="AF247" i="1"/>
  <c r="AD247" i="1"/>
  <c r="AB247" i="1"/>
  <c r="Z247" i="1"/>
  <c r="X247" i="1"/>
  <c r="V247" i="1"/>
  <c r="T247" i="1"/>
  <c r="R247" i="1"/>
  <c r="P247" i="1"/>
  <c r="N247" i="1"/>
  <c r="L247" i="1"/>
  <c r="J247" i="1"/>
  <c r="H247" i="1"/>
  <c r="F247" i="1"/>
  <c r="I244" i="1"/>
  <c r="J244" i="1" s="1"/>
  <c r="K244" i="1" s="1"/>
  <c r="L244" i="1" s="1"/>
  <c r="M244" i="1" s="1"/>
  <c r="N244" i="1" s="1"/>
  <c r="O244" i="1" s="1"/>
  <c r="P244" i="1" s="1"/>
  <c r="Q244" i="1" s="1"/>
  <c r="R244" i="1" s="1"/>
  <c r="S244" i="1" s="1"/>
  <c r="T244" i="1" s="1"/>
  <c r="U244" i="1" s="1"/>
  <c r="V244" i="1" s="1"/>
  <c r="W244" i="1" s="1"/>
  <c r="X244" i="1" s="1"/>
  <c r="Y244" i="1" s="1"/>
  <c r="Z244" i="1" s="1"/>
  <c r="AA244" i="1" s="1"/>
  <c r="AB244" i="1" s="1"/>
  <c r="AC244" i="1" s="1"/>
  <c r="AD244" i="1" s="1"/>
  <c r="AE244" i="1" s="1"/>
  <c r="AF244" i="1" s="1"/>
  <c r="AG244" i="1" s="1"/>
  <c r="AH244" i="1" s="1"/>
  <c r="AI244" i="1" s="1"/>
  <c r="AJ244" i="1" s="1"/>
  <c r="AK244" i="1" s="1"/>
  <c r="AL244" i="1" s="1"/>
  <c r="AM244" i="1" s="1"/>
  <c r="AN244" i="1" s="1"/>
  <c r="AO244" i="1" s="1"/>
  <c r="AP244" i="1" s="1"/>
  <c r="AQ244" i="1" s="1"/>
  <c r="C244" i="1"/>
  <c r="D244" i="1" s="1"/>
  <c r="E244" i="1" s="1"/>
  <c r="F244" i="1" s="1"/>
  <c r="G244" i="1" s="1"/>
  <c r="AP238" i="1"/>
  <c r="AN238" i="1"/>
  <c r="AL238" i="1"/>
  <c r="AJ238" i="1"/>
  <c r="AH238" i="1"/>
  <c r="AF238" i="1"/>
  <c r="AD238" i="1"/>
  <c r="AB238" i="1"/>
  <c r="Z238" i="1"/>
  <c r="X238" i="1"/>
  <c r="V238" i="1"/>
  <c r="T238" i="1"/>
  <c r="R238" i="1"/>
  <c r="P238" i="1"/>
  <c r="N238" i="1"/>
  <c r="L238" i="1"/>
  <c r="J238" i="1"/>
  <c r="H238" i="1"/>
  <c r="F238" i="1"/>
  <c r="C235" i="1"/>
  <c r="D235" i="1" s="1"/>
  <c r="E235" i="1" s="1"/>
  <c r="F235" i="1" s="1"/>
  <c r="G235" i="1" s="1"/>
  <c r="H235" i="1" s="1"/>
  <c r="I235" i="1" s="1"/>
  <c r="J235" i="1" s="1"/>
  <c r="K235" i="1" s="1"/>
  <c r="L235" i="1" s="1"/>
  <c r="M235" i="1" s="1"/>
  <c r="N235" i="1" s="1"/>
  <c r="O235" i="1" s="1"/>
  <c r="P235" i="1" s="1"/>
  <c r="Q235" i="1" s="1"/>
  <c r="R235" i="1" s="1"/>
  <c r="S235" i="1" s="1"/>
  <c r="T235" i="1" s="1"/>
  <c r="U235" i="1" s="1"/>
  <c r="V235" i="1" s="1"/>
  <c r="W235" i="1" s="1"/>
  <c r="X235" i="1" s="1"/>
  <c r="Y235" i="1" s="1"/>
  <c r="Z235" i="1" s="1"/>
  <c r="AA235" i="1" s="1"/>
  <c r="AB235" i="1" s="1"/>
  <c r="AC235" i="1" s="1"/>
  <c r="AD235" i="1" s="1"/>
  <c r="AE235" i="1" s="1"/>
  <c r="AF235" i="1" s="1"/>
  <c r="AG235" i="1" s="1"/>
  <c r="AH235" i="1" s="1"/>
  <c r="AI235" i="1" s="1"/>
  <c r="AJ235" i="1" s="1"/>
  <c r="AK235" i="1" s="1"/>
  <c r="AL235" i="1" s="1"/>
  <c r="AM235" i="1" s="1"/>
  <c r="AN235" i="1" s="1"/>
  <c r="AO235" i="1" s="1"/>
  <c r="AP235" i="1" s="1"/>
  <c r="AQ235" i="1" s="1"/>
  <c r="AP229" i="1"/>
  <c r="AN229" i="1"/>
  <c r="AL229" i="1"/>
  <c r="AJ229" i="1"/>
  <c r="AH229" i="1"/>
  <c r="AF229" i="1"/>
  <c r="AD229" i="1"/>
  <c r="AB229" i="1"/>
  <c r="Z229" i="1"/>
  <c r="X229" i="1"/>
  <c r="V229" i="1"/>
  <c r="T229" i="1"/>
  <c r="R229" i="1"/>
  <c r="P229" i="1"/>
  <c r="N229" i="1"/>
  <c r="L229" i="1"/>
  <c r="J229" i="1"/>
  <c r="H229" i="1"/>
  <c r="F229" i="1"/>
  <c r="C226" i="1"/>
  <c r="D226" i="1" s="1"/>
  <c r="E226" i="1" s="1"/>
  <c r="F226" i="1" s="1"/>
  <c r="G226" i="1" s="1"/>
  <c r="H226" i="1" s="1"/>
  <c r="I226" i="1" s="1"/>
  <c r="J226" i="1" s="1"/>
  <c r="K226" i="1" s="1"/>
  <c r="L226" i="1" s="1"/>
  <c r="M226" i="1" s="1"/>
  <c r="N226" i="1" s="1"/>
  <c r="O226" i="1" s="1"/>
  <c r="P226" i="1" s="1"/>
  <c r="Q226" i="1" s="1"/>
  <c r="R226" i="1" s="1"/>
  <c r="S226" i="1" s="1"/>
  <c r="T226" i="1" s="1"/>
  <c r="U226" i="1" s="1"/>
  <c r="V226" i="1" s="1"/>
  <c r="W226" i="1" s="1"/>
  <c r="X226" i="1" s="1"/>
  <c r="Y226" i="1" s="1"/>
  <c r="Z226" i="1" s="1"/>
  <c r="AA226" i="1" s="1"/>
  <c r="AB226" i="1" s="1"/>
  <c r="AC226" i="1" s="1"/>
  <c r="AD226" i="1" s="1"/>
  <c r="AE226" i="1" s="1"/>
  <c r="AF226" i="1" s="1"/>
  <c r="AG226" i="1" s="1"/>
  <c r="AH226" i="1" s="1"/>
  <c r="AI226" i="1" s="1"/>
  <c r="AJ226" i="1" s="1"/>
  <c r="AK226" i="1" s="1"/>
  <c r="AL226" i="1" s="1"/>
  <c r="AM226" i="1" s="1"/>
  <c r="AN226" i="1" s="1"/>
  <c r="AO226" i="1" s="1"/>
  <c r="AP226" i="1" s="1"/>
  <c r="AQ226" i="1" s="1"/>
  <c r="AP220" i="1"/>
  <c r="AN220" i="1"/>
  <c r="AL220" i="1"/>
  <c r="AJ220" i="1"/>
  <c r="AH220" i="1"/>
  <c r="AF220" i="1"/>
  <c r="AD220" i="1"/>
  <c r="AB220" i="1"/>
  <c r="Z220" i="1"/>
  <c r="X220" i="1"/>
  <c r="V220" i="1"/>
  <c r="T220" i="1"/>
  <c r="R220" i="1"/>
  <c r="P220" i="1"/>
  <c r="N220" i="1"/>
  <c r="L220" i="1"/>
  <c r="J220" i="1"/>
  <c r="H220" i="1"/>
  <c r="F220" i="1"/>
  <c r="C217" i="1"/>
  <c r="D217" i="1" s="1"/>
  <c r="E217" i="1" s="1"/>
  <c r="F217" i="1" s="1"/>
  <c r="G217" i="1" s="1"/>
  <c r="H217" i="1" s="1"/>
  <c r="I217" i="1" s="1"/>
  <c r="J217" i="1" s="1"/>
  <c r="K217" i="1" s="1"/>
  <c r="L217" i="1" s="1"/>
  <c r="M217" i="1" s="1"/>
  <c r="N217" i="1" s="1"/>
  <c r="O217" i="1" s="1"/>
  <c r="P217" i="1" s="1"/>
  <c r="Q217" i="1" s="1"/>
  <c r="R217" i="1" s="1"/>
  <c r="S217" i="1" s="1"/>
  <c r="T217" i="1" s="1"/>
  <c r="U217" i="1" s="1"/>
  <c r="V217" i="1" s="1"/>
  <c r="W217" i="1" s="1"/>
  <c r="X217" i="1" s="1"/>
  <c r="Y217" i="1" s="1"/>
  <c r="Z217" i="1" s="1"/>
  <c r="AA217" i="1" s="1"/>
  <c r="AB217" i="1" s="1"/>
  <c r="AC217" i="1" s="1"/>
  <c r="AD217" i="1" s="1"/>
  <c r="AE217" i="1" s="1"/>
  <c r="AF217" i="1" s="1"/>
  <c r="AG217" i="1" s="1"/>
  <c r="AH217" i="1" s="1"/>
  <c r="AI217" i="1" s="1"/>
  <c r="AJ217" i="1" s="1"/>
  <c r="AK217" i="1" s="1"/>
  <c r="AL217" i="1" s="1"/>
  <c r="AM217" i="1" s="1"/>
  <c r="AN217" i="1" s="1"/>
  <c r="AO217" i="1" s="1"/>
  <c r="AP217" i="1" s="1"/>
  <c r="AQ217" i="1" s="1"/>
  <c r="AP211" i="1"/>
  <c r="AN211" i="1"/>
  <c r="AL211" i="1"/>
  <c r="AJ211" i="1"/>
  <c r="AH211" i="1"/>
  <c r="AF211" i="1"/>
  <c r="AD211" i="1"/>
  <c r="AB211" i="1"/>
  <c r="Z211" i="1"/>
  <c r="X211" i="1"/>
  <c r="V211" i="1"/>
  <c r="T211" i="1"/>
  <c r="R211" i="1"/>
  <c r="P211" i="1"/>
  <c r="N211" i="1"/>
  <c r="L211" i="1"/>
  <c r="J211" i="1"/>
  <c r="H211" i="1"/>
  <c r="F211" i="1"/>
  <c r="D208" i="1"/>
  <c r="E208" i="1" s="1"/>
  <c r="F208" i="1" s="1"/>
  <c r="G206" i="1"/>
  <c r="AP202" i="1"/>
  <c r="AN202" i="1"/>
  <c r="AL202" i="1"/>
  <c r="AJ202" i="1"/>
  <c r="AH202" i="1"/>
  <c r="AF202" i="1"/>
  <c r="AD202" i="1"/>
  <c r="AB202" i="1"/>
  <c r="Z202" i="1"/>
  <c r="X202" i="1"/>
  <c r="V202" i="1"/>
  <c r="T202" i="1"/>
  <c r="R202" i="1"/>
  <c r="P202" i="1"/>
  <c r="N202" i="1"/>
  <c r="L202" i="1"/>
  <c r="J202" i="1"/>
  <c r="H202" i="1"/>
  <c r="F202" i="1"/>
  <c r="J199" i="1"/>
  <c r="K199" i="1" s="1"/>
  <c r="L199" i="1" s="1"/>
  <c r="M199" i="1" s="1"/>
  <c r="N199" i="1" s="1"/>
  <c r="O199" i="1" s="1"/>
  <c r="P199" i="1" s="1"/>
  <c r="Q199" i="1" s="1"/>
  <c r="R199" i="1" s="1"/>
  <c r="S199" i="1" s="1"/>
  <c r="T199" i="1" s="1"/>
  <c r="U199" i="1" s="1"/>
  <c r="V199" i="1" s="1"/>
  <c r="W199" i="1" s="1"/>
  <c r="X199" i="1" s="1"/>
  <c r="Y199" i="1" s="1"/>
  <c r="Z199" i="1" s="1"/>
  <c r="AA199" i="1" s="1"/>
  <c r="AB199" i="1" s="1"/>
  <c r="AC199" i="1" s="1"/>
  <c r="AD199" i="1" s="1"/>
  <c r="AE199" i="1" s="1"/>
  <c r="AF199" i="1" s="1"/>
  <c r="AG199" i="1" s="1"/>
  <c r="AH199" i="1" s="1"/>
  <c r="C199" i="1"/>
  <c r="D199" i="1" s="1"/>
  <c r="E199" i="1" s="1"/>
  <c r="F199" i="1" s="1"/>
  <c r="G197" i="1"/>
  <c r="AP193" i="1"/>
  <c r="AN193" i="1"/>
  <c r="AL193" i="1"/>
  <c r="AJ193" i="1"/>
  <c r="AH193" i="1"/>
  <c r="AF193" i="1"/>
  <c r="AD193" i="1"/>
  <c r="AB193" i="1"/>
  <c r="Z193" i="1"/>
  <c r="X193" i="1"/>
  <c r="V193" i="1"/>
  <c r="T193" i="1"/>
  <c r="R193" i="1"/>
  <c r="P193" i="1"/>
  <c r="N193" i="1"/>
  <c r="L193" i="1"/>
  <c r="J193" i="1"/>
  <c r="H193" i="1"/>
  <c r="F193" i="1"/>
  <c r="C190" i="1"/>
  <c r="D190" i="1" s="1"/>
  <c r="E190" i="1" s="1"/>
  <c r="F190" i="1" s="1"/>
  <c r="G188" i="1"/>
  <c r="AP184" i="1"/>
  <c r="AN184" i="1"/>
  <c r="AL184" i="1"/>
  <c r="AJ184" i="1"/>
  <c r="AH184" i="1"/>
  <c r="AF184" i="1"/>
  <c r="AD184" i="1"/>
  <c r="AB184" i="1"/>
  <c r="Z184" i="1"/>
  <c r="X184" i="1"/>
  <c r="V184" i="1"/>
  <c r="T184" i="1"/>
  <c r="R184" i="1"/>
  <c r="P184" i="1"/>
  <c r="N184" i="1"/>
  <c r="L184" i="1"/>
  <c r="J184" i="1"/>
  <c r="H184" i="1"/>
  <c r="F184" i="1"/>
  <c r="C181" i="1"/>
  <c r="D181" i="1" s="1"/>
  <c r="E181" i="1" s="1"/>
  <c r="F181" i="1" s="1"/>
  <c r="G179" i="1"/>
  <c r="AP175" i="1"/>
  <c r="AN175" i="1"/>
  <c r="AL175" i="1"/>
  <c r="AJ175" i="1"/>
  <c r="AH175" i="1"/>
  <c r="AF175" i="1"/>
  <c r="AD175" i="1"/>
  <c r="AB175" i="1"/>
  <c r="Z175" i="1"/>
  <c r="X175" i="1"/>
  <c r="V175" i="1"/>
  <c r="T175" i="1"/>
  <c r="R175" i="1"/>
  <c r="P175" i="1"/>
  <c r="N175" i="1"/>
  <c r="L175" i="1"/>
  <c r="J175" i="1"/>
  <c r="H175" i="1"/>
  <c r="F175" i="1"/>
  <c r="C172" i="1"/>
  <c r="D172" i="1" s="1"/>
  <c r="E172" i="1" s="1"/>
  <c r="J170" i="1"/>
  <c r="I170" i="1"/>
  <c r="H170" i="1"/>
  <c r="G170" i="1"/>
  <c r="F170" i="1"/>
  <c r="AX166" i="1"/>
  <c r="AV166" i="1"/>
  <c r="AT166" i="1"/>
  <c r="AP166" i="1"/>
  <c r="AN166" i="1"/>
  <c r="AL166" i="1"/>
  <c r="AJ166" i="1"/>
  <c r="AH166" i="1"/>
  <c r="AF166" i="1"/>
  <c r="AD166" i="1"/>
  <c r="AB166" i="1"/>
  <c r="Z166" i="1"/>
  <c r="X166" i="1"/>
  <c r="V166" i="1"/>
  <c r="T166" i="1"/>
  <c r="R166" i="1"/>
  <c r="P166" i="1"/>
  <c r="N166" i="1"/>
  <c r="L166" i="1"/>
  <c r="J166" i="1"/>
  <c r="H166" i="1"/>
  <c r="F166" i="1"/>
  <c r="M163" i="1"/>
  <c r="N163" i="1" s="1"/>
  <c r="O163" i="1" s="1"/>
  <c r="P163" i="1" s="1"/>
  <c r="Q163" i="1" s="1"/>
  <c r="R163" i="1" s="1"/>
  <c r="S163" i="1" s="1"/>
  <c r="T163" i="1" s="1"/>
  <c r="U163" i="1" s="1"/>
  <c r="V163" i="1" s="1"/>
  <c r="W163" i="1" s="1"/>
  <c r="X163" i="1" s="1"/>
  <c r="Y163" i="1" s="1"/>
  <c r="Z163" i="1" s="1"/>
  <c r="AA163" i="1" s="1"/>
  <c r="AB163" i="1" s="1"/>
  <c r="AC163" i="1" s="1"/>
  <c r="AD163" i="1" s="1"/>
  <c r="AE163" i="1" s="1"/>
  <c r="AF163" i="1" s="1"/>
  <c r="AG163" i="1" s="1"/>
  <c r="AH163" i="1" s="1"/>
  <c r="AI163" i="1" s="1"/>
  <c r="AJ163" i="1" s="1"/>
  <c r="AK163" i="1" s="1"/>
  <c r="AL163" i="1" s="1"/>
  <c r="AM163" i="1" s="1"/>
  <c r="AN163" i="1" s="1"/>
  <c r="AO163" i="1" s="1"/>
  <c r="AP163" i="1" s="1"/>
  <c r="C163" i="1"/>
  <c r="D163" i="1" s="1"/>
  <c r="E163" i="1" s="1"/>
  <c r="J161" i="1"/>
  <c r="I161" i="1"/>
  <c r="H161" i="1"/>
  <c r="G161" i="1"/>
  <c r="F161" i="1"/>
  <c r="AX157" i="1"/>
  <c r="AV157" i="1"/>
  <c r="AT157" i="1"/>
  <c r="AP157" i="1"/>
  <c r="AN157" i="1"/>
  <c r="AL157" i="1"/>
  <c r="AJ157" i="1"/>
  <c r="AH157" i="1"/>
  <c r="AF157" i="1"/>
  <c r="AD157" i="1"/>
  <c r="AB157" i="1"/>
  <c r="Z157" i="1"/>
  <c r="X157" i="1"/>
  <c r="V157" i="1"/>
  <c r="T157" i="1"/>
  <c r="R157" i="1"/>
  <c r="P157" i="1"/>
  <c r="N157" i="1"/>
  <c r="L157" i="1"/>
  <c r="J157" i="1"/>
  <c r="H157" i="1"/>
  <c r="F157" i="1"/>
  <c r="C154" i="1"/>
  <c r="D154" i="1" s="1"/>
  <c r="E154" i="1" s="1"/>
  <c r="J152" i="1"/>
  <c r="I152" i="1"/>
  <c r="H152" i="1"/>
  <c r="G152" i="1"/>
  <c r="F152" i="1"/>
  <c r="AX148" i="1"/>
  <c r="AV148" i="1"/>
  <c r="AT148" i="1"/>
  <c r="AP148" i="1"/>
  <c r="AN148" i="1"/>
  <c r="AL148" i="1"/>
  <c r="AJ148" i="1"/>
  <c r="AH148" i="1"/>
  <c r="AF148" i="1"/>
  <c r="AD148" i="1"/>
  <c r="AB148" i="1"/>
  <c r="Z148" i="1"/>
  <c r="X148" i="1"/>
  <c r="V148" i="1"/>
  <c r="T148" i="1"/>
  <c r="R148" i="1"/>
  <c r="P148" i="1"/>
  <c r="N148" i="1"/>
  <c r="L148" i="1"/>
  <c r="J148" i="1"/>
  <c r="H148" i="1"/>
  <c r="F148" i="1"/>
  <c r="C145" i="1"/>
  <c r="D145" i="1" s="1"/>
  <c r="E145" i="1" s="1"/>
  <c r="J143" i="1"/>
  <c r="I143" i="1"/>
  <c r="H143" i="1"/>
  <c r="G143" i="1"/>
  <c r="F143" i="1"/>
  <c r="AX139" i="1"/>
  <c r="AV139" i="1"/>
  <c r="AT139" i="1"/>
  <c r="AP139" i="1"/>
  <c r="AN139" i="1"/>
  <c r="AL139" i="1"/>
  <c r="AJ139" i="1"/>
  <c r="AH139" i="1"/>
  <c r="AF139" i="1"/>
  <c r="AD139" i="1"/>
  <c r="AB139" i="1"/>
  <c r="Z139" i="1"/>
  <c r="X139" i="1"/>
  <c r="V139" i="1"/>
  <c r="T139" i="1"/>
  <c r="R139" i="1"/>
  <c r="P139" i="1"/>
  <c r="N139" i="1"/>
  <c r="L139" i="1"/>
  <c r="J139" i="1"/>
  <c r="H139" i="1"/>
  <c r="F139" i="1"/>
  <c r="C136" i="1"/>
  <c r="D136" i="1" s="1"/>
  <c r="E136" i="1" s="1"/>
  <c r="J134" i="1"/>
  <c r="I134" i="1"/>
  <c r="H134" i="1"/>
  <c r="G134" i="1"/>
  <c r="F134" i="1"/>
  <c r="AX130" i="1"/>
  <c r="AV130" i="1"/>
  <c r="AT130" i="1"/>
  <c r="AP130" i="1"/>
  <c r="AN130" i="1"/>
  <c r="AL130" i="1"/>
  <c r="AJ130" i="1"/>
  <c r="AH130" i="1"/>
  <c r="AF130" i="1"/>
  <c r="AD130" i="1"/>
  <c r="AB130" i="1"/>
  <c r="Z130" i="1"/>
  <c r="X130" i="1"/>
  <c r="V130" i="1"/>
  <c r="T130" i="1"/>
  <c r="R130" i="1"/>
  <c r="P130" i="1"/>
  <c r="N130" i="1"/>
  <c r="L130" i="1"/>
  <c r="J130" i="1"/>
  <c r="H130" i="1"/>
  <c r="F130" i="1"/>
  <c r="C127" i="1"/>
  <c r="D127" i="1" s="1"/>
  <c r="E127" i="1" s="1"/>
  <c r="J125" i="1"/>
  <c r="I125" i="1"/>
  <c r="H125" i="1"/>
  <c r="G125" i="1"/>
  <c r="F125" i="1"/>
  <c r="BD121" i="1"/>
  <c r="BB121" i="1"/>
  <c r="AZ121" i="1"/>
  <c r="AX121" i="1"/>
  <c r="AV121" i="1"/>
  <c r="AT121" i="1"/>
  <c r="AP121" i="1"/>
  <c r="AN121" i="1"/>
  <c r="AL121" i="1"/>
  <c r="AJ121" i="1"/>
  <c r="AH121" i="1"/>
  <c r="AF121" i="1"/>
  <c r="AD121" i="1"/>
  <c r="AB121" i="1"/>
  <c r="Z121" i="1"/>
  <c r="X121" i="1"/>
  <c r="V121" i="1"/>
  <c r="T121" i="1"/>
  <c r="R121" i="1"/>
  <c r="P121" i="1"/>
  <c r="N121" i="1"/>
  <c r="L121" i="1"/>
  <c r="J121" i="1"/>
  <c r="H121" i="1"/>
  <c r="F121" i="1"/>
  <c r="C118" i="1"/>
  <c r="D118" i="1" s="1"/>
  <c r="E118" i="1" s="1"/>
  <c r="J116" i="1"/>
  <c r="I116" i="1"/>
  <c r="H116" i="1"/>
  <c r="G116" i="1"/>
  <c r="F116" i="1"/>
  <c r="BF112" i="1"/>
  <c r="BD112" i="1"/>
  <c r="BB112" i="1"/>
  <c r="AZ112" i="1"/>
  <c r="AX112" i="1"/>
  <c r="AV112" i="1"/>
  <c r="AT112" i="1"/>
  <c r="AP112" i="1"/>
  <c r="AN112" i="1"/>
  <c r="AL112" i="1"/>
  <c r="AJ112" i="1"/>
  <c r="AH112" i="1"/>
  <c r="AF112" i="1"/>
  <c r="AD112" i="1"/>
  <c r="AB112" i="1"/>
  <c r="Z112" i="1"/>
  <c r="X112" i="1"/>
  <c r="V112" i="1"/>
  <c r="T112" i="1"/>
  <c r="R112" i="1"/>
  <c r="P112" i="1"/>
  <c r="N112" i="1"/>
  <c r="L112" i="1"/>
  <c r="J112" i="1"/>
  <c r="H112" i="1"/>
  <c r="F112" i="1"/>
  <c r="S109" i="1"/>
  <c r="T109" i="1" s="1"/>
  <c r="U109" i="1" s="1"/>
  <c r="V109" i="1" s="1"/>
  <c r="W109" i="1" s="1"/>
  <c r="X109" i="1" s="1"/>
  <c r="Y109" i="1" s="1"/>
  <c r="Z109" i="1" s="1"/>
  <c r="AA109" i="1" s="1"/>
  <c r="AB109" i="1" s="1"/>
  <c r="AC109" i="1" s="1"/>
  <c r="AD109" i="1" s="1"/>
  <c r="AE109" i="1" s="1"/>
  <c r="AF109" i="1" s="1"/>
  <c r="AG109" i="1" s="1"/>
  <c r="AH109" i="1" s="1"/>
  <c r="AI109" i="1" s="1"/>
  <c r="AJ109" i="1" s="1"/>
  <c r="AK109" i="1" s="1"/>
  <c r="AL109" i="1" s="1"/>
  <c r="AM109" i="1" s="1"/>
  <c r="AN109" i="1" s="1"/>
  <c r="AO109" i="1" s="1"/>
  <c r="AP109" i="1" s="1"/>
  <c r="AQ109" i="1" s="1"/>
  <c r="C109" i="1"/>
  <c r="D109" i="1" s="1"/>
  <c r="E109" i="1" s="1"/>
  <c r="K107" i="1"/>
  <c r="J107" i="1"/>
  <c r="I107" i="1"/>
  <c r="H107" i="1"/>
  <c r="G107" i="1"/>
  <c r="F107" i="1"/>
  <c r="BJ103" i="1"/>
  <c r="BH103" i="1"/>
  <c r="BF103" i="1"/>
  <c r="BD103" i="1"/>
  <c r="BB103" i="1"/>
  <c r="AZ103" i="1"/>
  <c r="AX103" i="1"/>
  <c r="AV103" i="1"/>
  <c r="AT103" i="1"/>
  <c r="AP103" i="1"/>
  <c r="AN103" i="1"/>
  <c r="AL103" i="1"/>
  <c r="AJ103" i="1"/>
  <c r="AH103" i="1"/>
  <c r="AF103" i="1"/>
  <c r="AD103" i="1"/>
  <c r="AB103" i="1"/>
  <c r="Z103" i="1"/>
  <c r="X103" i="1"/>
  <c r="V103" i="1"/>
  <c r="T103" i="1"/>
  <c r="R103" i="1"/>
  <c r="P103" i="1"/>
  <c r="N103" i="1"/>
  <c r="L103" i="1"/>
  <c r="J103" i="1"/>
  <c r="H103" i="1"/>
  <c r="F103" i="1"/>
  <c r="AE100" i="1"/>
  <c r="AF100" i="1" s="1"/>
  <c r="AG100" i="1" s="1"/>
  <c r="AH100" i="1" s="1"/>
  <c r="AI100" i="1" s="1"/>
  <c r="AJ100" i="1" s="1"/>
  <c r="AK100" i="1" s="1"/>
  <c r="AL100" i="1" s="1"/>
  <c r="AM100" i="1" s="1"/>
  <c r="AN100" i="1" s="1"/>
  <c r="AO100" i="1" s="1"/>
  <c r="AP100" i="1" s="1"/>
  <c r="U100" i="1"/>
  <c r="V100" i="1" s="1"/>
  <c r="W100" i="1" s="1"/>
  <c r="X100" i="1" s="1"/>
  <c r="Y100" i="1" s="1"/>
  <c r="Z100" i="1" s="1"/>
  <c r="AA100" i="1" s="1"/>
  <c r="C100" i="1"/>
  <c r="D100" i="1" s="1"/>
  <c r="E100" i="1" s="1"/>
  <c r="J98" i="1"/>
  <c r="I98" i="1"/>
  <c r="H98" i="1"/>
  <c r="G98" i="1"/>
  <c r="F98" i="1"/>
  <c r="BL94" i="1"/>
  <c r="BJ94" i="1"/>
  <c r="BH94" i="1"/>
  <c r="BF94" i="1"/>
  <c r="BD94" i="1"/>
  <c r="BB94" i="1"/>
  <c r="AZ94" i="1"/>
  <c r="AX94" i="1"/>
  <c r="AV94" i="1"/>
  <c r="AT94" i="1"/>
  <c r="AP94" i="1"/>
  <c r="AN94" i="1"/>
  <c r="AL94" i="1"/>
  <c r="AJ94" i="1"/>
  <c r="AH94" i="1"/>
  <c r="AF94" i="1"/>
  <c r="AD94" i="1"/>
  <c r="AB94" i="1"/>
  <c r="Z94" i="1"/>
  <c r="X94" i="1"/>
  <c r="V94" i="1"/>
  <c r="T94" i="1"/>
  <c r="R94" i="1"/>
  <c r="P94" i="1"/>
  <c r="N94" i="1"/>
  <c r="L94" i="1"/>
  <c r="J94" i="1"/>
  <c r="H94" i="1"/>
  <c r="F94" i="1"/>
  <c r="C91" i="1"/>
  <c r="D91" i="1" s="1"/>
  <c r="E91" i="1" s="1"/>
  <c r="I89" i="1"/>
  <c r="H89" i="1"/>
  <c r="G89" i="1"/>
  <c r="F89" i="1"/>
  <c r="BF85" i="1"/>
  <c r="BD85" i="1"/>
  <c r="BB85" i="1"/>
  <c r="AZ85" i="1"/>
  <c r="AX85" i="1"/>
  <c r="AV85" i="1"/>
  <c r="AT85" i="1"/>
  <c r="AP85" i="1"/>
  <c r="AN85" i="1"/>
  <c r="AL85" i="1"/>
  <c r="AJ85" i="1"/>
  <c r="AH85" i="1"/>
  <c r="AF85" i="1"/>
  <c r="AD85" i="1"/>
  <c r="AB85" i="1"/>
  <c r="Z85" i="1"/>
  <c r="X85" i="1"/>
  <c r="V85" i="1"/>
  <c r="T85" i="1"/>
  <c r="R85" i="1"/>
  <c r="P85" i="1"/>
  <c r="N85" i="1"/>
  <c r="L85" i="1"/>
  <c r="J85" i="1"/>
  <c r="H85" i="1"/>
  <c r="F85" i="1"/>
  <c r="C82" i="1"/>
  <c r="D82" i="1" s="1"/>
  <c r="J80" i="1"/>
  <c r="I80" i="1"/>
  <c r="H80" i="1"/>
  <c r="G80" i="1"/>
  <c r="F80" i="1"/>
  <c r="E80" i="1"/>
  <c r="BH76" i="1"/>
  <c r="BF76" i="1"/>
  <c r="BD76" i="1"/>
  <c r="BB76" i="1"/>
  <c r="AZ76" i="1"/>
  <c r="AX76" i="1"/>
  <c r="AV76" i="1"/>
  <c r="AT76" i="1"/>
  <c r="AP76" i="1"/>
  <c r="AN76" i="1"/>
  <c r="AL76" i="1"/>
  <c r="AJ76" i="1"/>
  <c r="AH76" i="1"/>
  <c r="AF76" i="1"/>
  <c r="AD76" i="1"/>
  <c r="AB76" i="1"/>
  <c r="Z76" i="1"/>
  <c r="X76" i="1"/>
  <c r="V76" i="1"/>
  <c r="T76" i="1"/>
  <c r="R76" i="1"/>
  <c r="P76" i="1"/>
  <c r="N76" i="1"/>
  <c r="L76" i="1"/>
  <c r="J76" i="1"/>
  <c r="H76" i="1"/>
  <c r="F76" i="1"/>
  <c r="C73" i="1"/>
  <c r="D73" i="1" s="1"/>
  <c r="J71" i="1"/>
  <c r="I71" i="1"/>
  <c r="H71" i="1"/>
  <c r="G71" i="1"/>
  <c r="F71" i="1"/>
  <c r="E71" i="1"/>
  <c r="BL67" i="1"/>
  <c r="BJ67" i="1"/>
  <c r="BH67" i="1"/>
  <c r="BF67" i="1"/>
  <c r="BD67" i="1"/>
  <c r="BB67" i="1"/>
  <c r="AZ67" i="1"/>
  <c r="AX67" i="1"/>
  <c r="AV67" i="1"/>
  <c r="AT67" i="1"/>
  <c r="AP67" i="1"/>
  <c r="AN67" i="1"/>
  <c r="AL67" i="1"/>
  <c r="AJ67" i="1"/>
  <c r="AH67" i="1"/>
  <c r="AF67" i="1"/>
  <c r="AD67" i="1"/>
  <c r="AB67" i="1"/>
  <c r="Z67" i="1"/>
  <c r="X67" i="1"/>
  <c r="V67" i="1"/>
  <c r="T67" i="1"/>
  <c r="R67" i="1"/>
  <c r="P67" i="1"/>
  <c r="N67" i="1"/>
  <c r="L67" i="1"/>
  <c r="J67" i="1"/>
  <c r="H67" i="1"/>
  <c r="F67" i="1"/>
  <c r="J62" i="1"/>
  <c r="I62" i="1"/>
  <c r="H62" i="1"/>
  <c r="G62" i="1"/>
  <c r="F62" i="1"/>
  <c r="E62" i="1"/>
  <c r="D62" i="1"/>
  <c r="C62" i="1"/>
  <c r="C64" i="1" s="1"/>
  <c r="BL58" i="1"/>
  <c r="BJ58" i="1"/>
  <c r="BH58" i="1"/>
  <c r="BF58" i="1"/>
  <c r="BD58" i="1"/>
  <c r="BB58" i="1"/>
  <c r="AZ58" i="1"/>
  <c r="AX58" i="1"/>
  <c r="AV58" i="1"/>
  <c r="AT58" i="1"/>
  <c r="AP58" i="1"/>
  <c r="AN58" i="1"/>
  <c r="AL58" i="1"/>
  <c r="AJ58" i="1"/>
  <c r="AH58" i="1"/>
  <c r="AF58" i="1"/>
  <c r="AD58" i="1"/>
  <c r="AB58" i="1"/>
  <c r="Z58" i="1"/>
  <c r="X58" i="1"/>
  <c r="V58" i="1"/>
  <c r="T58" i="1"/>
  <c r="R58" i="1"/>
  <c r="P58" i="1"/>
  <c r="N58" i="1"/>
  <c r="L58" i="1"/>
  <c r="J58" i="1"/>
  <c r="H58" i="1"/>
  <c r="F58" i="1"/>
  <c r="J53" i="1"/>
  <c r="I53" i="1"/>
  <c r="H53" i="1"/>
  <c r="G53" i="1"/>
  <c r="F53" i="1"/>
  <c r="E53" i="1"/>
  <c r="D53" i="1"/>
  <c r="C53" i="1"/>
  <c r="C55" i="1" s="1"/>
  <c r="BL49" i="1"/>
  <c r="BJ49" i="1"/>
  <c r="BH49" i="1"/>
  <c r="BF49" i="1"/>
  <c r="BD49" i="1"/>
  <c r="BB49" i="1"/>
  <c r="AZ49" i="1"/>
  <c r="AX49" i="1"/>
  <c r="AV49" i="1"/>
  <c r="AT49" i="1"/>
  <c r="AP49" i="1"/>
  <c r="AN49" i="1"/>
  <c r="AL49" i="1"/>
  <c r="AJ49" i="1"/>
  <c r="AH49" i="1"/>
  <c r="AF49" i="1"/>
  <c r="AD49" i="1"/>
  <c r="AB49" i="1"/>
  <c r="Z49" i="1"/>
  <c r="X49" i="1"/>
  <c r="V49" i="1"/>
  <c r="T49" i="1"/>
  <c r="R49" i="1"/>
  <c r="P49" i="1"/>
  <c r="N49" i="1"/>
  <c r="L49" i="1"/>
  <c r="J49" i="1"/>
  <c r="H49" i="1"/>
  <c r="F49" i="1"/>
  <c r="G44" i="1"/>
  <c r="D44" i="1"/>
  <c r="C44" i="1"/>
  <c r="C46" i="1" s="1"/>
  <c r="BR40" i="1"/>
  <c r="BP40" i="1"/>
  <c r="BN40" i="1"/>
  <c r="BL40" i="1"/>
  <c r="BJ40" i="1"/>
  <c r="BH40" i="1"/>
  <c r="BF40" i="1"/>
  <c r="BD40" i="1"/>
  <c r="BB40" i="1"/>
  <c r="AZ40" i="1"/>
  <c r="AX40" i="1"/>
  <c r="AV40" i="1"/>
  <c r="AT40" i="1"/>
  <c r="AP40" i="1"/>
  <c r="AN40" i="1"/>
  <c r="AL40" i="1"/>
  <c r="AJ40" i="1"/>
  <c r="AH40" i="1"/>
  <c r="AF40" i="1"/>
  <c r="AD40" i="1"/>
  <c r="AB40" i="1"/>
  <c r="Z40" i="1"/>
  <c r="X40" i="1"/>
  <c r="V40" i="1"/>
  <c r="T40" i="1"/>
  <c r="R40" i="1"/>
  <c r="P40" i="1"/>
  <c r="N40" i="1"/>
  <c r="L40" i="1"/>
  <c r="J40" i="1"/>
  <c r="H40" i="1"/>
  <c r="F40" i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F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63" i="1" l="1"/>
  <c r="AR163" i="1" s="1"/>
  <c r="AS163" i="1" s="1"/>
  <c r="AT163" i="1" s="1"/>
  <c r="AU163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AQ100" i="1"/>
  <c r="AR100" i="1" s="1"/>
  <c r="AS100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54" i="1"/>
  <c r="G154" i="1" s="1"/>
  <c r="H154" i="1" s="1"/>
  <c r="I154" i="1" s="1"/>
  <c r="J154" i="1" s="1"/>
  <c r="K154" i="1" s="1"/>
  <c r="L154" i="1" s="1"/>
  <c r="M154" i="1" s="1"/>
  <c r="N154" i="1" s="1"/>
  <c r="O154" i="1" s="1"/>
  <c r="P154" i="1" s="1"/>
  <c r="Q154" i="1" s="1"/>
  <c r="R154" i="1" s="1"/>
  <c r="S154" i="1" s="1"/>
  <c r="T154" i="1" s="1"/>
  <c r="U154" i="1" s="1"/>
  <c r="V154" i="1" s="1"/>
  <c r="W154" i="1" s="1"/>
  <c r="X154" i="1" s="1"/>
  <c r="Y154" i="1" s="1"/>
  <c r="Z154" i="1" s="1"/>
  <c r="AA154" i="1" s="1"/>
  <c r="AB154" i="1" s="1"/>
  <c r="AC154" i="1" s="1"/>
  <c r="AD154" i="1" s="1"/>
  <c r="AE154" i="1" s="1"/>
  <c r="AF154" i="1" s="1"/>
  <c r="AG154" i="1" s="1"/>
  <c r="AH154" i="1" s="1"/>
  <c r="AI154" i="1" s="1"/>
  <c r="AJ154" i="1" s="1"/>
  <c r="AK154" i="1" s="1"/>
  <c r="AL154" i="1" s="1"/>
  <c r="AM154" i="1" s="1"/>
  <c r="AN154" i="1" s="1"/>
  <c r="AO154" i="1" s="1"/>
  <c r="AP154" i="1" s="1"/>
  <c r="G199" i="1"/>
  <c r="H199" i="1" s="1"/>
  <c r="F172" i="1"/>
  <c r="G172" i="1" s="1"/>
  <c r="H172" i="1" s="1"/>
  <c r="I172" i="1" s="1"/>
  <c r="J172" i="1" s="1"/>
  <c r="K172" i="1" s="1"/>
  <c r="L172" i="1" s="1"/>
  <c r="M172" i="1" s="1"/>
  <c r="N172" i="1" s="1"/>
  <c r="O172" i="1" s="1"/>
  <c r="P172" i="1" s="1"/>
  <c r="Q172" i="1" s="1"/>
  <c r="R172" i="1" s="1"/>
  <c r="S172" i="1" s="1"/>
  <c r="T172" i="1" s="1"/>
  <c r="U172" i="1" s="1"/>
  <c r="V172" i="1" s="1"/>
  <c r="W172" i="1" s="1"/>
  <c r="X172" i="1" s="1"/>
  <c r="Y172" i="1" s="1"/>
  <c r="Z172" i="1" s="1"/>
  <c r="AA172" i="1" s="1"/>
  <c r="AB172" i="1" s="1"/>
  <c r="AC172" i="1" s="1"/>
  <c r="AD172" i="1" s="1"/>
  <c r="AE172" i="1" s="1"/>
  <c r="AF172" i="1" s="1"/>
  <c r="AG172" i="1" s="1"/>
  <c r="AH172" i="1" s="1"/>
  <c r="AI172" i="1" s="1"/>
  <c r="AJ172" i="1" s="1"/>
  <c r="AK172" i="1" s="1"/>
  <c r="AL172" i="1" s="1"/>
  <c r="AM172" i="1" s="1"/>
  <c r="AN172" i="1" s="1"/>
  <c r="AO172" i="1" s="1"/>
  <c r="AP172" i="1" s="1"/>
  <c r="E82" i="1"/>
  <c r="F82" i="1" s="1"/>
  <c r="G82" i="1" s="1"/>
  <c r="H82" i="1" s="1"/>
  <c r="I82" i="1" s="1"/>
  <c r="J82" i="1" s="1"/>
  <c r="K82" i="1" s="1"/>
  <c r="L82" i="1" s="1"/>
  <c r="M82" i="1" s="1"/>
  <c r="N82" i="1" s="1"/>
  <c r="O82" i="1" s="1"/>
  <c r="P82" i="1" s="1"/>
  <c r="Q82" i="1" s="1"/>
  <c r="R82" i="1" s="1"/>
  <c r="S82" i="1" s="1"/>
  <c r="T82" i="1" s="1"/>
  <c r="U82" i="1" s="1"/>
  <c r="V82" i="1" s="1"/>
  <c r="W82" i="1" s="1"/>
  <c r="X82" i="1" s="1"/>
  <c r="Y82" i="1" s="1"/>
  <c r="Z82" i="1" s="1"/>
  <c r="AA82" i="1" s="1"/>
  <c r="AB82" i="1" s="1"/>
  <c r="AC82" i="1" s="1"/>
  <c r="AD82" i="1" s="1"/>
  <c r="AE82" i="1" s="1"/>
  <c r="AF82" i="1" s="1"/>
  <c r="AG82" i="1" s="1"/>
  <c r="AH82" i="1" s="1"/>
  <c r="AI82" i="1" s="1"/>
  <c r="AJ82" i="1" s="1"/>
  <c r="AK82" i="1" s="1"/>
  <c r="AL82" i="1" s="1"/>
  <c r="AM82" i="1" s="1"/>
  <c r="AN82" i="1" s="1"/>
  <c r="AO82" i="1" s="1"/>
  <c r="AP82" i="1" s="1"/>
  <c r="D64" i="1"/>
  <c r="E64" i="1" s="1"/>
  <c r="F64" i="1" s="1"/>
  <c r="G64" i="1" s="1"/>
  <c r="H64" i="1" s="1"/>
  <c r="I64" i="1" s="1"/>
  <c r="J64" i="1" s="1"/>
  <c r="K64" i="1" s="1"/>
  <c r="L64" i="1" s="1"/>
  <c r="M64" i="1" s="1"/>
  <c r="N64" i="1" s="1"/>
  <c r="O64" i="1" s="1"/>
  <c r="P64" i="1" s="1"/>
  <c r="Q64" i="1" s="1"/>
  <c r="R64" i="1" s="1"/>
  <c r="S64" i="1" s="1"/>
  <c r="T64" i="1" s="1"/>
  <c r="U64" i="1" s="1"/>
  <c r="V64" i="1" s="1"/>
  <c r="W64" i="1" s="1"/>
  <c r="X64" i="1" s="1"/>
  <c r="Y64" i="1" s="1"/>
  <c r="Z64" i="1" s="1"/>
  <c r="AA64" i="1" s="1"/>
  <c r="AB64" i="1" s="1"/>
  <c r="AC64" i="1" s="1"/>
  <c r="AD64" i="1" s="1"/>
  <c r="AE64" i="1" s="1"/>
  <c r="AF64" i="1" s="1"/>
  <c r="AG64" i="1" s="1"/>
  <c r="AH64" i="1" s="1"/>
  <c r="AI64" i="1" s="1"/>
  <c r="AJ64" i="1" s="1"/>
  <c r="AK64" i="1" s="1"/>
  <c r="AL64" i="1" s="1"/>
  <c r="AM64" i="1" s="1"/>
  <c r="AN64" i="1" s="1"/>
  <c r="AO64" i="1" s="1"/>
  <c r="AP64" i="1" s="1"/>
  <c r="F91" i="1"/>
  <c r="G91" i="1" s="1"/>
  <c r="H91" i="1" s="1"/>
  <c r="I91" i="1" s="1"/>
  <c r="J91" i="1" s="1"/>
  <c r="K91" i="1" s="1"/>
  <c r="L91" i="1" s="1"/>
  <c r="M91" i="1" s="1"/>
  <c r="N91" i="1" s="1"/>
  <c r="O91" i="1" s="1"/>
  <c r="P91" i="1" s="1"/>
  <c r="Q91" i="1" s="1"/>
  <c r="R91" i="1" s="1"/>
  <c r="S91" i="1" s="1"/>
  <c r="T91" i="1" s="1"/>
  <c r="U91" i="1" s="1"/>
  <c r="V91" i="1" s="1"/>
  <c r="W91" i="1" s="1"/>
  <c r="X91" i="1" s="1"/>
  <c r="Y91" i="1" s="1"/>
  <c r="Z91" i="1" s="1"/>
  <c r="AA91" i="1" s="1"/>
  <c r="AB91" i="1" s="1"/>
  <c r="AC91" i="1" s="1"/>
  <c r="AD91" i="1" s="1"/>
  <c r="AE91" i="1" s="1"/>
  <c r="AF91" i="1" s="1"/>
  <c r="AG91" i="1" s="1"/>
  <c r="AH91" i="1" s="1"/>
  <c r="AI91" i="1" s="1"/>
  <c r="AJ91" i="1" s="1"/>
  <c r="AK91" i="1" s="1"/>
  <c r="AL91" i="1" s="1"/>
  <c r="AM91" i="1" s="1"/>
  <c r="AN91" i="1" s="1"/>
  <c r="AO91" i="1" s="1"/>
  <c r="AP91" i="1" s="1"/>
  <c r="F100" i="1"/>
  <c r="G100" i="1" s="1"/>
  <c r="H100" i="1" s="1"/>
  <c r="I100" i="1" s="1"/>
  <c r="J100" i="1" s="1"/>
  <c r="K100" i="1" s="1"/>
  <c r="L100" i="1" s="1"/>
  <c r="M100" i="1" s="1"/>
  <c r="N100" i="1" s="1"/>
  <c r="O100" i="1" s="1"/>
  <c r="P100" i="1" s="1"/>
  <c r="Q100" i="1" s="1"/>
  <c r="R100" i="1" s="1"/>
  <c r="S100" i="1" s="1"/>
  <c r="F118" i="1"/>
  <c r="G118" i="1" s="1"/>
  <c r="H118" i="1" s="1"/>
  <c r="I118" i="1" s="1"/>
  <c r="J118" i="1" s="1"/>
  <c r="K118" i="1" s="1"/>
  <c r="L118" i="1" s="1"/>
  <c r="M118" i="1" s="1"/>
  <c r="N118" i="1" s="1"/>
  <c r="O118" i="1" s="1"/>
  <c r="P118" i="1" s="1"/>
  <c r="Q118" i="1" s="1"/>
  <c r="R118" i="1" s="1"/>
  <c r="S118" i="1" s="1"/>
  <c r="T118" i="1" s="1"/>
  <c r="U118" i="1" s="1"/>
  <c r="V118" i="1" s="1"/>
  <c r="W118" i="1" s="1"/>
  <c r="X118" i="1" s="1"/>
  <c r="Y118" i="1" s="1"/>
  <c r="Z118" i="1" s="1"/>
  <c r="AA118" i="1" s="1"/>
  <c r="AB118" i="1" s="1"/>
  <c r="AC118" i="1" s="1"/>
  <c r="AD118" i="1" s="1"/>
  <c r="AE118" i="1" s="1"/>
  <c r="AF118" i="1" s="1"/>
  <c r="AG118" i="1" s="1"/>
  <c r="AH118" i="1" s="1"/>
  <c r="AI118" i="1" s="1"/>
  <c r="AJ118" i="1" s="1"/>
  <c r="AK118" i="1" s="1"/>
  <c r="AL118" i="1" s="1"/>
  <c r="AM118" i="1" s="1"/>
  <c r="AN118" i="1" s="1"/>
  <c r="AO118" i="1" s="1"/>
  <c r="AP118" i="1" s="1"/>
  <c r="F145" i="1"/>
  <c r="G145" i="1" s="1"/>
  <c r="H145" i="1" s="1"/>
  <c r="I145" i="1" s="1"/>
  <c r="J145" i="1" s="1"/>
  <c r="K145" i="1" s="1"/>
  <c r="L145" i="1" s="1"/>
  <c r="M145" i="1" s="1"/>
  <c r="N145" i="1" s="1"/>
  <c r="O145" i="1" s="1"/>
  <c r="P145" i="1" s="1"/>
  <c r="Q145" i="1" s="1"/>
  <c r="R145" i="1" s="1"/>
  <c r="S145" i="1" s="1"/>
  <c r="T145" i="1" s="1"/>
  <c r="U145" i="1" s="1"/>
  <c r="V145" i="1" s="1"/>
  <c r="W145" i="1" s="1"/>
  <c r="X145" i="1" s="1"/>
  <c r="Y145" i="1" s="1"/>
  <c r="Z145" i="1" s="1"/>
  <c r="AA145" i="1" s="1"/>
  <c r="AB145" i="1" s="1"/>
  <c r="AC145" i="1" s="1"/>
  <c r="AD145" i="1" s="1"/>
  <c r="AE145" i="1" s="1"/>
  <c r="AF145" i="1" s="1"/>
  <c r="AG145" i="1" s="1"/>
  <c r="AH145" i="1" s="1"/>
  <c r="AI145" i="1" s="1"/>
  <c r="AJ145" i="1" s="1"/>
  <c r="AK145" i="1" s="1"/>
  <c r="AL145" i="1" s="1"/>
  <c r="AM145" i="1" s="1"/>
  <c r="AN145" i="1" s="1"/>
  <c r="AO145" i="1" s="1"/>
  <c r="AP145" i="1" s="1"/>
  <c r="G190" i="1"/>
  <c r="H190" i="1" s="1"/>
  <c r="I190" i="1" s="1"/>
  <c r="J190" i="1" s="1"/>
  <c r="K190" i="1" s="1"/>
  <c r="L190" i="1" s="1"/>
  <c r="M190" i="1" s="1"/>
  <c r="N190" i="1" s="1"/>
  <c r="O190" i="1" s="1"/>
  <c r="P190" i="1" s="1"/>
  <c r="Q190" i="1" s="1"/>
  <c r="R190" i="1" s="1"/>
  <c r="S190" i="1" s="1"/>
  <c r="T190" i="1" s="1"/>
  <c r="U190" i="1" s="1"/>
  <c r="V190" i="1" s="1"/>
  <c r="W190" i="1" s="1"/>
  <c r="X190" i="1" s="1"/>
  <c r="Y190" i="1" s="1"/>
  <c r="Z190" i="1" s="1"/>
  <c r="AA190" i="1" s="1"/>
  <c r="AB190" i="1" s="1"/>
  <c r="AC190" i="1" s="1"/>
  <c r="AD190" i="1" s="1"/>
  <c r="AE190" i="1" s="1"/>
  <c r="AF190" i="1" s="1"/>
  <c r="AG190" i="1" s="1"/>
  <c r="AH190" i="1" s="1"/>
  <c r="AI190" i="1" s="1"/>
  <c r="AJ190" i="1" s="1"/>
  <c r="AK190" i="1" s="1"/>
  <c r="AL190" i="1" s="1"/>
  <c r="AM190" i="1" s="1"/>
  <c r="AN190" i="1" s="1"/>
  <c r="AO190" i="1" s="1"/>
  <c r="AP190" i="1" s="1"/>
  <c r="AQ190" i="1" s="1"/>
  <c r="AR190" i="1" s="1"/>
  <c r="E73" i="1"/>
  <c r="F73" i="1" s="1"/>
  <c r="G73" i="1" s="1"/>
  <c r="H73" i="1" s="1"/>
  <c r="I73" i="1" s="1"/>
  <c r="J73" i="1" s="1"/>
  <c r="K73" i="1" s="1"/>
  <c r="L73" i="1" s="1"/>
  <c r="M73" i="1" s="1"/>
  <c r="N73" i="1" s="1"/>
  <c r="O73" i="1" s="1"/>
  <c r="P73" i="1" s="1"/>
  <c r="Q73" i="1" s="1"/>
  <c r="R73" i="1" s="1"/>
  <c r="S73" i="1" s="1"/>
  <c r="T73" i="1" s="1"/>
  <c r="U73" i="1" s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AG73" i="1" s="1"/>
  <c r="AH73" i="1" s="1"/>
  <c r="AI73" i="1" s="1"/>
  <c r="AJ73" i="1" s="1"/>
  <c r="AK73" i="1" s="1"/>
  <c r="AL73" i="1" s="1"/>
  <c r="AM73" i="1" s="1"/>
  <c r="AN73" i="1" s="1"/>
  <c r="AO73" i="1" s="1"/>
  <c r="AP73" i="1" s="1"/>
  <c r="F109" i="1"/>
  <c r="G109" i="1" s="1"/>
  <c r="H109" i="1" s="1"/>
  <c r="I109" i="1" s="1"/>
  <c r="J109" i="1" s="1"/>
  <c r="K109" i="1" s="1"/>
  <c r="L109" i="1" s="1"/>
  <c r="M109" i="1" s="1"/>
  <c r="N109" i="1" s="1"/>
  <c r="O109" i="1" s="1"/>
  <c r="P109" i="1" s="1"/>
  <c r="Q109" i="1" s="1"/>
  <c r="D55" i="1"/>
  <c r="E55" i="1" s="1"/>
  <c r="F55" i="1" s="1"/>
  <c r="G55" i="1" s="1"/>
  <c r="H55" i="1" s="1"/>
  <c r="I55" i="1" s="1"/>
  <c r="J55" i="1" s="1"/>
  <c r="K55" i="1" s="1"/>
  <c r="L55" i="1" s="1"/>
  <c r="M55" i="1" s="1"/>
  <c r="N55" i="1" s="1"/>
  <c r="O55" i="1" s="1"/>
  <c r="P55" i="1" s="1"/>
  <c r="Q55" i="1" s="1"/>
  <c r="R55" i="1" s="1"/>
  <c r="S55" i="1" s="1"/>
  <c r="T55" i="1" s="1"/>
  <c r="U55" i="1" s="1"/>
  <c r="V55" i="1" s="1"/>
  <c r="W55" i="1" s="1"/>
  <c r="X55" i="1" s="1"/>
  <c r="Y55" i="1" s="1"/>
  <c r="Z55" i="1" s="1"/>
  <c r="AA55" i="1" s="1"/>
  <c r="AB55" i="1" s="1"/>
  <c r="AC55" i="1" s="1"/>
  <c r="AD55" i="1" s="1"/>
  <c r="AE55" i="1" s="1"/>
  <c r="AF55" i="1" s="1"/>
  <c r="AG55" i="1" s="1"/>
  <c r="AH55" i="1" s="1"/>
  <c r="AI55" i="1" s="1"/>
  <c r="AJ55" i="1" s="1"/>
  <c r="AK55" i="1" s="1"/>
  <c r="AL55" i="1" s="1"/>
  <c r="AM55" i="1" s="1"/>
  <c r="AN55" i="1" s="1"/>
  <c r="AO55" i="1" s="1"/>
  <c r="AP55" i="1" s="1"/>
  <c r="F163" i="1"/>
  <c r="G163" i="1" s="1"/>
  <c r="H163" i="1" s="1"/>
  <c r="I163" i="1" s="1"/>
  <c r="J163" i="1" s="1"/>
  <c r="K163" i="1" s="1"/>
  <c r="D262" i="1"/>
  <c r="F127" i="1"/>
  <c r="G127" i="1" s="1"/>
  <c r="H127" i="1" s="1"/>
  <c r="I127" i="1" s="1"/>
  <c r="J127" i="1" s="1"/>
  <c r="K127" i="1" s="1"/>
  <c r="L127" i="1" s="1"/>
  <c r="M127" i="1" s="1"/>
  <c r="N127" i="1" s="1"/>
  <c r="O127" i="1" s="1"/>
  <c r="P127" i="1" s="1"/>
  <c r="Q127" i="1" s="1"/>
  <c r="R127" i="1" s="1"/>
  <c r="S127" i="1" s="1"/>
  <c r="T127" i="1" s="1"/>
  <c r="U127" i="1" s="1"/>
  <c r="V127" i="1" s="1"/>
  <c r="W127" i="1" s="1"/>
  <c r="X127" i="1" s="1"/>
  <c r="Y127" i="1" s="1"/>
  <c r="Z127" i="1" s="1"/>
  <c r="AA127" i="1" s="1"/>
  <c r="AB127" i="1" s="1"/>
  <c r="AC127" i="1" s="1"/>
  <c r="AD127" i="1" s="1"/>
  <c r="AE127" i="1" s="1"/>
  <c r="AF127" i="1" s="1"/>
  <c r="AG127" i="1" s="1"/>
  <c r="AH127" i="1" s="1"/>
  <c r="AI127" i="1" s="1"/>
  <c r="AJ127" i="1" s="1"/>
  <c r="AK127" i="1" s="1"/>
  <c r="AL127" i="1" s="1"/>
  <c r="AM127" i="1" s="1"/>
  <c r="AN127" i="1" s="1"/>
  <c r="AO127" i="1" s="1"/>
  <c r="AP127" i="1" s="1"/>
  <c r="G181" i="1"/>
  <c r="H181" i="1" s="1"/>
  <c r="I181" i="1" s="1"/>
  <c r="J181" i="1" s="1"/>
  <c r="K181" i="1" s="1"/>
  <c r="L181" i="1" s="1"/>
  <c r="M181" i="1" s="1"/>
  <c r="N181" i="1" s="1"/>
  <c r="O181" i="1" s="1"/>
  <c r="P181" i="1" s="1"/>
  <c r="Q181" i="1" s="1"/>
  <c r="R181" i="1" s="1"/>
  <c r="S181" i="1" s="1"/>
  <c r="T181" i="1" s="1"/>
  <c r="U181" i="1" s="1"/>
  <c r="V181" i="1" s="1"/>
  <c r="W181" i="1" s="1"/>
  <c r="X181" i="1" s="1"/>
  <c r="Y181" i="1" s="1"/>
  <c r="Z181" i="1" s="1"/>
  <c r="AA181" i="1" s="1"/>
  <c r="AB181" i="1" s="1"/>
  <c r="AC181" i="1" s="1"/>
  <c r="AD181" i="1" s="1"/>
  <c r="AE181" i="1" s="1"/>
  <c r="AF181" i="1" s="1"/>
  <c r="AG181" i="1" s="1"/>
  <c r="AH181" i="1" s="1"/>
  <c r="AI181" i="1" s="1"/>
  <c r="AJ181" i="1" s="1"/>
  <c r="AK181" i="1" s="1"/>
  <c r="AL181" i="1" s="1"/>
  <c r="AM181" i="1" s="1"/>
  <c r="AN181" i="1" s="1"/>
  <c r="AO181" i="1" s="1"/>
  <c r="AP181" i="1" s="1"/>
  <c r="AQ181" i="1" s="1"/>
  <c r="AR181" i="1" s="1"/>
  <c r="G208" i="1"/>
  <c r="H208" i="1" s="1"/>
  <c r="I208" i="1" s="1"/>
  <c r="J208" i="1" s="1"/>
  <c r="K208" i="1" s="1"/>
  <c r="L208" i="1" s="1"/>
  <c r="M208" i="1" s="1"/>
  <c r="N208" i="1" s="1"/>
  <c r="O208" i="1" s="1"/>
  <c r="P208" i="1" s="1"/>
  <c r="Q208" i="1" s="1"/>
  <c r="R208" i="1" s="1"/>
  <c r="S208" i="1" s="1"/>
  <c r="T208" i="1" s="1"/>
  <c r="U208" i="1" s="1"/>
  <c r="V208" i="1" s="1"/>
  <c r="W208" i="1" s="1"/>
  <c r="X208" i="1" s="1"/>
  <c r="Y208" i="1" s="1"/>
  <c r="Z208" i="1" s="1"/>
  <c r="AA208" i="1" s="1"/>
  <c r="AB208" i="1" s="1"/>
  <c r="AC208" i="1" s="1"/>
  <c r="AD208" i="1" s="1"/>
  <c r="AE208" i="1" s="1"/>
  <c r="AF208" i="1" s="1"/>
  <c r="AG208" i="1" s="1"/>
  <c r="AH208" i="1" s="1"/>
  <c r="AI208" i="1" s="1"/>
  <c r="AJ208" i="1" s="1"/>
  <c r="AK208" i="1" s="1"/>
  <c r="AL208" i="1" s="1"/>
  <c r="AM208" i="1" s="1"/>
  <c r="AN208" i="1" s="1"/>
  <c r="AO208" i="1" s="1"/>
  <c r="AP208" i="1" s="1"/>
  <c r="AQ208" i="1" s="1"/>
  <c r="AR208" i="1" s="1"/>
  <c r="D46" i="1"/>
  <c r="E46" i="1" s="1"/>
  <c r="F46" i="1" s="1"/>
  <c r="G46" i="1" s="1"/>
  <c r="H46" i="1" s="1"/>
  <c r="I46" i="1" s="1"/>
  <c r="J46" i="1" s="1"/>
  <c r="K46" i="1" s="1"/>
  <c r="L46" i="1" s="1"/>
  <c r="M46" i="1" s="1"/>
  <c r="N46" i="1" s="1"/>
  <c r="O46" i="1" s="1"/>
  <c r="P46" i="1" s="1"/>
  <c r="Q46" i="1" s="1"/>
  <c r="R46" i="1" s="1"/>
  <c r="S46" i="1" s="1"/>
  <c r="T46" i="1" s="1"/>
  <c r="U46" i="1" s="1"/>
  <c r="V46" i="1" s="1"/>
  <c r="W46" i="1" s="1"/>
  <c r="X46" i="1" s="1"/>
  <c r="Y46" i="1" s="1"/>
  <c r="Z46" i="1" s="1"/>
  <c r="AA46" i="1" s="1"/>
  <c r="AB46" i="1" s="1"/>
  <c r="AC46" i="1" s="1"/>
  <c r="AD46" i="1" s="1"/>
  <c r="AE46" i="1" s="1"/>
  <c r="AF46" i="1" s="1"/>
  <c r="AG46" i="1" s="1"/>
  <c r="AH46" i="1" s="1"/>
  <c r="AI46" i="1" s="1"/>
  <c r="AJ46" i="1" s="1"/>
  <c r="AK46" i="1" s="1"/>
  <c r="AL46" i="1" s="1"/>
  <c r="AM46" i="1" s="1"/>
  <c r="AN46" i="1" s="1"/>
  <c r="AO46" i="1" s="1"/>
  <c r="AP46" i="1" s="1"/>
  <c r="F136" i="1"/>
  <c r="G136" i="1" s="1"/>
  <c r="H136" i="1" s="1"/>
  <c r="I136" i="1" s="1"/>
  <c r="J136" i="1" s="1"/>
  <c r="K136" i="1" s="1"/>
  <c r="L136" i="1" s="1"/>
  <c r="M136" i="1" s="1"/>
  <c r="N136" i="1" s="1"/>
  <c r="O136" i="1" s="1"/>
  <c r="P136" i="1" s="1"/>
  <c r="Q136" i="1" s="1"/>
  <c r="R136" i="1" s="1"/>
  <c r="S136" i="1" s="1"/>
  <c r="T136" i="1" s="1"/>
  <c r="U136" i="1" s="1"/>
  <c r="V136" i="1" s="1"/>
  <c r="W136" i="1" s="1"/>
  <c r="X136" i="1" s="1"/>
  <c r="Y136" i="1" s="1"/>
  <c r="Z136" i="1" s="1"/>
  <c r="AA136" i="1" s="1"/>
  <c r="AB136" i="1" s="1"/>
  <c r="AC136" i="1" s="1"/>
  <c r="AD136" i="1" s="1"/>
  <c r="AE136" i="1" s="1"/>
  <c r="AF136" i="1" s="1"/>
  <c r="AG136" i="1" s="1"/>
  <c r="AH136" i="1" s="1"/>
  <c r="AI136" i="1" s="1"/>
  <c r="AJ136" i="1" s="1"/>
  <c r="AK136" i="1" s="1"/>
  <c r="AL136" i="1" s="1"/>
  <c r="AM136" i="1" s="1"/>
  <c r="AN136" i="1" s="1"/>
  <c r="AO136" i="1" s="1"/>
  <c r="AP136" i="1" s="1"/>
  <c r="G253" i="1"/>
  <c r="H253" i="1" s="1"/>
  <c r="I253" i="1" s="1"/>
  <c r="J253" i="1" s="1"/>
  <c r="K253" i="1" s="1"/>
  <c r="L253" i="1" s="1"/>
  <c r="M253" i="1" s="1"/>
  <c r="N253" i="1" s="1"/>
  <c r="O253" i="1" s="1"/>
  <c r="P253" i="1" s="1"/>
  <c r="Q253" i="1" s="1"/>
  <c r="R253" i="1" s="1"/>
  <c r="S253" i="1" s="1"/>
  <c r="T253" i="1" s="1"/>
  <c r="U253" i="1" s="1"/>
  <c r="V253" i="1" s="1"/>
  <c r="W253" i="1" s="1"/>
  <c r="X253" i="1" s="1"/>
  <c r="Y253" i="1" s="1"/>
  <c r="Z253" i="1" s="1"/>
  <c r="AA253" i="1" s="1"/>
  <c r="AB253" i="1" s="1"/>
  <c r="AC253" i="1" s="1"/>
  <c r="AD253" i="1" s="1"/>
  <c r="AE253" i="1" s="1"/>
  <c r="AF253" i="1" s="1"/>
  <c r="AG253" i="1" s="1"/>
  <c r="AH253" i="1" s="1"/>
  <c r="AI253" i="1" s="1"/>
  <c r="AJ253" i="1" s="1"/>
  <c r="AK253" i="1" s="1"/>
  <c r="AL253" i="1" s="1"/>
  <c r="AM253" i="1" s="1"/>
  <c r="AN253" i="1" s="1"/>
  <c r="G271" i="1"/>
  <c r="H271" i="1" s="1"/>
  <c r="I271" i="1" s="1"/>
  <c r="J271" i="1" s="1"/>
  <c r="K271" i="1" s="1"/>
  <c r="L271" i="1" s="1"/>
  <c r="M271" i="1" s="1"/>
  <c r="N271" i="1" s="1"/>
  <c r="O271" i="1" s="1"/>
  <c r="P271" i="1" s="1"/>
  <c r="Q271" i="1" s="1"/>
  <c r="R271" i="1" s="1"/>
  <c r="S271" i="1" s="1"/>
  <c r="T271" i="1" s="1"/>
  <c r="U271" i="1" s="1"/>
  <c r="V271" i="1" s="1"/>
  <c r="W271" i="1" s="1"/>
  <c r="X271" i="1" s="1"/>
  <c r="Y271" i="1" s="1"/>
  <c r="Z271" i="1" s="1"/>
  <c r="AA271" i="1" s="1"/>
  <c r="AB271" i="1" s="1"/>
  <c r="AC271" i="1" s="1"/>
  <c r="AD271" i="1" s="1"/>
  <c r="AE271" i="1" s="1"/>
  <c r="AF271" i="1" s="1"/>
  <c r="AG271" i="1" s="1"/>
  <c r="AH271" i="1" s="1"/>
  <c r="AI271" i="1" s="1"/>
  <c r="AJ271" i="1" s="1"/>
  <c r="AK271" i="1" s="1"/>
  <c r="AL271" i="1" s="1"/>
  <c r="AM271" i="1" s="1"/>
  <c r="C271" i="1"/>
  <c r="CP6" i="1"/>
  <c r="AQ82" i="1" l="1"/>
  <c r="AR82" i="1" s="1"/>
  <c r="AS82" i="1" s="1"/>
  <c r="AT82" i="1" s="1"/>
  <c r="AU82" i="1" s="1"/>
  <c r="AV82" i="1" s="1"/>
  <c r="AW82" i="1" s="1"/>
  <c r="AX82" i="1" s="1"/>
  <c r="AY82" i="1" s="1"/>
  <c r="AZ82" i="1" s="1"/>
  <c r="AQ172" i="1"/>
  <c r="AR172" i="1" s="1"/>
  <c r="AS172" i="1" s="1"/>
  <c r="AT172" i="1" s="1"/>
  <c r="AU172" i="1" s="1"/>
  <c r="AQ64" i="1"/>
  <c r="AR64" i="1" s="1"/>
  <c r="AS64" i="1" s="1"/>
  <c r="AT64" i="1" s="1"/>
  <c r="AU64" i="1" s="1"/>
  <c r="AV64" i="1" s="1"/>
  <c r="AW64" i="1" s="1"/>
  <c r="AX64" i="1" s="1"/>
  <c r="AY64" i="1" s="1"/>
  <c r="AZ64" i="1" s="1"/>
  <c r="BA64" i="1" s="1"/>
  <c r="BB64" i="1" s="1"/>
  <c r="AQ127" i="1"/>
  <c r="AR127" i="1" s="1"/>
  <c r="AS127" i="1" s="1"/>
  <c r="AT127" i="1" s="1"/>
  <c r="AU127" i="1" s="1"/>
  <c r="AV127" i="1" s="1"/>
  <c r="AW127" i="1" s="1"/>
  <c r="AX127" i="1" s="1"/>
  <c r="AQ55" i="1"/>
  <c r="AR55" i="1" s="1"/>
  <c r="AS55" i="1" s="1"/>
  <c r="AT55" i="1" s="1"/>
  <c r="AU55" i="1" s="1"/>
  <c r="AV55" i="1" s="1"/>
  <c r="AW55" i="1" s="1"/>
  <c r="AX55" i="1" s="1"/>
  <c r="AY55" i="1" s="1"/>
  <c r="AZ55" i="1" s="1"/>
  <c r="BA55" i="1" s="1"/>
  <c r="BB55" i="1" s="1"/>
  <c r="AQ154" i="1"/>
  <c r="AR154" i="1" s="1"/>
  <c r="AS154" i="1" s="1"/>
  <c r="AT154" i="1" s="1"/>
  <c r="AU154" i="1" s="1"/>
  <c r="AQ73" i="1"/>
  <c r="AR73" i="1" s="1"/>
  <c r="AS73" i="1" s="1"/>
  <c r="AT73" i="1" s="1"/>
  <c r="AU73" i="1" s="1"/>
  <c r="AV73" i="1" s="1"/>
  <c r="AW73" i="1" s="1"/>
  <c r="AX73" i="1" s="1"/>
  <c r="AY73" i="1" s="1"/>
  <c r="AZ73" i="1" s="1"/>
  <c r="BA73" i="1" s="1"/>
  <c r="BB73" i="1" s="1"/>
  <c r="AQ145" i="1"/>
  <c r="AR145" i="1" s="1"/>
  <c r="AS145" i="1" s="1"/>
  <c r="AT145" i="1" s="1"/>
  <c r="AU145" i="1" s="1"/>
  <c r="AQ118" i="1"/>
  <c r="AR118" i="1" s="1"/>
  <c r="AS118" i="1" s="1"/>
  <c r="AT118" i="1" s="1"/>
  <c r="AU118" i="1" s="1"/>
  <c r="AV118" i="1" s="1"/>
  <c r="AW118" i="1" s="1"/>
  <c r="AX118" i="1" s="1"/>
  <c r="AY118" i="1" s="1"/>
  <c r="AQ46" i="1"/>
  <c r="AR46" i="1" s="1"/>
  <c r="AS46" i="1" s="1"/>
  <c r="AT46" i="1" s="1"/>
  <c r="AU46" i="1" s="1"/>
  <c r="AV46" i="1" s="1"/>
  <c r="AW46" i="1" s="1"/>
  <c r="AX46" i="1" s="1"/>
  <c r="AY46" i="1" s="1"/>
  <c r="AZ46" i="1" s="1"/>
  <c r="BA46" i="1" s="1"/>
  <c r="BB46" i="1" s="1"/>
  <c r="BC46" i="1" s="1"/>
  <c r="BD46" i="1" s="1"/>
  <c r="AQ136" i="1"/>
  <c r="AR136" i="1" s="1"/>
  <c r="AS136" i="1" s="1"/>
  <c r="AT136" i="1" s="1"/>
  <c r="AU136" i="1" s="1"/>
  <c r="AQ91" i="1"/>
  <c r="AR91" i="1" s="1"/>
  <c r="AS91" i="1" s="1"/>
  <c r="AT91" i="1" s="1"/>
  <c r="AU91" i="1" s="1"/>
  <c r="AV91" i="1" s="1"/>
  <c r="AW91" i="1" s="1"/>
  <c r="AX91" i="1" s="1"/>
  <c r="AY91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03" i="1"/>
  <c r="W703" i="1"/>
  <c r="X703" i="1" s="1"/>
  <c r="Y703" i="1" s="1"/>
  <c r="Z703" i="1" s="1"/>
  <c r="AA703" i="1" s="1"/>
  <c r="AB703" i="1" s="1"/>
  <c r="AC703" i="1" s="1"/>
  <c r="AD703" i="1" s="1"/>
  <c r="AE703" i="1" s="1"/>
  <c r="AF703" i="1" s="1"/>
  <c r="AG703" i="1" s="1"/>
  <c r="AH703" i="1" s="1"/>
  <c r="V712" i="1"/>
  <c r="W712" i="1" s="1"/>
  <c r="X712" i="1" s="1"/>
  <c r="Y712" i="1" s="1"/>
  <c r="Z712" i="1" s="1"/>
  <c r="AA712" i="1" s="1"/>
  <c r="AB712" i="1" s="1"/>
  <c r="AC712" i="1" s="1"/>
  <c r="AD712" i="1" s="1"/>
  <c r="AE712" i="1" s="1"/>
  <c r="AF712" i="1" s="1"/>
  <c r="AG712" i="1" s="1"/>
  <c r="AH712" i="1" s="1"/>
  <c r="S703" i="1"/>
  <c r="T703" i="1" s="1"/>
  <c r="S712" i="1"/>
  <c r="T712" i="1" s="1"/>
  <c r="S721" i="1"/>
  <c r="T721" i="1"/>
  <c r="U721" i="1" s="1"/>
  <c r="V721" i="1" s="1"/>
  <c r="W721" i="1" s="1"/>
  <c r="X721" i="1" s="1"/>
  <c r="Y721" i="1" s="1"/>
  <c r="Z721" i="1" s="1"/>
  <c r="AA721" i="1" s="1"/>
  <c r="AB721" i="1" s="1"/>
  <c r="AC721" i="1" s="1"/>
  <c r="AD721" i="1" s="1"/>
  <c r="AE721" i="1" s="1"/>
  <c r="AF721" i="1" s="1"/>
  <c r="AG721" i="1" s="1"/>
  <c r="AH721" i="1" s="1"/>
  <c r="AQ37" i="1" l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F721" i="1"/>
  <c r="G721" i="1"/>
  <c r="H721" i="1"/>
  <c r="I721" i="1"/>
  <c r="J721" i="1"/>
  <c r="K721" i="1"/>
  <c r="L721" i="1"/>
  <c r="M721" i="1"/>
  <c r="N721" i="1"/>
  <c r="O721" i="1"/>
  <c r="P721" i="1"/>
  <c r="Q721" i="1"/>
  <c r="F712" i="1"/>
  <c r="G712" i="1"/>
  <c r="H712" i="1"/>
  <c r="I712" i="1"/>
  <c r="J712" i="1"/>
  <c r="K712" i="1"/>
  <c r="L712" i="1"/>
  <c r="M712" i="1"/>
  <c r="N712" i="1"/>
  <c r="O712" i="1"/>
  <c r="P712" i="1"/>
  <c r="Q712" i="1"/>
  <c r="Q703" i="1"/>
  <c r="F703" i="1"/>
  <c r="G703" i="1"/>
  <c r="H703" i="1"/>
  <c r="I703" i="1"/>
  <c r="J703" i="1"/>
  <c r="K703" i="1"/>
  <c r="L703" i="1"/>
  <c r="M703" i="1"/>
  <c r="N703" i="1"/>
  <c r="O703" i="1"/>
  <c r="P703" i="1"/>
  <c r="E721" i="1"/>
  <c r="D721" i="1"/>
  <c r="C721" i="1"/>
  <c r="E703" i="1"/>
  <c r="D703" i="1"/>
  <c r="C703" i="1"/>
  <c r="E712" i="1"/>
  <c r="D712" i="1"/>
  <c r="C712" i="1"/>
</calcChain>
</file>

<file path=xl/sharedStrings.xml><?xml version="1.0" encoding="utf-8"?>
<sst xmlns="http://schemas.openxmlformats.org/spreadsheetml/2006/main" count="661" uniqueCount="236">
  <si>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</si>
  <si>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</si>
  <si>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</si>
  <si>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</si>
  <si>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</si>
  <si>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</si>
  <si>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</si>
  <si>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</si>
  <si>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</si>
  <si>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</si>
  <si>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Nala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</si>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</sst>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6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02"/>
  <sheetViews>
    <sheetView tabSelected="1" topLeftCell="A745" zoomScale="85" zoomScaleNormal="85" workbookViewId="0">
      <pane xSplit="2" topLeftCell="AK1" activePane="topRight" state="frozen"/>
      <selection pane="topRight" activeCell="A741" sqref="A1:XFD1048576"/>
    </sheetView>
  </sheetViews>
  <sheetFormatPr baseColWidth="10" defaultColWidth="11.453125" defaultRowHeight="14.5" outlineLevelRow="1" outlineLevelCol="1" x14ac:dyDescent="0.35"/>
  <cols>
    <col min="1" max="1" width="23.7265625" style="35" customWidth="1"/>
    <col min="2" max="2" width="48.453125" style="35" bestFit="1" customWidth="1"/>
    <col min="3" max="3" width="10" style="66" customWidth="1" outlineLevel="1"/>
    <col min="4" max="5" width="10" style="35" customWidth="1" outlineLevel="1"/>
    <col min="6" max="6" width="10.54296875" style="35" bestFit="1" customWidth="1"/>
    <col min="7" max="7" width="10" style="35" bestFit="1" customWidth="1"/>
    <col min="8" max="8" width="9.453125" style="35" bestFit="1" customWidth="1"/>
    <col min="9" max="9" width="10" style="35" bestFit="1" customWidth="1"/>
    <col min="10" max="10" width="10.54296875" style="35" customWidth="1"/>
    <col min="11" max="11" width="8.54296875" style="35" bestFit="1" customWidth="1"/>
    <col min="12" max="12" width="10.54296875" style="35" bestFit="1" customWidth="1"/>
    <col min="13" max="13" width="9.54296875" style="35" bestFit="1" customWidth="1"/>
    <col min="14" max="14" width="10.54296875" style="35" bestFit="1" customWidth="1"/>
    <col min="15" max="15" width="10.453125" style="35" bestFit="1" customWidth="1"/>
    <col min="16" max="16" width="9.54296875" style="35" bestFit="1" customWidth="1"/>
    <col min="17" max="17" width="9" style="35" bestFit="1" customWidth="1"/>
    <col min="18" max="18" width="9.54296875" style="35" bestFit="1" customWidth="1"/>
    <col min="19" max="19" width="9.453125" style="35" bestFit="1" customWidth="1"/>
    <col min="20" max="20" width="9.54296875" style="35" bestFit="1" customWidth="1"/>
    <col min="21" max="21" width="8.54296875" style="35" bestFit="1" customWidth="1"/>
    <col min="22" max="22" width="9.54296875" style="35" bestFit="1" customWidth="1"/>
    <col min="23" max="23" width="9.453125" style="35" bestFit="1" customWidth="1"/>
    <col min="24" max="24" width="9.54296875" style="35" bestFit="1" customWidth="1"/>
    <col min="25" max="25" width="8.54296875" style="35" bestFit="1" customWidth="1"/>
    <col min="26" max="26" width="9.54296875" style="35" bestFit="1" customWidth="1"/>
    <col min="27" max="27" width="8.453125" style="35" bestFit="1" customWidth="1"/>
    <col min="28" max="28" width="8.54296875" style="35" bestFit="1" customWidth="1"/>
    <col min="29" max="29" width="8.453125" style="35" customWidth="1"/>
    <col min="30" max="30" width="9.54296875" style="35" customWidth="1"/>
    <col min="31" max="31" width="9" style="35" bestFit="1" customWidth="1"/>
    <col min="32" max="32" width="11.453125" style="35" customWidth="1"/>
    <col min="33" max="33" width="8.453125" style="35" bestFit="1" customWidth="1"/>
    <col min="34" max="35" width="8.54296875" style="35" bestFit="1" customWidth="1"/>
    <col min="36" max="36" width="7.81640625" style="35" customWidth="1"/>
    <col min="37" max="37" width="9.54296875" style="35" customWidth="1"/>
    <col min="38" max="38" width="10.54296875" style="35" customWidth="1"/>
    <col min="39" max="39" width="9" style="35" customWidth="1"/>
    <col min="40" max="40" width="9.54296875" style="35" customWidth="1"/>
    <col min="41" max="41" width="10.453125" style="35" customWidth="1"/>
    <col min="42" max="42" width="9.54296875" style="35" customWidth="1"/>
    <col min="43" max="43" width="9.26953125" style="35" customWidth="1"/>
    <col min="44" max="44" width="10" style="35" customWidth="1"/>
    <col min="45" max="45" width="10.54296875" style="35" customWidth="1"/>
    <col min="46" max="46" width="9.7265625" style="35" customWidth="1"/>
    <col min="47" max="47" width="10" style="35" customWidth="1"/>
    <col min="48" max="48" width="8.81640625" style="35" customWidth="1"/>
    <col min="49" max="49" width="11.453125" style="35" customWidth="1"/>
    <col min="50" max="50" width="11.54296875" style="35" customWidth="1"/>
    <col min="51" max="52" width="12.54296875" style="35" bestFit="1" customWidth="1"/>
    <col min="53" max="53" width="13.54296875" style="35" customWidth="1"/>
    <col min="54" max="54" width="10.453125" style="35" customWidth="1"/>
    <col min="55" max="55" width="10.54296875" style="35" customWidth="1"/>
    <col min="56" max="56" width="10.453125" style="35" customWidth="1"/>
    <col min="57" max="57" width="13.453125" style="35" customWidth="1"/>
    <col min="58" max="58" width="12.453125" style="35" customWidth="1"/>
    <col min="59" max="59" width="11.54296875" style="35" customWidth="1"/>
    <col min="60" max="96" width="11.453125" style="35"/>
    <col min="97" max="97" width="16.453125" style="35" customWidth="1"/>
    <col min="98" max="16384" width="11.453125" style="35"/>
  </cols>
  <sheetData>
    <row r="1" spans="1:269" customFormat="1" ht="15" customHeight="1" x14ac:dyDescent="0.3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35">
      <c r="A2" s="196"/>
      <c r="B2" s="196"/>
      <c r="C2" s="66" t="s">
        <v>127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3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" thickBot="1" x14ac:dyDescent="0.4">
      <c r="C4" s="67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35">
      <c r="A5" s="197" t="s">
        <v>2</v>
      </c>
      <c r="B5" s="22"/>
      <c r="C5" s="198">
        <v>43556</v>
      </c>
      <c r="D5" s="189"/>
      <c r="E5" s="176">
        <v>43586</v>
      </c>
      <c r="F5" s="177"/>
      <c r="G5" s="188">
        <v>43617</v>
      </c>
      <c r="H5" s="189"/>
      <c r="I5" s="178">
        <v>43647</v>
      </c>
      <c r="J5" s="179"/>
      <c r="K5" s="188">
        <v>43678</v>
      </c>
      <c r="L5" s="189"/>
      <c r="M5" s="178">
        <v>43709</v>
      </c>
      <c r="N5" s="179"/>
      <c r="O5" s="188">
        <v>43739</v>
      </c>
      <c r="P5" s="189"/>
      <c r="Q5" s="176">
        <v>43770</v>
      </c>
      <c r="R5" s="177"/>
      <c r="S5" s="194">
        <v>43800</v>
      </c>
      <c r="T5" s="195"/>
      <c r="U5" s="176">
        <v>43831</v>
      </c>
      <c r="V5" s="177"/>
      <c r="W5" s="188">
        <v>43862</v>
      </c>
      <c r="X5" s="189"/>
      <c r="Y5" s="176">
        <v>43891</v>
      </c>
      <c r="Z5" s="177"/>
      <c r="AA5" s="188">
        <v>43922</v>
      </c>
      <c r="AB5" s="189"/>
      <c r="AC5" s="176">
        <v>43952</v>
      </c>
      <c r="AD5" s="177"/>
      <c r="AE5" s="188">
        <v>43983</v>
      </c>
      <c r="AF5" s="189"/>
      <c r="AG5" s="176">
        <v>44013</v>
      </c>
      <c r="AH5" s="177"/>
      <c r="AI5" s="188">
        <v>44044</v>
      </c>
      <c r="AJ5" s="189"/>
      <c r="AK5" s="176">
        <v>44075</v>
      </c>
      <c r="AL5" s="177"/>
      <c r="AM5" s="188">
        <v>44105</v>
      </c>
      <c r="AN5" s="189"/>
      <c r="AO5" s="176">
        <v>44136</v>
      </c>
      <c r="AP5" s="177"/>
      <c r="AQ5" s="194">
        <v>44166</v>
      </c>
      <c r="AR5" s="195"/>
      <c r="AS5" s="176">
        <v>44197</v>
      </c>
      <c r="AT5" s="177"/>
      <c r="AU5" s="194">
        <v>44228</v>
      </c>
      <c r="AV5" s="195"/>
      <c r="AW5" s="176">
        <v>44256</v>
      </c>
      <c r="AX5" s="177"/>
      <c r="AY5" s="188">
        <v>44287</v>
      </c>
      <c r="AZ5" s="189"/>
      <c r="BA5" s="176">
        <v>44317</v>
      </c>
      <c r="BB5" s="177"/>
      <c r="BC5" s="188">
        <v>44348</v>
      </c>
      <c r="BD5" s="189"/>
      <c r="BE5" s="176">
        <v>44378</v>
      </c>
      <c r="BF5" s="177"/>
      <c r="BG5" s="188">
        <v>44409</v>
      </c>
      <c r="BH5" s="189"/>
      <c r="BI5" s="176">
        <v>44440</v>
      </c>
      <c r="BJ5" s="177"/>
      <c r="BK5" s="188">
        <v>44470</v>
      </c>
      <c r="BL5" s="189"/>
      <c r="BM5" s="176">
        <v>44501</v>
      </c>
      <c r="BN5" s="177"/>
      <c r="BO5" s="188">
        <v>44531</v>
      </c>
      <c r="BP5" s="189"/>
      <c r="BQ5" s="176">
        <v>44562</v>
      </c>
      <c r="BR5" s="177"/>
      <c r="BS5" s="188">
        <v>44593</v>
      </c>
      <c r="BT5" s="189"/>
      <c r="BU5" s="176">
        <v>44621</v>
      </c>
      <c r="BV5" s="177"/>
      <c r="BW5" s="188">
        <v>44652</v>
      </c>
      <c r="BX5" s="189"/>
      <c r="BY5" s="176">
        <v>44682</v>
      </c>
      <c r="BZ5" s="177"/>
      <c r="CA5" s="188">
        <v>44713</v>
      </c>
      <c r="CB5" s="189"/>
      <c r="CC5" s="176">
        <v>44743</v>
      </c>
      <c r="CD5" s="177"/>
      <c r="CE5" s="188">
        <v>44774</v>
      </c>
      <c r="CF5" s="189"/>
      <c r="CG5" s="176">
        <v>44805</v>
      </c>
      <c r="CH5" s="177"/>
      <c r="CI5" s="188">
        <v>44835</v>
      </c>
      <c r="CJ5" s="189"/>
      <c r="CK5" s="176">
        <v>44866</v>
      </c>
      <c r="CL5" s="177"/>
      <c r="CM5" s="186">
        <v>44896</v>
      </c>
      <c r="CN5" s="187"/>
      <c r="CO5" s="176">
        <v>44927</v>
      </c>
      <c r="CP5" s="177"/>
      <c r="CQ5" s="186">
        <v>44958</v>
      </c>
      <c r="CR5" s="187"/>
      <c r="CS5" s="176">
        <v>44986</v>
      </c>
      <c r="CT5" s="177"/>
      <c r="CU5" s="184">
        <v>45017</v>
      </c>
      <c r="CV5" s="185"/>
      <c r="CW5" s="176">
        <v>45047</v>
      </c>
      <c r="CX5" s="177"/>
      <c r="CY5" s="184">
        <v>45078</v>
      </c>
      <c r="CZ5" s="185"/>
      <c r="DA5" s="176">
        <v>45108</v>
      </c>
      <c r="DB5" s="177"/>
      <c r="DC5" s="184">
        <v>45139</v>
      </c>
      <c r="DD5" s="185"/>
      <c r="DE5" s="176">
        <v>45170</v>
      </c>
      <c r="DF5" s="177"/>
      <c r="DG5" s="184">
        <v>45200</v>
      </c>
      <c r="DH5" s="185"/>
      <c r="DI5" s="176">
        <v>45231</v>
      </c>
      <c r="DJ5" s="177"/>
      <c r="DK5" s="184">
        <v>45261</v>
      </c>
      <c r="DL5" s="185"/>
      <c r="DM5" s="176">
        <v>45292</v>
      </c>
      <c r="DN5" s="177"/>
      <c r="DO5" s="184">
        <v>45323</v>
      </c>
      <c r="DP5" s="185"/>
      <c r="DQ5" s="176">
        <v>45352</v>
      </c>
      <c r="DR5" s="177"/>
      <c r="DS5" s="184">
        <v>45383</v>
      </c>
      <c r="DT5" s="185"/>
      <c r="DU5" s="176">
        <v>45413</v>
      </c>
      <c r="DV5" s="177"/>
      <c r="DW5" s="186">
        <v>45444</v>
      </c>
      <c r="DX5" s="187"/>
      <c r="DY5" s="176">
        <v>45474</v>
      </c>
      <c r="DZ5" s="177"/>
      <c r="EA5" s="186">
        <v>45505</v>
      </c>
      <c r="EB5" s="187"/>
      <c r="EC5" s="176">
        <v>45536</v>
      </c>
      <c r="ED5" s="177"/>
      <c r="EE5" s="186">
        <v>45566</v>
      </c>
      <c r="EF5" s="187"/>
      <c r="EG5" s="176">
        <v>45597</v>
      </c>
      <c r="EH5" s="177"/>
      <c r="EI5" s="186">
        <v>45627</v>
      </c>
      <c r="EJ5" s="187"/>
      <c r="EK5" s="176">
        <v>45658</v>
      </c>
      <c r="EL5" s="177"/>
      <c r="EM5" s="186">
        <v>45689</v>
      </c>
      <c r="EN5" s="187"/>
      <c r="EO5" s="176">
        <v>45717</v>
      </c>
      <c r="EP5" s="177"/>
      <c r="EQ5" s="186">
        <v>45748</v>
      </c>
      <c r="ER5" s="187"/>
      <c r="ES5" s="176">
        <v>45778</v>
      </c>
      <c r="ET5" s="177"/>
      <c r="EU5" s="186">
        <v>45809</v>
      </c>
      <c r="EV5" s="187"/>
      <c r="EW5" s="176">
        <v>45839</v>
      </c>
      <c r="EX5" s="177"/>
      <c r="EY5" s="186">
        <v>45870</v>
      </c>
      <c r="EZ5" s="187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35">
      <c r="A6" s="197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35">
      <c r="A7" s="197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35">
      <c r="A8" s="197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35">
      <c r="A9" s="197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4608</v>
      </c>
      <c r="EZ9" s="18">
        <f t="shared" si="59"/>
        <v>1.5221674876847291</v>
      </c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" outlineLevel="1" thickBot="1" x14ac:dyDescent="0.4">
      <c r="A10" s="197"/>
      <c r="B10" s="59" t="s">
        <v>219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35">
      <c r="A11" s="197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" thickBot="1" x14ac:dyDescent="0.4">
      <c r="A12" s="197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35">
      <c r="A13" s="197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35">
      <c r="A14" s="197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35">
      <c r="A15" s="197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35">
      <c r="A16" s="197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35">
      <c r="A17" s="197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" thickBot="1" x14ac:dyDescent="0.4">
      <c r="A18" s="197"/>
      <c r="B18" s="59" t="s">
        <v>219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35">
      <c r="A19" s="197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" thickBot="1" x14ac:dyDescent="0.4">
      <c r="A20" s="197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0">D20+E14</f>
        <v>1208</v>
      </c>
      <c r="F20" s="53">
        <f t="shared" si="60"/>
        <v>1774</v>
      </c>
      <c r="G20" s="53">
        <f t="shared" si="60"/>
        <v>2529</v>
      </c>
      <c r="H20" s="53">
        <f t="shared" si="60"/>
        <v>3369</v>
      </c>
      <c r="I20" s="53">
        <f t="shared" si="60"/>
        <v>4302</v>
      </c>
      <c r="J20" s="53">
        <f t="shared" si="60"/>
        <v>5419</v>
      </c>
      <c r="K20" s="27">
        <f t="shared" si="60"/>
        <v>6498</v>
      </c>
      <c r="L20" s="130">
        <f t="shared" si="60"/>
        <v>7749</v>
      </c>
      <c r="M20" s="53">
        <f t="shared" si="60"/>
        <v>8718</v>
      </c>
      <c r="N20" s="53">
        <f t="shared" si="60"/>
        <v>10178</v>
      </c>
      <c r="O20" s="53">
        <f t="shared" si="60"/>
        <v>12338</v>
      </c>
      <c r="P20" s="53">
        <f t="shared" si="60"/>
        <v>14434</v>
      </c>
      <c r="Q20" s="53">
        <f t="shared" si="60"/>
        <v>16574</v>
      </c>
      <c r="R20" s="53">
        <f t="shared" si="60"/>
        <v>18894</v>
      </c>
      <c r="S20" s="53">
        <f t="shared" si="60"/>
        <v>21263</v>
      </c>
      <c r="T20" s="53">
        <f t="shared" si="60"/>
        <v>23731</v>
      </c>
      <c r="U20" s="53">
        <f t="shared" si="60"/>
        <v>26334</v>
      </c>
      <c r="V20" s="53">
        <f t="shared" si="60"/>
        <v>29149</v>
      </c>
      <c r="W20" s="28">
        <f t="shared" si="60"/>
        <v>32417</v>
      </c>
      <c r="X20" s="124">
        <f t="shared" si="60"/>
        <v>36384</v>
      </c>
      <c r="Y20" s="53">
        <f t="shared" si="60"/>
        <v>39795</v>
      </c>
      <c r="Z20" s="53">
        <f t="shared" si="60"/>
        <v>43321</v>
      </c>
      <c r="AA20" s="53">
        <f t="shared" si="60"/>
        <v>46771</v>
      </c>
      <c r="AB20" s="53">
        <f t="shared" si="60"/>
        <v>50008</v>
      </c>
      <c r="AC20" s="53">
        <f t="shared" si="60"/>
        <v>51823</v>
      </c>
      <c r="AD20" s="53">
        <f t="shared" si="60"/>
        <v>53899</v>
      </c>
      <c r="AE20" s="53">
        <f t="shared" si="60"/>
        <v>56196</v>
      </c>
      <c r="AF20" s="53">
        <f t="shared" si="60"/>
        <v>58761</v>
      </c>
      <c r="AG20" s="53">
        <f t="shared" si="60"/>
        <v>61309</v>
      </c>
      <c r="AH20" s="53">
        <f t="shared" si="60"/>
        <v>64185</v>
      </c>
      <c r="AI20" s="26">
        <f t="shared" si="60"/>
        <v>67502</v>
      </c>
      <c r="AJ20" s="124">
        <f t="shared" si="60"/>
        <v>71443</v>
      </c>
      <c r="AK20" s="53">
        <f t="shared" si="60"/>
        <v>74455</v>
      </c>
      <c r="AL20" s="53">
        <f t="shared" si="60"/>
        <v>77393</v>
      </c>
      <c r="AM20" s="53">
        <f t="shared" si="60"/>
        <v>79932</v>
      </c>
      <c r="AN20" s="53">
        <f t="shared" si="60"/>
        <v>82104</v>
      </c>
      <c r="AO20" s="53">
        <f t="shared" si="60"/>
        <v>83951</v>
      </c>
      <c r="AP20" s="53">
        <f t="shared" si="60"/>
        <v>85860</v>
      </c>
      <c r="AQ20" s="53">
        <f t="shared" si="60"/>
        <v>88178</v>
      </c>
      <c r="AR20" s="79">
        <f t="shared" si="60"/>
        <v>90518</v>
      </c>
      <c r="AS20" s="79">
        <f t="shared" si="60"/>
        <v>92863</v>
      </c>
      <c r="AT20" s="53">
        <f t="shared" si="60"/>
        <v>95834</v>
      </c>
      <c r="AU20" s="53">
        <f t="shared" si="60"/>
        <v>99559</v>
      </c>
      <c r="AV20" s="53">
        <f t="shared" si="60"/>
        <v>103722</v>
      </c>
      <c r="AW20" s="53">
        <f t="shared" si="60"/>
        <v>106898</v>
      </c>
      <c r="AX20" s="53">
        <f t="shared" si="60"/>
        <v>110606</v>
      </c>
      <c r="AY20" s="53">
        <f t="shared" si="60"/>
        <v>113795</v>
      </c>
      <c r="AZ20" s="53">
        <f t="shared" si="60"/>
        <v>117221</v>
      </c>
      <c r="BA20" s="53">
        <f t="shared" si="60"/>
        <v>120901</v>
      </c>
      <c r="BB20" s="53">
        <f t="shared" si="60"/>
        <v>125227</v>
      </c>
      <c r="BC20" s="53">
        <f t="shared" si="60"/>
        <v>129034</v>
      </c>
      <c r="BD20" s="53">
        <f t="shared" si="60"/>
        <v>132519</v>
      </c>
      <c r="BE20" s="53">
        <f t="shared" si="60"/>
        <v>135695</v>
      </c>
      <c r="BF20" s="53">
        <f t="shared" si="60"/>
        <v>138748</v>
      </c>
      <c r="BG20" s="79">
        <f>BF20+BG14</f>
        <v>142594</v>
      </c>
      <c r="BH20" s="79">
        <f t="shared" ref="BH20:BS20" si="61">BH14+BG20</f>
        <v>147248</v>
      </c>
      <c r="BI20" s="79">
        <f t="shared" si="61"/>
        <v>151108</v>
      </c>
      <c r="BJ20" s="79">
        <f t="shared" si="61"/>
        <v>155249</v>
      </c>
      <c r="BK20" s="79">
        <f t="shared" si="61"/>
        <v>159022</v>
      </c>
      <c r="BL20" s="79">
        <f t="shared" si="61"/>
        <v>161786</v>
      </c>
      <c r="BM20" s="79">
        <f t="shared" si="61"/>
        <v>164964</v>
      </c>
      <c r="BN20" s="79">
        <f t="shared" si="61"/>
        <v>168658</v>
      </c>
      <c r="BO20" s="79">
        <f t="shared" si="61"/>
        <v>172198</v>
      </c>
      <c r="BP20" s="79">
        <f t="shared" si="61"/>
        <v>176117</v>
      </c>
      <c r="BQ20" s="79">
        <f t="shared" si="61"/>
        <v>180191</v>
      </c>
      <c r="BR20" s="79">
        <f t="shared" si="61"/>
        <v>184562</v>
      </c>
      <c r="BS20" s="79">
        <f t="shared" si="61"/>
        <v>188977</v>
      </c>
      <c r="BT20" s="79">
        <f t="shared" ref="BT20:BX20" si="62">BT14+BS20</f>
        <v>193890</v>
      </c>
      <c r="BU20" s="79">
        <f t="shared" si="62"/>
        <v>197708</v>
      </c>
      <c r="BV20" s="79">
        <f t="shared" si="62"/>
        <v>202333</v>
      </c>
      <c r="BW20" s="79">
        <f t="shared" si="62"/>
        <v>207271</v>
      </c>
      <c r="BX20" s="79">
        <f t="shared" si="62"/>
        <v>212324</v>
      </c>
      <c r="BY20" s="79">
        <f>BY14+BX20</f>
        <v>217092</v>
      </c>
      <c r="BZ20" s="79">
        <f>BZ14+BY20</f>
        <v>222739</v>
      </c>
      <c r="CA20" s="79">
        <f>CA14+BZ20</f>
        <v>228145</v>
      </c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" thickBot="1" x14ac:dyDescent="0.4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35">
      <c r="A22" s="197" t="s">
        <v>10</v>
      </c>
      <c r="B22" s="22"/>
      <c r="C22" s="198">
        <v>44256</v>
      </c>
      <c r="D22" s="189"/>
      <c r="E22" s="176">
        <v>44287</v>
      </c>
      <c r="F22" s="177"/>
      <c r="G22" s="195">
        <v>44317</v>
      </c>
      <c r="H22" s="189"/>
      <c r="I22" s="176">
        <v>44348</v>
      </c>
      <c r="J22" s="177"/>
      <c r="K22" s="195">
        <v>44378</v>
      </c>
      <c r="L22" s="189"/>
      <c r="M22" s="179">
        <v>44409</v>
      </c>
      <c r="N22" s="177"/>
      <c r="O22" s="195">
        <v>44440</v>
      </c>
      <c r="P22" s="189"/>
      <c r="Q22" s="179">
        <v>44470</v>
      </c>
      <c r="R22" s="177"/>
      <c r="S22" s="195">
        <v>44501</v>
      </c>
      <c r="T22" s="189"/>
      <c r="U22" s="179">
        <v>44531</v>
      </c>
      <c r="V22" s="177"/>
      <c r="W22" s="179">
        <v>44562</v>
      </c>
      <c r="X22" s="177"/>
      <c r="Y22" s="195">
        <v>44593</v>
      </c>
      <c r="Z22" s="189"/>
      <c r="AA22" s="179">
        <v>44621</v>
      </c>
      <c r="AB22" s="177"/>
      <c r="AC22" s="195">
        <v>44652</v>
      </c>
      <c r="AD22" s="189"/>
      <c r="AE22" s="179">
        <v>44682</v>
      </c>
      <c r="AF22" s="177"/>
      <c r="AG22" s="195">
        <v>44713</v>
      </c>
      <c r="AH22" s="189"/>
      <c r="AI22" s="179">
        <v>44743</v>
      </c>
      <c r="AJ22" s="177"/>
      <c r="AK22" s="195">
        <v>44774</v>
      </c>
      <c r="AL22" s="189"/>
      <c r="AM22" s="179">
        <v>44805</v>
      </c>
      <c r="AN22" s="177"/>
      <c r="AO22" s="195">
        <v>44835</v>
      </c>
      <c r="AP22" s="189"/>
      <c r="AQ22" s="178">
        <v>44866</v>
      </c>
      <c r="AR22" s="179"/>
      <c r="AS22" s="195">
        <v>44896</v>
      </c>
      <c r="AT22" s="189"/>
      <c r="AU22" s="176">
        <v>44927</v>
      </c>
      <c r="AV22" s="177"/>
      <c r="AW22" s="195">
        <v>44958</v>
      </c>
      <c r="AX22" s="189"/>
      <c r="AY22" s="176">
        <v>44986</v>
      </c>
      <c r="AZ22" s="177"/>
      <c r="BA22" s="184">
        <v>45017</v>
      </c>
      <c r="BB22" s="185"/>
      <c r="BC22" s="176">
        <v>45047</v>
      </c>
      <c r="BD22" s="177"/>
      <c r="BE22" s="184">
        <v>45078</v>
      </c>
      <c r="BF22" s="185"/>
      <c r="BG22" s="176">
        <v>45108</v>
      </c>
      <c r="BH22" s="177"/>
      <c r="BI22" s="184">
        <v>45139</v>
      </c>
      <c r="BJ22" s="185"/>
      <c r="BK22" s="176">
        <v>45170</v>
      </c>
      <c r="BL22" s="177"/>
      <c r="BM22" s="184">
        <v>45200</v>
      </c>
      <c r="BN22" s="185"/>
      <c r="BO22" s="176">
        <v>45231</v>
      </c>
      <c r="BP22" s="177"/>
      <c r="BQ22" s="184">
        <v>45261</v>
      </c>
      <c r="BR22" s="185"/>
      <c r="BS22" s="176">
        <v>45292</v>
      </c>
      <c r="BT22" s="177"/>
      <c r="BU22" s="184">
        <v>45323</v>
      </c>
      <c r="BV22" s="185"/>
      <c r="BW22" s="176">
        <v>45352</v>
      </c>
      <c r="BX22" s="177"/>
      <c r="BY22" s="184">
        <v>45383</v>
      </c>
      <c r="BZ22" s="185"/>
      <c r="CA22" s="176">
        <v>45413</v>
      </c>
      <c r="CB22" s="177"/>
      <c r="CC22" s="184">
        <v>45444</v>
      </c>
      <c r="CD22" s="185"/>
      <c r="CE22" s="176">
        <v>45474</v>
      </c>
      <c r="CF22" s="177"/>
      <c r="CG22" s="184">
        <v>45505</v>
      </c>
      <c r="CH22" s="185"/>
      <c r="CI22" s="176">
        <v>45536</v>
      </c>
      <c r="CJ22" s="177"/>
      <c r="CK22" s="184">
        <v>45566</v>
      </c>
      <c r="CL22" s="185"/>
      <c r="CM22" s="176">
        <v>45597</v>
      </c>
      <c r="CN22" s="177"/>
      <c r="CO22" s="184">
        <v>45627</v>
      </c>
      <c r="CP22" s="185"/>
      <c r="CQ22" s="176">
        <v>45658</v>
      </c>
      <c r="CR22" s="177"/>
      <c r="CS22" s="184">
        <v>45689</v>
      </c>
      <c r="CT22" s="185"/>
      <c r="CU22" s="176">
        <v>45717</v>
      </c>
      <c r="CV22" s="177"/>
      <c r="CW22" s="184">
        <v>45748</v>
      </c>
      <c r="CX22" s="185"/>
      <c r="CY22" s="176">
        <v>45778</v>
      </c>
      <c r="CZ22" s="177"/>
      <c r="DA22" s="184">
        <v>45809</v>
      </c>
      <c r="DB22" s="185"/>
      <c r="DC22" s="176">
        <v>45839</v>
      </c>
      <c r="DD22" s="177"/>
      <c r="DE22" s="184">
        <v>45870</v>
      </c>
      <c r="DF22" s="18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35">
      <c r="A23" s="197"/>
      <c r="B23" s="57" t="s">
        <v>11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63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64">O23/M23-1</f>
        <v>9.5134167320047203E-2</v>
      </c>
      <c r="Q23" s="29">
        <v>188029</v>
      </c>
      <c r="R23" s="10">
        <f t="shared" ref="R23:R25" si="65">Q23/O23-1</f>
        <v>4.6162476958833132E-3</v>
      </c>
      <c r="S23" s="32">
        <v>179245</v>
      </c>
      <c r="T23" s="13">
        <f t="shared" ref="T23:T25" si="66">S23/Q23-1</f>
        <v>-4.6716198033282086E-2</v>
      </c>
      <c r="U23" s="29">
        <v>186393</v>
      </c>
      <c r="V23" s="10">
        <f t="shared" ref="V23:V25" si="67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68">AA23/Y23-1</f>
        <v>0.26155303694866494</v>
      </c>
      <c r="AC23" s="32">
        <v>168023</v>
      </c>
      <c r="AD23" s="13">
        <f t="shared" ref="AD23:AD25" si="69">AC23/AA23-1</f>
        <v>-0.22109884200669394</v>
      </c>
      <c r="AE23" s="29">
        <v>158476</v>
      </c>
      <c r="AF23" s="10">
        <f t="shared" ref="AF23:AF25" si="70">AE23/AC23-1</f>
        <v>-5.6819602078286846E-2</v>
      </c>
      <c r="AG23" s="32">
        <v>179466</v>
      </c>
      <c r="AH23" s="13">
        <f t="shared" ref="AH23:AH25" si="71">AG23/AE23-1</f>
        <v>0.13244907746283352</v>
      </c>
      <c r="AI23" s="29">
        <v>184923</v>
      </c>
      <c r="AJ23" s="10">
        <f t="shared" ref="AJ23:AJ25" si="72">AI23/AG23-1</f>
        <v>3.0406873725385308E-2</v>
      </c>
      <c r="AK23" s="32">
        <v>214999</v>
      </c>
      <c r="AL23" s="13">
        <f t="shared" ref="AL23:AL24" si="73">AK23/AI23-1</f>
        <v>0.16264066665585131</v>
      </c>
      <c r="AM23" s="29">
        <v>205783</v>
      </c>
      <c r="AN23" s="10">
        <f t="shared" ref="AN23:AN26" si="74">AM23/AK23-1</f>
        <v>-4.2865315652630964E-2</v>
      </c>
      <c r="AO23" s="32">
        <v>187562</v>
      </c>
      <c r="AP23" s="13">
        <f t="shared" ref="AP23:AP24" si="75">AO23/AM23-1</f>
        <v>-8.8544729156441515E-2</v>
      </c>
      <c r="AQ23" s="29">
        <v>188914</v>
      </c>
      <c r="AR23" s="10">
        <f t="shared" ref="AR23:AR26" si="76">AQ23/AO23-1</f>
        <v>7.2082831277124892E-3</v>
      </c>
      <c r="AS23" s="32">
        <v>200592</v>
      </c>
      <c r="AT23" s="13">
        <f t="shared" ref="AT23:AT24" si="77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78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35">
      <c r="A24" s="197"/>
      <c r="B24" s="58" t="s">
        <v>12</v>
      </c>
      <c r="C24" s="17">
        <v>98917</v>
      </c>
      <c r="D24" s="14" t="s">
        <v>4</v>
      </c>
      <c r="E24" s="30">
        <v>110846</v>
      </c>
      <c r="F24" s="16">
        <f t="shared" ref="F24:F25" si="79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63"/>
        <v>-1.3003228310142778E-2</v>
      </c>
      <c r="K24" s="33">
        <v>88115</v>
      </c>
      <c r="L24" s="18">
        <f t="shared" si="63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64"/>
        <v>0.10262738383420911</v>
      </c>
      <c r="Q24" s="30">
        <v>93253</v>
      </c>
      <c r="R24" s="16">
        <f t="shared" si="65"/>
        <v>-1.3172549691569113E-3</v>
      </c>
      <c r="S24" s="33">
        <v>84906</v>
      </c>
      <c r="T24" s="18">
        <f t="shared" si="66"/>
        <v>-8.9509184691109134E-2</v>
      </c>
      <c r="U24" s="30">
        <v>76276</v>
      </c>
      <c r="V24" s="16">
        <f t="shared" si="67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80">Y24/W24-1</f>
        <v>-1.6955779894781697E-2</v>
      </c>
      <c r="AA24" s="30">
        <v>105809</v>
      </c>
      <c r="AB24" s="16">
        <f t="shared" si="68"/>
        <v>0.2753450250105467</v>
      </c>
      <c r="AC24" s="33">
        <v>80010</v>
      </c>
      <c r="AD24" s="18">
        <f t="shared" si="69"/>
        <v>-0.24382613955334609</v>
      </c>
      <c r="AE24" s="30">
        <v>57233</v>
      </c>
      <c r="AF24" s="16">
        <f t="shared" si="70"/>
        <v>-0.28467691538557682</v>
      </c>
      <c r="AG24" s="33">
        <v>79131</v>
      </c>
      <c r="AH24" s="18">
        <f t="shared" si="71"/>
        <v>0.38261143046843604</v>
      </c>
      <c r="AI24" s="30">
        <v>82310</v>
      </c>
      <c r="AJ24" s="16">
        <f t="shared" si="72"/>
        <v>4.017388886782669E-2</v>
      </c>
      <c r="AK24" s="33">
        <v>95249</v>
      </c>
      <c r="AL24" s="18">
        <f t="shared" si="73"/>
        <v>0.15719839630664567</v>
      </c>
      <c r="AM24" s="30">
        <v>95375</v>
      </c>
      <c r="AN24" s="16">
        <f t="shared" si="74"/>
        <v>1.3228485338427909E-3</v>
      </c>
      <c r="AO24" s="33">
        <v>79932</v>
      </c>
      <c r="AP24" s="18">
        <f t="shared" si="75"/>
        <v>-0.16191874180865007</v>
      </c>
      <c r="AQ24" s="30">
        <v>81202</v>
      </c>
      <c r="AR24" s="16">
        <f t="shared" si="76"/>
        <v>1.5888505229445071E-2</v>
      </c>
      <c r="AS24" s="33">
        <v>74588</v>
      </c>
      <c r="AT24" s="18">
        <f t="shared" si="77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78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35">
      <c r="A25" s="197"/>
      <c r="B25" s="58" t="s">
        <v>13</v>
      </c>
      <c r="C25" s="17">
        <v>32865</v>
      </c>
      <c r="D25" s="14" t="s">
        <v>4</v>
      </c>
      <c r="E25" s="30">
        <v>34847</v>
      </c>
      <c r="F25" s="16">
        <f t="shared" si="79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63"/>
        <v>-5.4093415166961423E-2</v>
      </c>
      <c r="K25" s="33">
        <v>28933</v>
      </c>
      <c r="L25" s="18">
        <f t="shared" si="63"/>
        <v>6.0632721140804202E-2</v>
      </c>
      <c r="M25" s="30">
        <v>27339</v>
      </c>
      <c r="N25" s="16">
        <f t="shared" si="63"/>
        <v>-5.5092800608301906E-2</v>
      </c>
      <c r="O25" s="33">
        <v>28389</v>
      </c>
      <c r="P25" s="18">
        <f t="shared" si="64"/>
        <v>3.840667178755619E-2</v>
      </c>
      <c r="Q25" s="30">
        <v>28062</v>
      </c>
      <c r="R25" s="16">
        <f t="shared" si="65"/>
        <v>-1.1518545915671585E-2</v>
      </c>
      <c r="S25" s="33">
        <v>26659</v>
      </c>
      <c r="T25" s="18">
        <f t="shared" si="66"/>
        <v>-4.9996436462119598E-2</v>
      </c>
      <c r="U25" s="30">
        <v>23932</v>
      </c>
      <c r="V25" s="16">
        <f t="shared" si="67"/>
        <v>-0.10229190892381557</v>
      </c>
      <c r="W25" s="30">
        <v>24296</v>
      </c>
      <c r="X25" s="16">
        <f t="shared" ref="X25" si="81">W25/U25-1</f>
        <v>1.5209760989470134E-2</v>
      </c>
      <c r="Y25" s="33">
        <v>24432</v>
      </c>
      <c r="Z25" s="18">
        <f t="shared" si="80"/>
        <v>5.5976292393808968E-3</v>
      </c>
      <c r="AA25" s="30">
        <v>31765</v>
      </c>
      <c r="AB25" s="16">
        <f t="shared" si="68"/>
        <v>0.30013916175507527</v>
      </c>
      <c r="AC25" s="33">
        <v>23362</v>
      </c>
      <c r="AD25" s="18">
        <f t="shared" si="69"/>
        <v>-0.26453643947741223</v>
      </c>
      <c r="AE25" s="30">
        <v>70366</v>
      </c>
      <c r="AF25" s="16">
        <f t="shared" si="70"/>
        <v>2.0119852752332847</v>
      </c>
      <c r="AG25" s="33">
        <v>33722</v>
      </c>
      <c r="AH25" s="18">
        <f t="shared" si="71"/>
        <v>-0.52076286843077624</v>
      </c>
      <c r="AI25" s="30">
        <v>34664</v>
      </c>
      <c r="AJ25" s="16">
        <f t="shared" si="72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74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76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82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83">AY25/AW25-1</f>
        <v>0.13259071729957816</v>
      </c>
      <c r="BA25" s="138">
        <v>25337</v>
      </c>
      <c r="BB25" s="139">
        <f t="shared" ref="BB25:BB27" si="84">BA25/AY25-1</f>
        <v>-0.24486633087950405</v>
      </c>
      <c r="BC25" s="15">
        <v>30288</v>
      </c>
      <c r="BD25" s="16">
        <f t="shared" ref="BD25:BD27" si="85">BC25/BA25-1</f>
        <v>0.19540592808935542</v>
      </c>
      <c r="BE25" s="138">
        <v>30722</v>
      </c>
      <c r="BF25" s="139">
        <f t="shared" ref="BF25:BF27" si="86">BE25/BC25-1</f>
        <v>1.4329107237189609E-2</v>
      </c>
      <c r="BG25" s="15">
        <v>29097</v>
      </c>
      <c r="BH25" s="16">
        <f t="shared" ref="BH25" si="87">BG25/BE25-1</f>
        <v>-5.2893691816939037E-2</v>
      </c>
      <c r="BI25" s="138">
        <v>33409</v>
      </c>
      <c r="BJ25" s="139">
        <f t="shared" ref="BJ25" si="88">BI25/BG25-1</f>
        <v>0.14819397188713612</v>
      </c>
      <c r="BK25" s="15">
        <v>30065</v>
      </c>
      <c r="BL25" s="16">
        <f t="shared" ref="BL25" si="89">BK25/BI25-1</f>
        <v>-0.10009278936813437</v>
      </c>
      <c r="BM25" s="138">
        <v>27266</v>
      </c>
      <c r="BN25" s="139">
        <f t="shared" ref="BN25" si="90">BM25/BK25-1</f>
        <v>-9.3098287044736439E-2</v>
      </c>
      <c r="BO25" s="15">
        <v>26242</v>
      </c>
      <c r="BP25" s="16">
        <f t="shared" ref="BP25" si="91">BO25/BM25-1</f>
        <v>-3.7555930462847553E-2</v>
      </c>
      <c r="BQ25" s="138">
        <v>24981</v>
      </c>
      <c r="BR25" s="139">
        <f t="shared" ref="BR25" si="92">BQ25/BO25-1</f>
        <v>-4.8052739882630924E-2</v>
      </c>
      <c r="BS25" s="15">
        <v>32698</v>
      </c>
      <c r="BT25" s="16">
        <f t="shared" ref="BT25" si="93">BS25/BQ25-1</f>
        <v>0.3089147752291741</v>
      </c>
      <c r="BU25" s="138">
        <v>34301</v>
      </c>
      <c r="BV25" s="139">
        <f t="shared" ref="BV25" si="94">BU25/BS25-1</f>
        <v>4.9024405162395146E-2</v>
      </c>
      <c r="BW25" s="15">
        <v>33455</v>
      </c>
      <c r="BX25" s="16">
        <f t="shared" ref="BX25" si="95">BW25/BU25-1</f>
        <v>-2.4664003964898984E-2</v>
      </c>
      <c r="BY25" s="138">
        <v>16220</v>
      </c>
      <c r="BZ25" s="139">
        <f t="shared" ref="BZ25" si="96">BY25/BW25-1</f>
        <v>-0.51516963084740697</v>
      </c>
      <c r="CA25" s="15">
        <v>30331</v>
      </c>
      <c r="CB25" s="16">
        <f t="shared" ref="CB25" si="97">CA25/BY25-1</f>
        <v>0.86997533908754621</v>
      </c>
      <c r="CC25" s="138">
        <v>36827</v>
      </c>
      <c r="CD25" s="139">
        <f t="shared" ref="CD25" si="98">CC25/CA25-1</f>
        <v>0.21417032079390719</v>
      </c>
      <c r="CE25" s="15">
        <v>32747</v>
      </c>
      <c r="CF25" s="16">
        <f t="shared" ref="CF25" si="99">CE25/CC25-1</f>
        <v>-0.11078828033779564</v>
      </c>
      <c r="CG25" s="138">
        <v>32131</v>
      </c>
      <c r="CH25" s="139">
        <f t="shared" ref="CH25" si="100">CG25/CE25-1</f>
        <v>-1.8810883439704384E-2</v>
      </c>
      <c r="CI25" s="15">
        <v>31385</v>
      </c>
      <c r="CJ25" s="16">
        <f t="shared" ref="CJ25" si="101">CI25/CG25-1</f>
        <v>-2.3217453549531641E-2</v>
      </c>
      <c r="CK25" s="138">
        <v>37123</v>
      </c>
      <c r="CL25" s="139">
        <f t="shared" ref="CL25" si="102">CK25/CI25-1</f>
        <v>0.18282619085550422</v>
      </c>
      <c r="CM25" s="15">
        <v>31011</v>
      </c>
      <c r="CN25" s="16">
        <f t="shared" ref="CN25" si="103">CM25/CK25-1</f>
        <v>-0.16464186622848365</v>
      </c>
      <c r="CO25" s="138">
        <v>28048</v>
      </c>
      <c r="CP25" s="139">
        <f t="shared" ref="CP25" si="104">CO25/CM25-1</f>
        <v>-9.5546741478830133E-2</v>
      </c>
      <c r="CQ25" s="15">
        <v>41783</v>
      </c>
      <c r="CR25" s="16">
        <f t="shared" ref="CR25" si="105">CQ25/CO25-1</f>
        <v>0.48969623502567039</v>
      </c>
      <c r="CS25" s="138">
        <v>34322</v>
      </c>
      <c r="CT25" s="139">
        <f t="shared" ref="CT25" si="106">CS25/CQ25-1</f>
        <v>-0.17856544527678719</v>
      </c>
      <c r="CU25" s="15">
        <v>38021</v>
      </c>
      <c r="CV25" s="16">
        <f t="shared" ref="CV25" si="107">CU25/CS25-1</f>
        <v>0.10777343977623688</v>
      </c>
      <c r="CW25" s="138">
        <v>34460</v>
      </c>
      <c r="CX25" s="139">
        <f t="shared" ref="CX25" si="108">CW25/CU25-1</f>
        <v>-9.3658767523210895E-2</v>
      </c>
      <c r="CY25" s="15">
        <v>32850</v>
      </c>
      <c r="CZ25" s="16">
        <f t="shared" ref="CZ25" si="109">CY25/CW25-1</f>
        <v>-4.6720835751596024E-2</v>
      </c>
      <c r="DA25" s="138">
        <v>29835</v>
      </c>
      <c r="DB25" s="139">
        <f t="shared" ref="DB25" si="110">DA25/CY25-1</f>
        <v>-9.1780821917808231E-2</v>
      </c>
      <c r="DC25" s="15">
        <v>38220</v>
      </c>
      <c r="DD25" s="16">
        <f t="shared" ref="DD25" si="111">DC25/DA25-1</f>
        <v>0.28104575163398682</v>
      </c>
      <c r="DE25" s="138">
        <v>35176</v>
      </c>
      <c r="DF25" s="139">
        <f t="shared" ref="DF25" si="112">DE25/DC25-1</f>
        <v>-7.9644165358451091E-2</v>
      </c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35">
      <c r="A26" s="197"/>
      <c r="B26" s="97" t="s">
        <v>14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74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76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82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83"/>
        <v>-1.1731138949095721E-2</v>
      </c>
      <c r="BA26" s="140">
        <v>60647</v>
      </c>
      <c r="BB26" s="139">
        <f t="shared" si="84"/>
        <v>-0.24853478718790656</v>
      </c>
      <c r="BC26" s="89">
        <v>77367</v>
      </c>
      <c r="BD26" s="16">
        <f t="shared" si="85"/>
        <v>0.27569376885913566</v>
      </c>
      <c r="BE26" s="140">
        <v>79473</v>
      </c>
      <c r="BF26" s="139">
        <f t="shared" si="86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" thickBot="1" x14ac:dyDescent="0.4">
      <c r="A27" s="197"/>
      <c r="B27" s="59" t="s">
        <v>220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82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83"/>
        <v>8.4919104702825043E-2</v>
      </c>
      <c r="BA27" s="141">
        <v>8806</v>
      </c>
      <c r="BB27" s="142">
        <f t="shared" si="84"/>
        <v>-0.31957966311234742</v>
      </c>
      <c r="BC27" s="19">
        <v>11270</v>
      </c>
      <c r="BD27" s="20">
        <f t="shared" si="85"/>
        <v>0.2798092209856915</v>
      </c>
      <c r="BE27" s="141">
        <v>10184</v>
      </c>
      <c r="BF27" s="142">
        <f t="shared" si="86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35">
      <c r="A28" s="197"/>
      <c r="B28" s="60" t="s">
        <v>15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" thickBot="1" x14ac:dyDescent="0.4">
      <c r="A29" s="197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35">
      <c r="A30" s="197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35">
      <c r="A31" s="197"/>
      <c r="B31" s="57" t="s">
        <v>11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35">
      <c r="A32" s="197"/>
      <c r="B32" s="58" t="s">
        <v>12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35">
      <c r="A33" s="197"/>
      <c r="B33" s="58" t="s">
        <v>13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35">
      <c r="A34" s="197"/>
      <c r="B34" s="97" t="s">
        <v>14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" thickBot="1" x14ac:dyDescent="0.4">
      <c r="A35" s="197"/>
      <c r="B35" s="59" t="s">
        <v>220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35">
      <c r="A36" s="197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" thickBot="1" x14ac:dyDescent="0.4">
      <c r="A37" s="197"/>
      <c r="B37" s="54" t="s">
        <v>16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13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14">M37+N31</f>
        <v>2218281</v>
      </c>
      <c r="O37" s="53">
        <f t="shared" si="114"/>
        <v>2433999</v>
      </c>
      <c r="P37" s="53">
        <f t="shared" si="114"/>
        <v>2602022</v>
      </c>
      <c r="Q37" s="53">
        <f>P37+Q31</f>
        <v>2760498</v>
      </c>
      <c r="R37" s="53">
        <f t="shared" ref="R37:T37" si="115">Q37+R31</f>
        <v>2939964</v>
      </c>
      <c r="S37" s="53">
        <f t="shared" si="115"/>
        <v>3124887</v>
      </c>
      <c r="T37" s="53">
        <f t="shared" si="115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16">X37+Y31</f>
        <v>4220781</v>
      </c>
      <c r="Z37" s="53">
        <f t="shared" si="116"/>
        <v>4445671</v>
      </c>
      <c r="AA37" s="53">
        <f t="shared" si="116"/>
        <v>4680638</v>
      </c>
      <c r="AB37" s="53">
        <f t="shared" si="116"/>
        <v>4856678</v>
      </c>
      <c r="AC37" s="53">
        <f t="shared" si="116"/>
        <v>5072792</v>
      </c>
      <c r="AD37" s="53">
        <f t="shared" si="116"/>
        <v>5296859</v>
      </c>
      <c r="AE37" s="53">
        <f t="shared" si="116"/>
        <v>5501187</v>
      </c>
      <c r="AF37" s="53">
        <f t="shared" si="116"/>
        <v>5733016</v>
      </c>
      <c r="AG37" s="53">
        <f t="shared" si="116"/>
        <v>5943768</v>
      </c>
      <c r="AH37" s="53">
        <f t="shared" si="116"/>
        <v>6127494</v>
      </c>
      <c r="AI37" s="53">
        <f t="shared" si="116"/>
        <v>6303788</v>
      </c>
      <c r="AJ37" s="53">
        <f t="shared" si="116"/>
        <v>6493520</v>
      </c>
      <c r="AK37" s="53">
        <f t="shared" si="116"/>
        <v>6741070</v>
      </c>
      <c r="AL37" s="53">
        <f t="shared" si="116"/>
        <v>6976634</v>
      </c>
      <c r="AM37" s="53">
        <f t="shared" si="116"/>
        <v>7194372</v>
      </c>
      <c r="AN37" s="53">
        <f t="shared" si="116"/>
        <v>7300736</v>
      </c>
      <c r="AO37" s="53">
        <f t="shared" si="116"/>
        <v>7494667</v>
      </c>
      <c r="AP37" s="53">
        <f t="shared" si="116"/>
        <v>7730791</v>
      </c>
      <c r="AQ37" s="53">
        <f t="shared" si="116"/>
        <v>7951208</v>
      </c>
      <c r="AR37" s="53">
        <f t="shared" si="116"/>
        <v>8165720</v>
      </c>
      <c r="AS37" s="53">
        <f t="shared" si="116"/>
        <v>8379402</v>
      </c>
      <c r="AT37" s="53">
        <f t="shared" si="116"/>
        <v>8637303</v>
      </c>
      <c r="AU37" s="53">
        <f t="shared" si="116"/>
        <v>8859264</v>
      </c>
      <c r="AV37" s="53">
        <f t="shared" si="116"/>
        <v>9078214</v>
      </c>
      <c r="AW37" s="53">
        <f t="shared" si="116"/>
        <v>9393693</v>
      </c>
      <c r="AX37" s="53">
        <f t="shared" ref="AX37" si="117">AW37+AX31</f>
        <v>9626661</v>
      </c>
      <c r="AY37" s="166">
        <f>AX37+AY31</f>
        <v>9878950</v>
      </c>
      <c r="AZ37" s="53">
        <f t="shared" ref="AZ37" si="118">AY37+AZ31</f>
        <v>10101397</v>
      </c>
      <c r="BA37" s="53">
        <f t="shared" ref="BA37" si="119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customFormat="1" ht="15" thickBot="1" x14ac:dyDescent="0.4">
      <c r="A38" s="44"/>
      <c r="B38" s="44"/>
      <c r="C38" s="67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</row>
    <row r="39" spans="1:269" customFormat="1" x14ac:dyDescent="0.35">
      <c r="A39" s="197" t="s">
        <v>17</v>
      </c>
      <c r="B39" s="36"/>
      <c r="C39" s="186">
        <v>44228</v>
      </c>
      <c r="D39" s="187"/>
      <c r="E39" s="176">
        <v>44256</v>
      </c>
      <c r="F39" s="177"/>
      <c r="G39" s="186">
        <v>44287</v>
      </c>
      <c r="H39" s="187"/>
      <c r="I39" s="176">
        <v>44317</v>
      </c>
      <c r="J39" s="177"/>
      <c r="K39" s="186">
        <v>44348</v>
      </c>
      <c r="L39" s="187"/>
      <c r="M39" s="176">
        <v>44378</v>
      </c>
      <c r="N39" s="177"/>
      <c r="O39" s="186">
        <v>44409</v>
      </c>
      <c r="P39" s="187"/>
      <c r="Q39" s="176">
        <v>44440</v>
      </c>
      <c r="R39" s="177"/>
      <c r="S39" s="186">
        <v>44470</v>
      </c>
      <c r="T39" s="187"/>
      <c r="U39" s="176">
        <v>44501</v>
      </c>
      <c r="V39" s="177"/>
      <c r="W39" s="186">
        <v>44531</v>
      </c>
      <c r="X39" s="187"/>
      <c r="Y39" s="176">
        <v>44562</v>
      </c>
      <c r="Z39" s="177"/>
      <c r="AA39" s="183">
        <v>44593</v>
      </c>
      <c r="AB39" s="187"/>
      <c r="AC39" s="176">
        <v>44621</v>
      </c>
      <c r="AD39" s="177"/>
      <c r="AE39" s="183">
        <v>44652</v>
      </c>
      <c r="AF39" s="187"/>
      <c r="AG39" s="176">
        <v>44682</v>
      </c>
      <c r="AH39" s="177"/>
      <c r="AI39" s="183">
        <v>44713</v>
      </c>
      <c r="AJ39" s="187"/>
      <c r="AK39" s="176">
        <v>44743</v>
      </c>
      <c r="AL39" s="177"/>
      <c r="AM39" s="183">
        <v>44774</v>
      </c>
      <c r="AN39" s="187"/>
      <c r="AO39" s="176">
        <v>44805</v>
      </c>
      <c r="AP39" s="177"/>
      <c r="AQ39" s="182">
        <v>44835</v>
      </c>
      <c r="AR39" s="183"/>
      <c r="AS39" s="176">
        <v>44866</v>
      </c>
      <c r="AT39" s="177"/>
      <c r="AU39" s="182">
        <v>44896</v>
      </c>
      <c r="AV39" s="183"/>
      <c r="AW39" s="176">
        <v>44927</v>
      </c>
      <c r="AX39" s="177"/>
      <c r="AY39" s="182">
        <v>44958</v>
      </c>
      <c r="AZ39" s="183"/>
      <c r="BA39" s="176">
        <v>44986</v>
      </c>
      <c r="BB39" s="177"/>
      <c r="BC39" s="182">
        <v>45017</v>
      </c>
      <c r="BD39" s="183"/>
      <c r="BE39" s="178">
        <v>45047</v>
      </c>
      <c r="BF39" s="179"/>
      <c r="BG39" s="180">
        <v>45078</v>
      </c>
      <c r="BH39" s="181"/>
      <c r="BI39" s="178">
        <v>45108</v>
      </c>
      <c r="BJ39" s="179"/>
      <c r="BK39" s="180">
        <v>45139</v>
      </c>
      <c r="BL39" s="181"/>
      <c r="BM39" s="178">
        <v>45170</v>
      </c>
      <c r="BN39" s="179"/>
      <c r="BO39" s="180">
        <v>45200</v>
      </c>
      <c r="BP39" s="181"/>
      <c r="BQ39" s="178">
        <v>45231</v>
      </c>
      <c r="BR39" s="179"/>
      <c r="BS39" s="180">
        <v>45261</v>
      </c>
      <c r="BT39" s="181"/>
      <c r="BU39" s="178">
        <v>45292</v>
      </c>
      <c r="BV39" s="179"/>
      <c r="BW39" s="180">
        <v>45323</v>
      </c>
      <c r="BX39" s="181"/>
      <c r="BY39" s="178">
        <v>45352</v>
      </c>
      <c r="BZ39" s="179"/>
      <c r="CA39" s="180">
        <v>45383</v>
      </c>
      <c r="CB39" s="181"/>
      <c r="CC39" s="178">
        <v>45413</v>
      </c>
      <c r="CD39" s="179"/>
      <c r="CE39" s="180">
        <v>45444</v>
      </c>
      <c r="CF39" s="181"/>
      <c r="CG39" s="178">
        <v>45474</v>
      </c>
      <c r="CH39" s="179"/>
      <c r="CI39" s="182">
        <v>45505</v>
      </c>
      <c r="CJ39" s="183"/>
      <c r="CK39" s="178">
        <v>45536</v>
      </c>
      <c r="CL39" s="179"/>
      <c r="CM39" s="182">
        <v>45566</v>
      </c>
      <c r="CN39" s="183"/>
      <c r="CO39" s="178">
        <v>45597</v>
      </c>
      <c r="CP39" s="179"/>
      <c r="CQ39" s="182">
        <v>45627</v>
      </c>
      <c r="CR39" s="183"/>
      <c r="CS39" s="178">
        <v>45658</v>
      </c>
      <c r="CT39" s="179"/>
      <c r="CU39" s="182">
        <v>45689</v>
      </c>
      <c r="CV39" s="183"/>
      <c r="CW39" s="178">
        <v>45717</v>
      </c>
      <c r="CX39" s="179"/>
      <c r="CY39" s="182">
        <v>45748</v>
      </c>
      <c r="CZ39" s="183"/>
      <c r="DA39" s="178">
        <v>45778</v>
      </c>
      <c r="DB39" s="179"/>
      <c r="DC39" s="182">
        <v>45809</v>
      </c>
      <c r="DD39" s="183"/>
      <c r="DE39" s="178">
        <v>45839</v>
      </c>
      <c r="DF39" s="179"/>
      <c r="DG39" s="182">
        <v>45870</v>
      </c>
      <c r="DH39" s="183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</row>
    <row r="40" spans="1:269" customFormat="1" ht="15" thickBot="1" x14ac:dyDescent="0.4">
      <c r="A40" s="197"/>
      <c r="B40" s="63" t="s">
        <v>18</v>
      </c>
      <c r="C40" s="40">
        <v>3</v>
      </c>
      <c r="D40" s="41" t="s">
        <v>4</v>
      </c>
      <c r="E40" s="42">
        <v>3</v>
      </c>
      <c r="F40" s="43" t="str">
        <f>IF(AND(C40=0,E40&gt;0),"100%",IF(C40=E40,"0,0%",E40/C40-1))</f>
        <v>0,0%</v>
      </c>
      <c r="G40" s="40">
        <v>3</v>
      </c>
      <c r="H40" s="144" t="str">
        <f>IF(AND(E40=0,G40&gt;0),"100%",IF(E40=G40,"0,0%",G40/E40-1))</f>
        <v>0,0%</v>
      </c>
      <c r="I40" s="42">
        <v>5</v>
      </c>
      <c r="J40" s="43">
        <f>IF(AND(G40=0,I40&gt;0),"100%",IF(G40=I40,"0,0%",I40/G40-1))</f>
        <v>0.66666666666666674</v>
      </c>
      <c r="K40" s="40">
        <v>2</v>
      </c>
      <c r="L40" s="144">
        <f>IF(AND(I40=0,K40&gt;0),"100%",IF(I40=K40,"0,0%",K40/I40-1))</f>
        <v>-0.6</v>
      </c>
      <c r="M40" s="42">
        <v>2</v>
      </c>
      <c r="N40" s="43" t="str">
        <f>IF(AND(K40=0,M40&gt;0),"100%",IF(K40=M40,"0,0%",M40/K40-1))</f>
        <v>0,0%</v>
      </c>
      <c r="O40" s="40">
        <v>4</v>
      </c>
      <c r="P40" s="144">
        <f>IF(AND(M40=0,O40&gt;0),"100%",IF(M40=O40,"0,0%",O40/M40-1))</f>
        <v>1</v>
      </c>
      <c r="Q40" s="42">
        <v>7</v>
      </c>
      <c r="R40" s="43">
        <f>IF(AND(O40=0,Q40&gt;0),"100%",IF(O40=Q40,"0,0%",Q40/O40-1))</f>
        <v>0.75</v>
      </c>
      <c r="S40" s="40">
        <v>10</v>
      </c>
      <c r="T40" s="144">
        <f>IF(AND(Q40=0,S40&gt;0),"100%",IF(Q40=S40,"0,0%",S40/Q40-1))</f>
        <v>0.4285714285714286</v>
      </c>
      <c r="U40" s="42">
        <v>11</v>
      </c>
      <c r="V40" s="43">
        <f>IF(AND(S40=0,U40&gt;0),"100%",IF(S40=U40,"0,0%",U40/S40-1))</f>
        <v>0.10000000000000009</v>
      </c>
      <c r="W40" s="40">
        <v>5</v>
      </c>
      <c r="X40" s="144">
        <f>IF(AND(U40=0,W40&gt;0),"100%",IF(U40=W40,"0,0%",W40/U40-1))</f>
        <v>-0.54545454545454541</v>
      </c>
      <c r="Y40" s="42">
        <v>17</v>
      </c>
      <c r="Z40" s="43">
        <f>IF(AND(W40=0,Y40&gt;0),"100%",IF(W40=Y40,"0,0%",Y40/W40-1))</f>
        <v>2.4</v>
      </c>
      <c r="AA40" s="50">
        <v>18</v>
      </c>
      <c r="AB40" s="144">
        <f>IF(AND(Y40=0,AA40&gt;0),"100%",IF(Y40=AA40,"0,0%",AA40/Y40-1))</f>
        <v>5.8823529411764719E-2</v>
      </c>
      <c r="AC40" s="42">
        <v>14</v>
      </c>
      <c r="AD40" s="43">
        <f>IF(AND(AA40=0,AC40&gt;0),"100%",IF(AA40=AC40,"0,0%",AC40/AA40-1))</f>
        <v>-0.22222222222222221</v>
      </c>
      <c r="AE40" s="50">
        <v>7</v>
      </c>
      <c r="AF40" s="144">
        <f>IF(AND(AC40=0,AE40&gt;0),"100%",IF(AC40=AE40,"0,0%",AE40/AC40-1))</f>
        <v>-0.5</v>
      </c>
      <c r="AG40" s="42">
        <v>5</v>
      </c>
      <c r="AH40" s="43">
        <f>IF(AND(AE40=0,AG40&gt;0),"100%",IF(AE40=AG40,"0,0%",AG40/AE40-1))</f>
        <v>-0.2857142857142857</v>
      </c>
      <c r="AI40" s="50">
        <v>6</v>
      </c>
      <c r="AJ40" s="144">
        <f>IF(AND(AG40=0,AI40&gt;0),"100%",IF(AG40=AI40,"0,0%",AI40/AG40-1))</f>
        <v>0.19999999999999996</v>
      </c>
      <c r="AK40" s="42">
        <v>2</v>
      </c>
      <c r="AL40" s="43">
        <f>IF(AND(AI40=0,AK40&gt;0),"100%",IF(AI40=AK40,"0,0%",AK40/AI40-1))</f>
        <v>-0.66666666666666674</v>
      </c>
      <c r="AM40" s="50">
        <v>8</v>
      </c>
      <c r="AN40" s="144">
        <f>IF(AND(AK40=0,AM40&gt;0),"100%",IF(AK40=AM40,"0,0%",AM40/AK40-1))</f>
        <v>3</v>
      </c>
      <c r="AO40" s="42">
        <v>0</v>
      </c>
      <c r="AP40" s="43">
        <f>IF(AND(AM40=0,AO40&gt;0),"100%",IF(AM40=AO40,"0,0%",AO40/AM40-1))</f>
        <v>-1</v>
      </c>
      <c r="AQ40" s="50">
        <v>0</v>
      </c>
      <c r="AR40" s="144" t="str">
        <f>IF(AND(AO40=0,AQ40&gt;0),"100%",IF(AO40=AQ40,"0,0%",AQ40/AO40-1))</f>
        <v>0,0%</v>
      </c>
      <c r="AS40" s="42">
        <v>5</v>
      </c>
      <c r="AT40" s="43" t="str">
        <f>IF(AND(AQ40=0,AS40&gt;0),"100%",IF(AQ40=AS40,"0,0%",AS40/AQ40-1))</f>
        <v>100%</v>
      </c>
      <c r="AU40" s="40">
        <v>12</v>
      </c>
      <c r="AV40" s="144">
        <f>IF(AND(AS40=0,AU40&gt;0),"100%",IF(AS40=AU40,"0,0%",AU40/AS40-1))</f>
        <v>1.4</v>
      </c>
      <c r="AW40" s="42">
        <v>12</v>
      </c>
      <c r="AX40" s="43" t="str">
        <f>IF(AND(AU40=0,AW40&gt;0),"100%",IF(AU40=AW40,"0,0%",AW40/AU40-1))</f>
        <v>0,0%</v>
      </c>
      <c r="AY40" s="40">
        <v>8</v>
      </c>
      <c r="AZ40" s="144">
        <f>IF(AND(AW40=0,AY40&gt;0),"100%",IF(AW40=AY40,"0,0%",AY40/AW40-1))</f>
        <v>-0.33333333333333337</v>
      </c>
      <c r="BA40" s="42">
        <v>7</v>
      </c>
      <c r="BB40" s="43">
        <f>IF(AND(AY40=0,BA40&gt;0),"100%",IF(AY40=BA40,"0,0%",BA40/AY40-1))</f>
        <v>-0.125</v>
      </c>
      <c r="BC40" s="40">
        <v>6</v>
      </c>
      <c r="BD40" s="144">
        <f>IF(AND(BA40=0,BC40&gt;0),"100%",IF(BA40=BC40,"0,0%",BC40/BA40-1))</f>
        <v>-0.1428571428571429</v>
      </c>
      <c r="BE40" s="42">
        <v>8</v>
      </c>
      <c r="BF40" s="43">
        <f>IF(AND(BC40=0,BE40&gt;0),"100%",IF(BC40=BE40,"0,0%",BE40/BC40-1))</f>
        <v>0.33333333333333326</v>
      </c>
      <c r="BG40" s="143">
        <v>14</v>
      </c>
      <c r="BH40" s="144">
        <f>IF(AND(BE40=0,BG40&gt;0),"100%",IF(BE40=BG40,"0,0%",BG40/BE40-1))</f>
        <v>0.75</v>
      </c>
      <c r="BI40" s="42">
        <v>14</v>
      </c>
      <c r="BJ40" s="43" t="str">
        <f>IF(AND(BG40=0,BI40&gt;0),"100%",IF(BG40=BI40,"0,0%",BI40/BG40-1))</f>
        <v>0,0%</v>
      </c>
      <c r="BK40" s="143">
        <v>13</v>
      </c>
      <c r="BL40" s="144">
        <f>IF(AND(BI40=0,BK40&gt;0),"100%",IF(BI40=BK40,"0,0%",BK40/BI40-1))</f>
        <v>-7.1428571428571397E-2</v>
      </c>
      <c r="BM40" s="42">
        <v>19</v>
      </c>
      <c r="BN40" s="43">
        <f>IF(AND(BK40=0,BM40&gt;0),"100%",IF(BK40=BM40,"0,0%",BM40/BK40-1))</f>
        <v>0.46153846153846145</v>
      </c>
      <c r="BO40" s="143">
        <v>11</v>
      </c>
      <c r="BP40" s="144">
        <f>IF(AND(BM40=0,BO40&gt;0),"100%",IF(BM40=BO40,"0,0%",BO40/BM40-1))</f>
        <v>-0.42105263157894735</v>
      </c>
      <c r="BQ40" s="42">
        <v>13</v>
      </c>
      <c r="BR40" s="43">
        <f>IF(AND(BO40=0,BQ40&gt;0),"100%",IF(BO40=BQ40,"0,0%",BQ40/BO40-1))</f>
        <v>0.18181818181818188</v>
      </c>
      <c r="BS40" s="143">
        <v>0</v>
      </c>
      <c r="BT40" s="144">
        <f>IF(AND(BQ40=0,BS40&gt;0),"100%",IF(BQ40=BS40,"0,0%",BS40/BQ40-1))</f>
        <v>-1</v>
      </c>
      <c r="BU40" s="42">
        <v>0</v>
      </c>
      <c r="BV40" s="43" t="str">
        <f>IF(AND(BS40=0,BU40&gt;0),"100%",IF(BS40=BU40,"0,0%",BU40/BS40-1))</f>
        <v>0,0%</v>
      </c>
      <c r="BW40" s="143">
        <v>6</v>
      </c>
      <c r="BX40" s="144" t="str">
        <f>IF(AND(BU40=0,BW40&gt;0),"100%",IF(BU40=BW40,"0,0%",BW40/BU40-1))</f>
        <v>100%</v>
      </c>
      <c r="BY40" s="42">
        <v>15</v>
      </c>
      <c r="BZ40" s="43">
        <f>IF(AND(BW40=0,BY40&gt;0),"100%",IF(BW40=BY40,"0,0%",BY40/BW40-1))</f>
        <v>1.5</v>
      </c>
      <c r="CA40" s="143">
        <v>6</v>
      </c>
      <c r="CB40" s="144">
        <f>IF(AND(BY40=0,CA40&gt;0),"100%",IF(BY40=CA40,"0,0%",CA40/BY40-1))</f>
        <v>-0.6</v>
      </c>
      <c r="CC40" s="42">
        <v>9</v>
      </c>
      <c r="CD40" s="43">
        <f>IF(AND(CA40=0,CC40&gt;0),"100%",IF(CA40=CC40,"0,0%",CC40/CA40-1))</f>
        <v>0.5</v>
      </c>
      <c r="CE40" s="143">
        <v>12</v>
      </c>
      <c r="CF40" s="144">
        <f>IF(AND(CC40=0,CE40&gt;0),"100%",IF(CC40=CE40,"0,0%",CE40/CC40-1))</f>
        <v>0.33333333333333326</v>
      </c>
      <c r="CG40" s="42">
        <v>13</v>
      </c>
      <c r="CH40" s="43">
        <f>IF(AND(CE40=0,CG40&gt;0),"100%",IF(CE40=CG40,"0,0%",CG40/CE40-1))</f>
        <v>8.3333333333333259E-2</v>
      </c>
      <c r="CI40" s="40">
        <v>10</v>
      </c>
      <c r="CJ40" s="41">
        <f>IF(AND(CG40=0,CI40&gt;0),"100%",IF(CG40=CI40,"0,0%",CI40/CG40-1))</f>
        <v>-0.23076923076923073</v>
      </c>
      <c r="CK40" s="42">
        <v>11</v>
      </c>
      <c r="CL40" s="43">
        <f>IF(AND(CI40=0,CK40&gt;0),"100%",IF(CI40=CK40,"0,0%",CK40/CI40-1))</f>
        <v>0.10000000000000009</v>
      </c>
      <c r="CM40" s="40">
        <v>14</v>
      </c>
      <c r="CN40" s="41">
        <f>IF(AND(CK40=0,CM40&gt;0),"100%",IF(CK40=CM40,"0,0%",CM40/CK40-1))</f>
        <v>0.27272727272727271</v>
      </c>
      <c r="CO40" s="42">
        <v>11</v>
      </c>
      <c r="CP40" s="43">
        <f>IF(AND(CM40=0,CO40&gt;0),"100%",IF(CM40=CO40,"0,0%",CO40/CM40-1))</f>
        <v>-0.2142857142857143</v>
      </c>
      <c r="CQ40" s="40">
        <v>10</v>
      </c>
      <c r="CR40" s="41">
        <f>IF(AND(CO40=0,CQ40&gt;0),"100%",IF(CO40=CQ40,"0,0%",CQ40/CO40-1))</f>
        <v>-9.0909090909090939E-2</v>
      </c>
      <c r="CS40" s="42">
        <v>17</v>
      </c>
      <c r="CT40" s="43">
        <f>IF(AND(CQ40=0,CS40&gt;0),"100%",IF(CQ40=CS40,"0,0%",CS40/CQ40-1))</f>
        <v>0.7</v>
      </c>
      <c r="CU40" s="40">
        <v>15</v>
      </c>
      <c r="CV40" s="41">
        <f>IF(AND(CS40=0,CU40&gt;0),"100%",IF(CS40=CU40,"0,0%",CU40/CS40-1))</f>
        <v>-0.11764705882352944</v>
      </c>
      <c r="CW40" s="42">
        <v>21</v>
      </c>
      <c r="CX40" s="43">
        <f>IF(AND(CU40=0,CW40&gt;0),"100%",IF(CU40=CW40,"0,0%",CW40/CU40-1))</f>
        <v>0.39999999999999991</v>
      </c>
      <c r="CY40" s="40">
        <v>29</v>
      </c>
      <c r="CZ40" s="41">
        <f>IF(AND(CW40=0,CY40&gt;0),"100%",IF(CW40=CY40,"0,0%",CY40/CW40-1))</f>
        <v>0.38095238095238093</v>
      </c>
      <c r="DA40" s="42">
        <v>11</v>
      </c>
      <c r="DB40" s="43">
        <f>IF(AND(CY40=0,DA40&gt;0),"100%",IF(CY40=DA40,"0,0%",DA40/CY40-1))</f>
        <v>-0.62068965517241381</v>
      </c>
      <c r="DC40" s="40">
        <v>29</v>
      </c>
      <c r="DD40" s="41">
        <f>IF(AND(DA40=0,DC40&gt;0),"100%",IF(DA40=DC40,"0,0%",DC40/DA40-1))</f>
        <v>1.6363636363636362</v>
      </c>
      <c r="DE40" s="42">
        <v>23</v>
      </c>
      <c r="DF40" s="43">
        <f>IF(AND(DC40=0,DE40&gt;0),"100%",IF(DC40=DE40,"0,0%",DE40/DC40-1))</f>
        <v>-0.2068965517241379</v>
      </c>
      <c r="DG40" s="40">
        <v>35</v>
      </c>
      <c r="DH40" s="41">
        <f>IF(AND(DE40=0,DG40&gt;0),"100%",IF(DE40=DG40,"0,0%",DG40/DE40-1))</f>
        <v>0.52173913043478271</v>
      </c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</row>
    <row r="41" spans="1:269" customFormat="1" x14ac:dyDescent="0.35">
      <c r="A41" s="197"/>
      <c r="B41" s="64"/>
      <c r="C41" s="66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146"/>
      <c r="BX41" s="146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</row>
    <row r="42" spans="1:269" customFormat="1" ht="15" thickBot="1" x14ac:dyDescent="0.4">
      <c r="A42" s="197"/>
      <c r="B42" s="61"/>
      <c r="C42" s="66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</row>
    <row r="43" spans="1:269" customFormat="1" x14ac:dyDescent="0.35">
      <c r="A43" s="197"/>
      <c r="B43" s="36"/>
      <c r="C43" s="77">
        <v>44256</v>
      </c>
      <c r="D43" s="77">
        <v>44287</v>
      </c>
      <c r="E43" s="77">
        <v>44317</v>
      </c>
      <c r="F43" s="77">
        <v>44348</v>
      </c>
      <c r="G43" s="77">
        <v>44378</v>
      </c>
      <c r="H43" s="77">
        <v>44409</v>
      </c>
      <c r="I43" s="77">
        <v>44440</v>
      </c>
      <c r="J43" s="77">
        <v>44470</v>
      </c>
      <c r="K43" s="77">
        <v>44501</v>
      </c>
      <c r="L43" s="3">
        <v>44531</v>
      </c>
      <c r="M43" s="77">
        <v>44562</v>
      </c>
      <c r="N43" s="77">
        <v>44593</v>
      </c>
      <c r="O43" s="77">
        <v>44621</v>
      </c>
      <c r="P43" s="77">
        <v>44652</v>
      </c>
      <c r="Q43" s="77">
        <v>44682</v>
      </c>
      <c r="R43" s="77">
        <v>44713</v>
      </c>
      <c r="S43" s="77">
        <v>44743</v>
      </c>
      <c r="T43" s="77">
        <v>44774</v>
      </c>
      <c r="U43" s="77">
        <v>44805</v>
      </c>
      <c r="V43" s="77">
        <v>44835</v>
      </c>
      <c r="W43" s="77">
        <v>44866</v>
      </c>
      <c r="X43" s="77">
        <v>44896</v>
      </c>
      <c r="Y43" s="51">
        <v>44927</v>
      </c>
      <c r="Z43" s="51">
        <v>44958</v>
      </c>
      <c r="AA43" s="51">
        <v>44986</v>
      </c>
      <c r="AB43" s="51">
        <v>45017</v>
      </c>
      <c r="AC43" s="51">
        <v>45047</v>
      </c>
      <c r="AD43" s="51">
        <v>45078</v>
      </c>
      <c r="AE43" s="51">
        <v>45108</v>
      </c>
      <c r="AF43" s="51">
        <v>45139</v>
      </c>
      <c r="AG43" s="51">
        <v>45170</v>
      </c>
      <c r="AH43" s="51">
        <v>45200</v>
      </c>
      <c r="AI43" s="51">
        <v>45231</v>
      </c>
      <c r="AJ43" s="51">
        <v>45261</v>
      </c>
      <c r="AK43" s="51">
        <v>45292</v>
      </c>
      <c r="AL43" s="51">
        <v>45323</v>
      </c>
      <c r="AM43" s="51">
        <v>45352</v>
      </c>
      <c r="AN43" s="51">
        <v>45383</v>
      </c>
      <c r="AO43" s="51">
        <v>45413</v>
      </c>
      <c r="AP43" s="51">
        <v>45444</v>
      </c>
      <c r="AQ43" s="51">
        <v>45474</v>
      </c>
      <c r="AR43" s="51">
        <v>45505</v>
      </c>
      <c r="AS43" s="51">
        <v>45536</v>
      </c>
      <c r="AT43" s="51">
        <v>45566</v>
      </c>
      <c r="AU43" s="51">
        <v>45597</v>
      </c>
      <c r="AV43" s="51">
        <v>45627</v>
      </c>
      <c r="AW43" s="51">
        <v>45658</v>
      </c>
      <c r="AX43" s="51">
        <v>45689</v>
      </c>
      <c r="AY43" s="51">
        <v>45717</v>
      </c>
      <c r="AZ43" s="51">
        <v>45748</v>
      </c>
      <c r="BA43" s="51">
        <v>45778</v>
      </c>
      <c r="BB43" s="51">
        <v>45809</v>
      </c>
      <c r="BC43" s="51">
        <v>45839</v>
      </c>
      <c r="BD43" s="51">
        <v>45870</v>
      </c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</row>
    <row r="44" spans="1:269" s="44" customFormat="1" ht="15" thickBot="1" x14ac:dyDescent="0.4">
      <c r="A44" s="197"/>
      <c r="B44" s="65" t="s">
        <v>18</v>
      </c>
      <c r="C44" s="78">
        <f>C40</f>
        <v>3</v>
      </c>
      <c r="D44" s="78">
        <f>E40</f>
        <v>3</v>
      </c>
      <c r="E44" s="78">
        <v>5</v>
      </c>
      <c r="F44" s="78">
        <v>2</v>
      </c>
      <c r="G44" s="78">
        <f>K40</f>
        <v>2</v>
      </c>
      <c r="H44" s="78">
        <v>4</v>
      </c>
      <c r="I44" s="78">
        <v>7</v>
      </c>
      <c r="J44" s="78">
        <v>10</v>
      </c>
      <c r="K44" s="78">
        <v>11</v>
      </c>
      <c r="L44" s="31">
        <v>5</v>
      </c>
      <c r="M44" s="78">
        <v>17</v>
      </c>
      <c r="N44" s="78">
        <v>18</v>
      </c>
      <c r="O44" s="78">
        <v>14</v>
      </c>
      <c r="P44" s="78">
        <v>7</v>
      </c>
      <c r="Q44" s="78">
        <v>5</v>
      </c>
      <c r="R44" s="78">
        <v>6</v>
      </c>
      <c r="S44" s="78">
        <v>2</v>
      </c>
      <c r="T44" s="78">
        <v>8</v>
      </c>
      <c r="U44" s="78">
        <v>0</v>
      </c>
      <c r="V44" s="78">
        <v>0</v>
      </c>
      <c r="W44" s="78">
        <v>5</v>
      </c>
      <c r="X44" s="78">
        <v>12</v>
      </c>
      <c r="Y44" s="78">
        <v>12</v>
      </c>
      <c r="Z44" s="78">
        <v>8</v>
      </c>
      <c r="AA44" s="78">
        <v>7</v>
      </c>
      <c r="AB44" s="78">
        <v>6</v>
      </c>
      <c r="AC44" s="78">
        <v>8</v>
      </c>
      <c r="AD44" s="78">
        <v>14</v>
      </c>
      <c r="AE44" s="78">
        <v>14</v>
      </c>
      <c r="AF44" s="78">
        <v>13</v>
      </c>
      <c r="AG44" s="78">
        <v>19</v>
      </c>
      <c r="AH44" s="78">
        <v>11</v>
      </c>
      <c r="AI44" s="78">
        <v>13</v>
      </c>
      <c r="AJ44" s="78">
        <v>0</v>
      </c>
      <c r="AK44" s="78">
        <v>0</v>
      </c>
      <c r="AL44" s="78">
        <v>6</v>
      </c>
      <c r="AM44" s="78">
        <v>15</v>
      </c>
      <c r="AN44" s="78">
        <v>6</v>
      </c>
      <c r="AO44" s="78">
        <v>9</v>
      </c>
      <c r="AP44" s="78">
        <v>12</v>
      </c>
      <c r="AQ44" s="78">
        <v>13</v>
      </c>
      <c r="AR44" s="78">
        <v>10</v>
      </c>
      <c r="AS44" s="78">
        <v>11</v>
      </c>
      <c r="AT44" s="78">
        <v>14</v>
      </c>
      <c r="AU44" s="78">
        <v>11</v>
      </c>
      <c r="AV44" s="78">
        <v>10</v>
      </c>
      <c r="AW44" s="78">
        <v>17</v>
      </c>
      <c r="AX44" s="78">
        <v>15</v>
      </c>
      <c r="AY44" s="78">
        <v>21</v>
      </c>
      <c r="AZ44" s="78">
        <v>29</v>
      </c>
      <c r="BA44" s="78">
        <v>11</v>
      </c>
      <c r="BB44" s="78">
        <v>29</v>
      </c>
      <c r="BC44" s="78">
        <v>23</v>
      </c>
      <c r="BD44" s="78">
        <v>35</v>
      </c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</row>
    <row r="45" spans="1:269" customFormat="1" x14ac:dyDescent="0.35">
      <c r="A45" s="197"/>
      <c r="B45" s="39"/>
      <c r="C45" s="77">
        <v>44256</v>
      </c>
      <c r="D45" s="77">
        <v>44287</v>
      </c>
      <c r="E45" s="77">
        <v>44317</v>
      </c>
      <c r="F45" s="77">
        <v>44348</v>
      </c>
      <c r="G45" s="77">
        <v>44378</v>
      </c>
      <c r="H45" s="77">
        <v>44409</v>
      </c>
      <c r="I45" s="77">
        <v>44440</v>
      </c>
      <c r="J45" s="77">
        <v>44470</v>
      </c>
      <c r="K45" s="77">
        <v>44501</v>
      </c>
      <c r="L45" s="3">
        <v>44531</v>
      </c>
      <c r="M45" s="77">
        <v>44562</v>
      </c>
      <c r="N45" s="77">
        <v>44593</v>
      </c>
      <c r="O45" s="77">
        <v>44621</v>
      </c>
      <c r="P45" s="77">
        <v>44652</v>
      </c>
      <c r="Q45" s="77">
        <v>44682</v>
      </c>
      <c r="R45" s="77">
        <v>44713</v>
      </c>
      <c r="S45" s="77">
        <v>44743</v>
      </c>
      <c r="T45" s="77">
        <v>44774</v>
      </c>
      <c r="U45" s="77">
        <v>44805</v>
      </c>
      <c r="V45" s="77">
        <v>44835</v>
      </c>
      <c r="W45" s="77">
        <v>44866</v>
      </c>
      <c r="X45" s="77">
        <v>44896</v>
      </c>
      <c r="Y45" s="51">
        <v>44927</v>
      </c>
      <c r="Z45" s="51">
        <v>44958</v>
      </c>
      <c r="AA45" s="51">
        <v>44986</v>
      </c>
      <c r="AB45" s="51">
        <v>45017</v>
      </c>
      <c r="AC45" s="51">
        <v>45047</v>
      </c>
      <c r="AD45" s="51">
        <v>45078</v>
      </c>
      <c r="AE45" s="51">
        <v>45108</v>
      </c>
      <c r="AF45" s="51">
        <v>45139</v>
      </c>
      <c r="AG45" s="51">
        <v>45170</v>
      </c>
      <c r="AH45" s="51">
        <v>45200</v>
      </c>
      <c r="AI45" s="51">
        <v>45231</v>
      </c>
      <c r="AJ45" s="51">
        <v>45261</v>
      </c>
      <c r="AK45" s="51">
        <v>45292</v>
      </c>
      <c r="AL45" s="51">
        <v>45323</v>
      </c>
      <c r="AM45" s="51">
        <v>45352</v>
      </c>
      <c r="AN45" s="51">
        <v>45383</v>
      </c>
      <c r="AO45" s="51">
        <v>45413</v>
      </c>
      <c r="AP45" s="51">
        <v>45444</v>
      </c>
      <c r="AQ45" s="51">
        <v>45474</v>
      </c>
      <c r="AR45" s="51">
        <v>45505</v>
      </c>
      <c r="AS45" s="51">
        <v>45536</v>
      </c>
      <c r="AT45" s="51">
        <v>45566</v>
      </c>
      <c r="AU45" s="51">
        <v>45597</v>
      </c>
      <c r="AV45" s="51">
        <v>45627</v>
      </c>
      <c r="AW45" s="51">
        <v>45658</v>
      </c>
      <c r="AX45" s="51">
        <v>45689</v>
      </c>
      <c r="AY45" s="51">
        <v>45717</v>
      </c>
      <c r="AZ45" s="51">
        <v>45748</v>
      </c>
      <c r="BA45" s="51">
        <v>45778</v>
      </c>
      <c r="BB45" s="51">
        <v>45809</v>
      </c>
      <c r="BC45" s="51">
        <v>45839</v>
      </c>
      <c r="BD45" s="51">
        <v>45870</v>
      </c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</row>
    <row r="46" spans="1:269" customFormat="1" ht="15" thickBot="1" x14ac:dyDescent="0.4">
      <c r="A46" s="197"/>
      <c r="B46" s="63" t="s">
        <v>19</v>
      </c>
      <c r="C46" s="79">
        <f>C44</f>
        <v>3</v>
      </c>
      <c r="D46" s="79">
        <f t="shared" ref="D46:AF46" si="120">C46+D44</f>
        <v>6</v>
      </c>
      <c r="E46" s="79">
        <f t="shared" si="120"/>
        <v>11</v>
      </c>
      <c r="F46" s="79">
        <f t="shared" si="120"/>
        <v>13</v>
      </c>
      <c r="G46" s="79">
        <f t="shared" si="120"/>
        <v>15</v>
      </c>
      <c r="H46" s="79">
        <f t="shared" si="120"/>
        <v>19</v>
      </c>
      <c r="I46" s="79">
        <f t="shared" si="120"/>
        <v>26</v>
      </c>
      <c r="J46" s="79">
        <f t="shared" si="120"/>
        <v>36</v>
      </c>
      <c r="K46" s="79">
        <f t="shared" si="120"/>
        <v>47</v>
      </c>
      <c r="L46" s="28">
        <f t="shared" si="120"/>
        <v>52</v>
      </c>
      <c r="M46" s="79">
        <f t="shared" si="120"/>
        <v>69</v>
      </c>
      <c r="N46" s="79">
        <f t="shared" si="120"/>
        <v>87</v>
      </c>
      <c r="O46" s="79">
        <f t="shared" si="120"/>
        <v>101</v>
      </c>
      <c r="P46" s="79">
        <f t="shared" si="120"/>
        <v>108</v>
      </c>
      <c r="Q46" s="79">
        <f t="shared" si="120"/>
        <v>113</v>
      </c>
      <c r="R46" s="79">
        <f t="shared" si="120"/>
        <v>119</v>
      </c>
      <c r="S46" s="79">
        <f t="shared" si="120"/>
        <v>121</v>
      </c>
      <c r="T46" s="79">
        <f t="shared" si="120"/>
        <v>129</v>
      </c>
      <c r="U46" s="79">
        <f t="shared" si="120"/>
        <v>129</v>
      </c>
      <c r="V46" s="79">
        <f t="shared" si="120"/>
        <v>129</v>
      </c>
      <c r="W46" s="79">
        <f t="shared" si="120"/>
        <v>134</v>
      </c>
      <c r="X46" s="79">
        <f t="shared" si="120"/>
        <v>146</v>
      </c>
      <c r="Y46" s="79">
        <f t="shared" si="120"/>
        <v>158</v>
      </c>
      <c r="Z46" s="79">
        <f t="shared" si="120"/>
        <v>166</v>
      </c>
      <c r="AA46" s="79">
        <f t="shared" si="120"/>
        <v>173</v>
      </c>
      <c r="AB46" s="79">
        <f t="shared" si="120"/>
        <v>179</v>
      </c>
      <c r="AC46" s="79">
        <f t="shared" si="120"/>
        <v>187</v>
      </c>
      <c r="AD46" s="79">
        <f t="shared" si="120"/>
        <v>201</v>
      </c>
      <c r="AE46" s="79">
        <f t="shared" si="120"/>
        <v>215</v>
      </c>
      <c r="AF46" s="79">
        <f t="shared" si="120"/>
        <v>228</v>
      </c>
      <c r="AG46" s="79">
        <f t="shared" ref="AG46:BD46" si="121">AF46+AG44</f>
        <v>247</v>
      </c>
      <c r="AH46" s="79">
        <f t="shared" si="121"/>
        <v>258</v>
      </c>
      <c r="AI46" s="79">
        <f t="shared" si="121"/>
        <v>271</v>
      </c>
      <c r="AJ46" s="79">
        <f t="shared" si="121"/>
        <v>271</v>
      </c>
      <c r="AK46" s="79">
        <f t="shared" si="121"/>
        <v>271</v>
      </c>
      <c r="AL46" s="79">
        <f t="shared" si="121"/>
        <v>277</v>
      </c>
      <c r="AM46" s="79">
        <f t="shared" si="121"/>
        <v>292</v>
      </c>
      <c r="AN46" s="79">
        <f t="shared" si="121"/>
        <v>298</v>
      </c>
      <c r="AO46" s="79">
        <f t="shared" si="121"/>
        <v>307</v>
      </c>
      <c r="AP46" s="79">
        <f t="shared" si="121"/>
        <v>319</v>
      </c>
      <c r="AQ46" s="79">
        <f t="shared" si="121"/>
        <v>332</v>
      </c>
      <c r="AR46" s="79">
        <f t="shared" si="121"/>
        <v>342</v>
      </c>
      <c r="AS46" s="79">
        <f t="shared" si="121"/>
        <v>353</v>
      </c>
      <c r="AT46" s="79">
        <f t="shared" si="121"/>
        <v>367</v>
      </c>
      <c r="AU46" s="79">
        <f t="shared" si="121"/>
        <v>378</v>
      </c>
      <c r="AV46" s="79">
        <f t="shared" si="121"/>
        <v>388</v>
      </c>
      <c r="AW46" s="79">
        <f t="shared" si="121"/>
        <v>405</v>
      </c>
      <c r="AX46" s="79">
        <f t="shared" si="121"/>
        <v>420</v>
      </c>
      <c r="AY46" s="79">
        <f t="shared" si="121"/>
        <v>441</v>
      </c>
      <c r="AZ46" s="79">
        <f t="shared" si="121"/>
        <v>470</v>
      </c>
      <c r="BA46" s="79">
        <f t="shared" si="121"/>
        <v>481</v>
      </c>
      <c r="BB46" s="79">
        <f t="shared" si="121"/>
        <v>510</v>
      </c>
      <c r="BC46" s="79">
        <f t="shared" si="121"/>
        <v>533</v>
      </c>
      <c r="BD46" s="79">
        <f t="shared" si="121"/>
        <v>568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</row>
    <row r="47" spans="1:269" customFormat="1" ht="15" thickBot="1" x14ac:dyDescent="0.4">
      <c r="A47" s="44"/>
      <c r="B47" s="44"/>
      <c r="C47" s="67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35">
      <c r="A48" s="197" t="s">
        <v>20</v>
      </c>
      <c r="B48" s="36"/>
      <c r="C48" s="183">
        <v>44317</v>
      </c>
      <c r="D48" s="187"/>
      <c r="E48" s="176">
        <v>44348</v>
      </c>
      <c r="F48" s="177"/>
      <c r="G48" s="186">
        <v>44378</v>
      </c>
      <c r="H48" s="187"/>
      <c r="I48" s="176">
        <v>44409</v>
      </c>
      <c r="J48" s="177"/>
      <c r="K48" s="186">
        <v>44440</v>
      </c>
      <c r="L48" s="187"/>
      <c r="M48" s="176">
        <v>44470</v>
      </c>
      <c r="N48" s="177"/>
      <c r="O48" s="186">
        <v>44501</v>
      </c>
      <c r="P48" s="187"/>
      <c r="Q48" s="176">
        <v>44531</v>
      </c>
      <c r="R48" s="177"/>
      <c r="S48" s="186">
        <v>44562</v>
      </c>
      <c r="T48" s="187"/>
      <c r="U48" s="176">
        <v>44593</v>
      </c>
      <c r="V48" s="177"/>
      <c r="W48" s="186">
        <v>44621</v>
      </c>
      <c r="X48" s="187"/>
      <c r="Y48" s="176">
        <v>44652</v>
      </c>
      <c r="Z48" s="177"/>
      <c r="AA48" s="183">
        <v>44682</v>
      </c>
      <c r="AB48" s="187"/>
      <c r="AC48" s="176">
        <v>44713</v>
      </c>
      <c r="AD48" s="177"/>
      <c r="AE48" s="183">
        <v>44743</v>
      </c>
      <c r="AF48" s="187"/>
      <c r="AG48" s="176">
        <v>44774</v>
      </c>
      <c r="AH48" s="177"/>
      <c r="AI48" s="183">
        <v>44805</v>
      </c>
      <c r="AJ48" s="187"/>
      <c r="AK48" s="176">
        <v>44835</v>
      </c>
      <c r="AL48" s="177"/>
      <c r="AM48" s="183">
        <v>44866</v>
      </c>
      <c r="AN48" s="187"/>
      <c r="AO48" s="178">
        <v>44896</v>
      </c>
      <c r="AP48" s="179"/>
      <c r="AQ48" s="182">
        <v>44927</v>
      </c>
      <c r="AR48" s="183"/>
      <c r="AS48" s="178">
        <v>44958</v>
      </c>
      <c r="AT48" s="179"/>
      <c r="AU48" s="183">
        <v>44986</v>
      </c>
      <c r="AV48" s="187"/>
      <c r="AW48" s="178">
        <v>45017</v>
      </c>
      <c r="AX48" s="179"/>
      <c r="AY48" s="180">
        <v>45047</v>
      </c>
      <c r="AZ48" s="181"/>
      <c r="BA48" s="178">
        <v>45078</v>
      </c>
      <c r="BB48" s="179"/>
      <c r="BC48" s="180">
        <v>45108</v>
      </c>
      <c r="BD48" s="181"/>
      <c r="BE48" s="178">
        <v>45139</v>
      </c>
      <c r="BF48" s="179"/>
      <c r="BG48" s="180">
        <v>45170</v>
      </c>
      <c r="BH48" s="181"/>
      <c r="BI48" s="178">
        <v>45200</v>
      </c>
      <c r="BJ48" s="179"/>
      <c r="BK48" s="180">
        <v>45231</v>
      </c>
      <c r="BL48" s="181"/>
      <c r="BM48" s="178">
        <v>45261</v>
      </c>
      <c r="BN48" s="179"/>
      <c r="BO48" s="180">
        <v>45292</v>
      </c>
      <c r="BP48" s="181"/>
      <c r="BQ48" s="178">
        <v>45323</v>
      </c>
      <c r="BR48" s="179"/>
      <c r="BS48" s="180">
        <v>45352</v>
      </c>
      <c r="BT48" s="181"/>
      <c r="BU48" s="178">
        <v>45383</v>
      </c>
      <c r="BV48" s="179"/>
      <c r="BW48" s="180">
        <v>45413</v>
      </c>
      <c r="BX48" s="181"/>
      <c r="BY48" s="178">
        <v>45444</v>
      </c>
      <c r="BZ48" s="179"/>
      <c r="CA48" s="182">
        <v>45474</v>
      </c>
      <c r="CB48" s="183"/>
      <c r="CC48" s="178">
        <v>45505</v>
      </c>
      <c r="CD48" s="179"/>
      <c r="CE48" s="182">
        <v>45536</v>
      </c>
      <c r="CF48" s="183"/>
      <c r="CG48" s="178">
        <v>45566</v>
      </c>
      <c r="CH48" s="179"/>
      <c r="CI48" s="182">
        <v>45597</v>
      </c>
      <c r="CJ48" s="183"/>
      <c r="CK48" s="178">
        <v>45627</v>
      </c>
      <c r="CL48" s="179"/>
      <c r="CM48" s="182">
        <v>45658</v>
      </c>
      <c r="CN48" s="183"/>
      <c r="CO48" s="178">
        <v>45689</v>
      </c>
      <c r="CP48" s="179"/>
      <c r="CQ48" s="182">
        <v>45717</v>
      </c>
      <c r="CR48" s="183"/>
      <c r="CS48" s="178">
        <v>45748</v>
      </c>
      <c r="CT48" s="179"/>
      <c r="CU48" s="182">
        <v>45778</v>
      </c>
      <c r="CV48" s="183"/>
      <c r="CW48" s="178">
        <v>45809</v>
      </c>
      <c r="CX48" s="179"/>
      <c r="CY48" s="180">
        <v>45839</v>
      </c>
      <c r="CZ48" s="181"/>
      <c r="DA48" s="178">
        <v>45870</v>
      </c>
      <c r="DB48" s="179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ht="15" thickBot="1" x14ac:dyDescent="0.4">
      <c r="A49" s="197"/>
      <c r="B49" s="63" t="s">
        <v>21</v>
      </c>
      <c r="C49" s="40">
        <v>21</v>
      </c>
      <c r="D49" s="41" t="s">
        <v>4</v>
      </c>
      <c r="E49" s="42">
        <v>0</v>
      </c>
      <c r="F49" s="43">
        <f>IF(AND(C49=0,E49&gt;0),"100%",IF(C49=E49,"0,0%",E49/C49-1))</f>
        <v>-1</v>
      </c>
      <c r="G49" s="40">
        <v>20</v>
      </c>
      <c r="H49" s="144" t="str">
        <f>IF(AND(E49=0,G49&gt;0),"100%",IF(E49=G49,"0,0%",G49/E49-1))</f>
        <v>100%</v>
      </c>
      <c r="I49" s="42">
        <v>14</v>
      </c>
      <c r="J49" s="43">
        <f>IF(AND(G49=0,I49&gt;0),"100%",IF(G49=I49,"0,0%",I49/G49-1))</f>
        <v>-0.30000000000000004</v>
      </c>
      <c r="K49" s="40">
        <v>24</v>
      </c>
      <c r="L49" s="144">
        <f>IF(AND(I49=0,K49&gt;0),"100%",IF(I49=K49,"0,0%",K49/I49-1))</f>
        <v>0.71428571428571419</v>
      </c>
      <c r="M49" s="42">
        <v>18</v>
      </c>
      <c r="N49" s="43">
        <f>IF(AND(K49=0,M49&gt;0),"100%",IF(K49=M49,"0,0%",M49/K49-1))</f>
        <v>-0.25</v>
      </c>
      <c r="O49" s="40">
        <v>14</v>
      </c>
      <c r="P49" s="144">
        <f>IF(AND(M49=0,O49&gt;0),"100%",IF(M49=O49,"0,0%",O49/M49-1))</f>
        <v>-0.22222222222222221</v>
      </c>
      <c r="Q49" s="42">
        <v>1</v>
      </c>
      <c r="R49" s="43">
        <f>IF(AND(O49=0,Q49&gt;0),"100%",IF(O49=Q49,"0,0%",Q49/O49-1))</f>
        <v>-0.9285714285714286</v>
      </c>
      <c r="S49" s="40">
        <v>23</v>
      </c>
      <c r="T49" s="144">
        <f>IF(AND(Q49=0,S49&gt;0),"100%",IF(Q49=S49,"0,0%",S49/Q49-1))</f>
        <v>22</v>
      </c>
      <c r="U49" s="42">
        <v>25</v>
      </c>
      <c r="V49" s="43">
        <f>IF(AND(S49=0,U49&gt;0),"100%",IF(S49=U49,"0,0%",U49/S49-1))</f>
        <v>8.6956521739130377E-2</v>
      </c>
      <c r="W49" s="40">
        <v>28</v>
      </c>
      <c r="X49" s="144">
        <f>IF(AND(U49=0,W49&gt;0),"100%",IF(U49=W49,"0,0%",W49/U49-1))</f>
        <v>0.12000000000000011</v>
      </c>
      <c r="Y49" s="42">
        <v>17</v>
      </c>
      <c r="Z49" s="43">
        <f>IF(AND(W49=0,Y49&gt;0),"100%",IF(W49=Y49,"0,0%",Y49/W49-1))</f>
        <v>-0.3928571428571429</v>
      </c>
      <c r="AA49" s="40">
        <v>42</v>
      </c>
      <c r="AB49" s="144">
        <f>IF(AND(Y49=0,AA49&gt;0),"100%",IF(Y49=AA49,"0,0%",AA49/Y49-1))</f>
        <v>1.4705882352941178</v>
      </c>
      <c r="AC49" s="42">
        <v>38</v>
      </c>
      <c r="AD49" s="43">
        <f>IF(AND(AA49=0,AC49&gt;0),"100%",IF(AA49=AC49,"0,0%",AC49/AA49-1))</f>
        <v>-9.5238095238095233E-2</v>
      </c>
      <c r="AE49" s="40">
        <v>57</v>
      </c>
      <c r="AF49" s="144">
        <f>IF(AND(AC49=0,AE49&gt;0),"100%",IF(AC49=AE49,"0,0%",AE49/AC49-1))</f>
        <v>0.5</v>
      </c>
      <c r="AG49" s="42">
        <v>13</v>
      </c>
      <c r="AH49" s="43">
        <f>IF(AND(AE49=0,AG49&gt;0),"100%",IF(AE49=AG49,"0,0%",AG49/AE49-1))</f>
        <v>-0.77192982456140347</v>
      </c>
      <c r="AI49" s="40">
        <v>33</v>
      </c>
      <c r="AJ49" s="144">
        <f>IF(AND(AG49=0,AI49&gt;0),"100%",IF(AG49=AI49,"0,0%",AI49/AG49-1))</f>
        <v>1.5384615384615383</v>
      </c>
      <c r="AK49" s="42">
        <v>66</v>
      </c>
      <c r="AL49" s="43">
        <f>IF(AND(AI49=0,AK49&gt;0),"100%",IF(AI49=AK49,"0,0%",AK49/AI49-1))</f>
        <v>1</v>
      </c>
      <c r="AM49" s="40">
        <v>43</v>
      </c>
      <c r="AN49" s="144">
        <f>IF(AND(AK49=0,AM49&gt;0),"100%",IF(AK49=AM49,"0,0%",AM49/AK49-1))</f>
        <v>-0.34848484848484851</v>
      </c>
      <c r="AO49" s="42">
        <v>56</v>
      </c>
      <c r="AP49" s="43">
        <f>IF(AND(AM49=0,AO49&gt;0),"100%",IF(AM49=AO49,"0,0%",AO49/AM49-1))</f>
        <v>0.30232558139534893</v>
      </c>
      <c r="AQ49" s="40">
        <v>71</v>
      </c>
      <c r="AR49" s="144">
        <f>IF(AND(AO49=0,AQ49&gt;0),"100%",IF(AO49=AQ49,"0,0%",AQ49/AO49-1))</f>
        <v>0.26785714285714279</v>
      </c>
      <c r="AS49" s="42">
        <v>46</v>
      </c>
      <c r="AT49" s="43">
        <f>IF(AND(AQ49=0,AS49&gt;0),"100%",IF(AQ49=AS49,"0,0%",AS49/AQ49-1))</f>
        <v>-0.352112676056338</v>
      </c>
      <c r="AU49" s="40">
        <v>68</v>
      </c>
      <c r="AV49" s="144">
        <f>IF(AND(AS49=0,AU49&gt;0),"100%",IF(AS49=AU49,"0,0%",AU49/AS49-1))</f>
        <v>0.47826086956521729</v>
      </c>
      <c r="AW49" s="42">
        <v>45</v>
      </c>
      <c r="AX49" s="43">
        <f>IF(AND(AU49=0,AW49&gt;0),"100%",IF(AU49=AW49,"0,0%",AW49/AU49-1))</f>
        <v>-0.33823529411764708</v>
      </c>
      <c r="AY49" s="143">
        <v>63</v>
      </c>
      <c r="AZ49" s="144">
        <f>IF(AND(AW49=0,AY49&gt;0),"100%",IF(AW49=AY49,"0,0%",AY49/AW49-1))</f>
        <v>0.39999999999999991</v>
      </c>
      <c r="BA49" s="42">
        <v>31</v>
      </c>
      <c r="BB49" s="43">
        <f>IF(AND(AY49=0,BA49&gt;0),"100%",IF(AY49=BA49,"0,0%",BA49/AY49-1))</f>
        <v>-0.50793650793650791</v>
      </c>
      <c r="BC49" s="143">
        <v>23</v>
      </c>
      <c r="BD49" s="144">
        <f>IF(AND(BA49=0,BC49&gt;0),"100%",IF(BA49=BC49,"0,0%",BC49/BA49-1))</f>
        <v>-0.25806451612903225</v>
      </c>
      <c r="BE49" s="42">
        <v>33</v>
      </c>
      <c r="BF49" s="43">
        <f>IF(AND(BC49=0,BE49&gt;0),"100%",IF(BC49=BE49,"0,0%",BE49/BC49-1))</f>
        <v>0.43478260869565211</v>
      </c>
      <c r="BG49" s="143">
        <v>38</v>
      </c>
      <c r="BH49" s="144">
        <f>IF(AND(BE49=0,BG49&gt;0),"100%",IF(BE49=BG49,"0,0%",BG49/BE49-1))</f>
        <v>0.1515151515151516</v>
      </c>
      <c r="BI49" s="42">
        <v>24</v>
      </c>
      <c r="BJ49" s="43">
        <f>IF(AND(BG49=0,BI49&gt;0),"100%",IF(BG49=BI49,"0,0%",BI49/BG49-1))</f>
        <v>-0.36842105263157898</v>
      </c>
      <c r="BK49" s="143">
        <v>16</v>
      </c>
      <c r="BL49" s="144">
        <f>IF(AND(BI49=0,BK49&gt;0),"100%",IF(BI49=BK49,"0,0%",BK49/BI49-1))</f>
        <v>-0.33333333333333337</v>
      </c>
      <c r="BM49" s="42">
        <v>0</v>
      </c>
      <c r="BN49" s="43">
        <f>IF(AND(BK49=0,BM49&gt;0),"100%",IF(BK49=BM49,"0,0%",BM49/BK49-1))</f>
        <v>-1</v>
      </c>
      <c r="BO49" s="143">
        <v>0</v>
      </c>
      <c r="BP49" s="144" t="str">
        <f>IF(AND(BM49=0,BO49&gt;0),"100%",IF(BM49=BO49,"0,0%",BO49/BM49-1))</f>
        <v>0,0%</v>
      </c>
      <c r="BQ49" s="42">
        <v>0</v>
      </c>
      <c r="BR49" s="43" t="str">
        <f>IF(AND(BO49=0,BQ49&gt;0),"100%",IF(BO49=BQ49,"0,0%",BQ49/BO49-1))</f>
        <v>0,0%</v>
      </c>
      <c r="BS49" s="143">
        <v>0</v>
      </c>
      <c r="BT49" s="144" t="str">
        <f>IF(AND(BQ49=0,BS49&gt;0),"100%",IF(BQ49=BS49,"0,0%",BS49/BQ49-1))</f>
        <v>0,0%</v>
      </c>
      <c r="BU49" s="42">
        <v>0</v>
      </c>
      <c r="BV49" s="43" t="str">
        <f>IF(AND(BS49=0,BU49&gt;0),"100%",IF(BS49=BU49,"0,0%",BU49/BS49-1))</f>
        <v>0,0%</v>
      </c>
      <c r="BW49" s="143">
        <v>0</v>
      </c>
      <c r="BX49" s="144" t="str">
        <f>IF(AND(BU49=0,BW49&gt;0),"100%",IF(BU49=BW49,"0,0%",BW49/BU49-1))</f>
        <v>0,0%</v>
      </c>
      <c r="BY49" s="42">
        <v>0</v>
      </c>
      <c r="BZ49" s="43" t="str">
        <f>IF(AND(BW49=0,BY49&gt;0),"100%",IF(BW49=BY49,"0,0%",BY49/BW49-1))</f>
        <v>0,0%</v>
      </c>
      <c r="CA49" s="40">
        <v>12</v>
      </c>
      <c r="CB49" s="41" t="str">
        <f>IF(AND(BY49=0,CA49&gt;0),"100%",IF(BY49=CA49,"0,0%",CA49/BY49-1))</f>
        <v>100%</v>
      </c>
      <c r="CC49" s="42">
        <v>21</v>
      </c>
      <c r="CD49" s="43">
        <f>IF(AND(CA49=0,CC49&gt;0),"100%",IF(CA49=CC49,"0,0%",CC49/CA49-1))</f>
        <v>0.75</v>
      </c>
      <c r="CE49" s="40">
        <v>27</v>
      </c>
      <c r="CF49" s="41">
        <f>IF(AND(CC49=0,CE49&gt;0),"100%",IF(CC49=CE49,"0,0%",CE49/CC49-1))</f>
        <v>0.28571428571428581</v>
      </c>
      <c r="CG49" s="42">
        <v>30</v>
      </c>
      <c r="CH49" s="43">
        <f>IF(AND(CE49=0,CG49&gt;0),"100%",IF(CE49=CG49,"0,0%",CG49/CE49-1))</f>
        <v>0.11111111111111116</v>
      </c>
      <c r="CI49" s="40">
        <v>36</v>
      </c>
      <c r="CJ49" s="41">
        <f>IF(AND(CG49=0,CI49&gt;0),"100%",IF(CG49=CI49,"0,0%",CI49/CG49-1))</f>
        <v>0.19999999999999996</v>
      </c>
      <c r="CK49" s="42">
        <v>30</v>
      </c>
      <c r="CL49" s="43">
        <f>IF(AND(CI49=0,CK49&gt;0),"100%",IF(CI49=CK49,"0,0%",CK49/CI49-1))</f>
        <v>-0.16666666666666663</v>
      </c>
      <c r="CM49" s="40">
        <v>63</v>
      </c>
      <c r="CN49" s="41">
        <f>IF(AND(CK49=0,CM49&gt;0),"100%",IF(CK49=CM49,"0,0%",CM49/CK49-1))</f>
        <v>1.1000000000000001</v>
      </c>
      <c r="CO49" s="42">
        <v>29</v>
      </c>
      <c r="CP49" s="43">
        <f>IF(AND(CM49=0,CO49&gt;0),"100%",IF(CM49=CO49,"0,0%",CO49/CM49-1))</f>
        <v>-0.53968253968253976</v>
      </c>
      <c r="CQ49" s="40">
        <v>39</v>
      </c>
      <c r="CR49" s="41">
        <f>IF(AND(CO49=0,CQ49&gt;0),"100%",IF(CO49=CQ49,"0,0%",CQ49/CO49-1))</f>
        <v>0.34482758620689657</v>
      </c>
      <c r="CS49" s="42">
        <v>39</v>
      </c>
      <c r="CT49" s="43" t="str">
        <f>IF(AND(CQ49=0,CS49&gt;0),"100%",IF(CQ49=CS49,"0,0%",CS49/CQ49-1))</f>
        <v>0,0%</v>
      </c>
      <c r="CU49" s="40">
        <v>50</v>
      </c>
      <c r="CV49" s="41">
        <f>IF(AND(CS49=0,CU49&gt;0),"100%",IF(CS49=CU49,"0,0%",CU49/CS49-1))</f>
        <v>0.28205128205128216</v>
      </c>
      <c r="CW49" s="42">
        <v>49</v>
      </c>
      <c r="CX49" s="43">
        <f>IF(AND(CU49=0,CW49&gt;0),"100%",IF(CU49=CW49,"0,0%",CW49/CU49-1))</f>
        <v>-2.0000000000000018E-2</v>
      </c>
      <c r="CY49" s="143">
        <v>49</v>
      </c>
      <c r="CZ49" s="144" t="str">
        <f>IF(AND(CW49=0,CY49&gt;0),"100%",IF(CW49=CY49,"0,0%",CY49/CW49-1))</f>
        <v>0,0%</v>
      </c>
      <c r="DA49" s="42">
        <v>58</v>
      </c>
      <c r="DB49" s="43">
        <f>IF(AND(CY49=0,DA49&gt;0),"100%",IF(CY49=DA49,"0,0%",DA49/CY49-1))</f>
        <v>0.18367346938775508</v>
      </c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35">
      <c r="A50" s="197"/>
      <c r="B50" s="60"/>
      <c r="C50" s="66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180"/>
      <c r="BP50" s="181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customFormat="1" ht="15" thickBot="1" x14ac:dyDescent="0.4">
      <c r="A51" s="197"/>
      <c r="B51" s="61"/>
      <c r="C51" s="66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35">
      <c r="A52" s="197"/>
      <c r="B52" s="36"/>
      <c r="C52" s="51">
        <v>44317</v>
      </c>
      <c r="D52" s="51">
        <v>44348</v>
      </c>
      <c r="E52" s="51">
        <v>44378</v>
      </c>
      <c r="F52" s="51">
        <v>44409</v>
      </c>
      <c r="G52" s="51">
        <v>44440</v>
      </c>
      <c r="H52" s="51">
        <v>44470</v>
      </c>
      <c r="I52" s="51">
        <v>44501</v>
      </c>
      <c r="J52" s="3">
        <v>44531</v>
      </c>
      <c r="K52" s="51">
        <v>44562</v>
      </c>
      <c r="L52" s="51">
        <v>44593</v>
      </c>
      <c r="M52" s="51">
        <v>44621</v>
      </c>
      <c r="N52" s="51">
        <v>44652</v>
      </c>
      <c r="O52" s="51">
        <v>44682</v>
      </c>
      <c r="P52" s="51">
        <v>44713</v>
      </c>
      <c r="Q52" s="51">
        <v>44743</v>
      </c>
      <c r="R52" s="51">
        <v>44774</v>
      </c>
      <c r="S52" s="51">
        <v>44805</v>
      </c>
      <c r="T52" s="51">
        <v>44835</v>
      </c>
      <c r="U52" s="51">
        <v>44866</v>
      </c>
      <c r="V52" s="77">
        <v>44896</v>
      </c>
      <c r="W52" s="51">
        <v>44927</v>
      </c>
      <c r="X52" s="51">
        <v>44958</v>
      </c>
      <c r="Y52" s="51">
        <v>44986</v>
      </c>
      <c r="Z52" s="51">
        <v>45017</v>
      </c>
      <c r="AA52" s="51">
        <v>45047</v>
      </c>
      <c r="AB52" s="51">
        <v>45078</v>
      </c>
      <c r="AC52" s="51">
        <v>45108</v>
      </c>
      <c r="AD52" s="51">
        <v>45139</v>
      </c>
      <c r="AE52" s="51">
        <v>45170</v>
      </c>
      <c r="AF52" s="51">
        <v>45200</v>
      </c>
      <c r="AG52" s="51">
        <v>45231</v>
      </c>
      <c r="AH52" s="51">
        <v>45261</v>
      </c>
      <c r="AI52" s="51">
        <v>45292</v>
      </c>
      <c r="AJ52" s="51">
        <v>45323</v>
      </c>
      <c r="AK52" s="51">
        <v>45352</v>
      </c>
      <c r="AL52" s="51">
        <v>45383</v>
      </c>
      <c r="AM52" s="51">
        <v>45413</v>
      </c>
      <c r="AN52" s="51">
        <v>45444</v>
      </c>
      <c r="AO52" s="51">
        <v>45474</v>
      </c>
      <c r="AP52" s="51">
        <v>45505</v>
      </c>
      <c r="AQ52" s="51">
        <v>45536</v>
      </c>
      <c r="AR52" s="51">
        <v>45566</v>
      </c>
      <c r="AS52" s="51">
        <v>45597</v>
      </c>
      <c r="AT52" s="51">
        <v>45627</v>
      </c>
      <c r="AU52" s="51">
        <v>45658</v>
      </c>
      <c r="AV52" s="51">
        <v>45689</v>
      </c>
      <c r="AW52" s="51">
        <v>45717</v>
      </c>
      <c r="AX52" s="51">
        <v>45748</v>
      </c>
      <c r="AY52" s="51">
        <v>45778</v>
      </c>
      <c r="AZ52" s="51">
        <v>45809</v>
      </c>
      <c r="BA52" s="51">
        <v>45839</v>
      </c>
      <c r="BB52" s="51">
        <v>45870</v>
      </c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s="44" customFormat="1" ht="15" thickBot="1" x14ac:dyDescent="0.4">
      <c r="A53" s="197"/>
      <c r="B53" s="63" t="s">
        <v>21</v>
      </c>
      <c r="C53" s="52">
        <f>C49</f>
        <v>21</v>
      </c>
      <c r="D53" s="52">
        <f>E49</f>
        <v>0</v>
      </c>
      <c r="E53" s="52">
        <f>G49</f>
        <v>20</v>
      </c>
      <c r="F53" s="52">
        <f>I49</f>
        <v>14</v>
      </c>
      <c r="G53" s="52">
        <f>K49</f>
        <v>24</v>
      </c>
      <c r="H53" s="52">
        <f>M49</f>
        <v>18</v>
      </c>
      <c r="I53" s="52">
        <f>O49</f>
        <v>14</v>
      </c>
      <c r="J53" s="49">
        <f>Q49</f>
        <v>1</v>
      </c>
      <c r="K53" s="52">
        <v>23</v>
      </c>
      <c r="L53" s="52">
        <v>25</v>
      </c>
      <c r="M53" s="52">
        <v>28</v>
      </c>
      <c r="N53" s="52">
        <v>17</v>
      </c>
      <c r="O53" s="52">
        <v>42</v>
      </c>
      <c r="P53" s="52">
        <v>38</v>
      </c>
      <c r="Q53" s="52">
        <v>57</v>
      </c>
      <c r="R53" s="52">
        <v>13</v>
      </c>
      <c r="S53" s="52">
        <v>33</v>
      </c>
      <c r="T53" s="52">
        <v>66</v>
      </c>
      <c r="U53" s="52">
        <v>43</v>
      </c>
      <c r="V53" s="78">
        <v>56</v>
      </c>
      <c r="W53" s="78">
        <v>71</v>
      </c>
      <c r="X53" s="78">
        <v>46</v>
      </c>
      <c r="Y53" s="78">
        <v>68</v>
      </c>
      <c r="Z53" s="78">
        <v>45</v>
      </c>
      <c r="AA53" s="78">
        <v>63</v>
      </c>
      <c r="AB53" s="78">
        <v>31</v>
      </c>
      <c r="AC53" s="78">
        <v>23</v>
      </c>
      <c r="AD53" s="78">
        <v>33</v>
      </c>
      <c r="AE53" s="78">
        <v>38</v>
      </c>
      <c r="AF53" s="78">
        <v>24</v>
      </c>
      <c r="AG53" s="78">
        <v>16</v>
      </c>
      <c r="AH53" s="78">
        <v>0</v>
      </c>
      <c r="AI53" s="78">
        <v>0</v>
      </c>
      <c r="AJ53" s="78">
        <v>0</v>
      </c>
      <c r="AK53" s="78">
        <v>0</v>
      </c>
      <c r="AL53" s="78">
        <v>0</v>
      </c>
      <c r="AM53" s="78">
        <v>0</v>
      </c>
      <c r="AN53" s="78">
        <v>0</v>
      </c>
      <c r="AO53" s="78">
        <v>12</v>
      </c>
      <c r="AP53" s="78">
        <v>21</v>
      </c>
      <c r="AQ53" s="78">
        <v>27</v>
      </c>
      <c r="AR53" s="78">
        <v>30</v>
      </c>
      <c r="AS53" s="78">
        <v>36</v>
      </c>
      <c r="AT53" s="78">
        <v>30</v>
      </c>
      <c r="AU53" s="78">
        <v>63</v>
      </c>
      <c r="AV53" s="78">
        <v>29</v>
      </c>
      <c r="AW53" s="78">
        <v>39</v>
      </c>
      <c r="AX53" s="78">
        <v>39</v>
      </c>
      <c r="AY53" s="78">
        <v>50</v>
      </c>
      <c r="AZ53" s="78">
        <v>49</v>
      </c>
      <c r="BA53" s="78">
        <v>49</v>
      </c>
      <c r="BB53" s="78">
        <v>58</v>
      </c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x14ac:dyDescent="0.35">
      <c r="A54" s="197"/>
      <c r="B54" s="36"/>
      <c r="C54" s="51">
        <v>44317</v>
      </c>
      <c r="D54" s="51">
        <v>44348</v>
      </c>
      <c r="E54" s="51">
        <v>44378</v>
      </c>
      <c r="F54" s="51">
        <v>44409</v>
      </c>
      <c r="G54" s="51">
        <v>44440</v>
      </c>
      <c r="H54" s="51">
        <v>44470</v>
      </c>
      <c r="I54" s="51">
        <v>44501</v>
      </c>
      <c r="J54" s="3">
        <v>44531</v>
      </c>
      <c r="K54" s="51">
        <v>44562</v>
      </c>
      <c r="L54" s="51">
        <v>44593</v>
      </c>
      <c r="M54" s="51">
        <v>44621</v>
      </c>
      <c r="N54" s="51">
        <v>44652</v>
      </c>
      <c r="O54" s="51">
        <v>44682</v>
      </c>
      <c r="P54" s="51">
        <v>44713</v>
      </c>
      <c r="Q54" s="51">
        <v>44743</v>
      </c>
      <c r="R54" s="51">
        <v>44774</v>
      </c>
      <c r="S54" s="51">
        <v>44805</v>
      </c>
      <c r="T54" s="51">
        <v>44835</v>
      </c>
      <c r="U54" s="51">
        <v>44866</v>
      </c>
      <c r="V54" s="77">
        <v>44896</v>
      </c>
      <c r="W54" s="51">
        <v>44927</v>
      </c>
      <c r="X54" s="51">
        <v>44958</v>
      </c>
      <c r="Y54" s="51">
        <v>44986</v>
      </c>
      <c r="Z54" s="51">
        <v>45017</v>
      </c>
      <c r="AA54" s="51">
        <v>45047</v>
      </c>
      <c r="AB54" s="51">
        <v>45078</v>
      </c>
      <c r="AC54" s="51">
        <v>45108</v>
      </c>
      <c r="AD54" s="51">
        <v>45139</v>
      </c>
      <c r="AE54" s="51">
        <v>45170</v>
      </c>
      <c r="AF54" s="51">
        <v>45200</v>
      </c>
      <c r="AG54" s="51">
        <v>45231</v>
      </c>
      <c r="AH54" s="51">
        <v>45261</v>
      </c>
      <c r="AI54" s="51">
        <v>45292</v>
      </c>
      <c r="AJ54" s="51">
        <v>45323</v>
      </c>
      <c r="AK54" s="51">
        <v>45352</v>
      </c>
      <c r="AL54" s="51">
        <v>45383</v>
      </c>
      <c r="AM54" s="51">
        <v>45413</v>
      </c>
      <c r="AN54" s="51">
        <v>45444</v>
      </c>
      <c r="AO54" s="51">
        <v>45474</v>
      </c>
      <c r="AP54" s="51">
        <v>45505</v>
      </c>
      <c r="AQ54" s="51">
        <v>45536</v>
      </c>
      <c r="AR54" s="51">
        <v>45566</v>
      </c>
      <c r="AS54" s="51">
        <v>45597</v>
      </c>
      <c r="AT54" s="51">
        <v>45627</v>
      </c>
      <c r="AU54" s="51">
        <v>45658</v>
      </c>
      <c r="AV54" s="51">
        <v>45689</v>
      </c>
      <c r="AW54" s="51">
        <v>45717</v>
      </c>
      <c r="AX54" s="51">
        <v>45748</v>
      </c>
      <c r="AY54" s="51">
        <v>45778</v>
      </c>
      <c r="AZ54" s="51">
        <v>45809</v>
      </c>
      <c r="BA54" s="51">
        <v>45839</v>
      </c>
      <c r="BB54" s="51">
        <v>45870</v>
      </c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ht="15" thickBot="1" x14ac:dyDescent="0.4">
      <c r="A55" s="197"/>
      <c r="B55" s="63" t="s">
        <v>22</v>
      </c>
      <c r="C55" s="53">
        <f>C53</f>
        <v>21</v>
      </c>
      <c r="D55" s="53">
        <f>C55+D53</f>
        <v>21</v>
      </c>
      <c r="E55" s="53">
        <f t="shared" ref="E55:AC55" si="122">D55+E53</f>
        <v>41</v>
      </c>
      <c r="F55" s="53">
        <f t="shared" si="122"/>
        <v>55</v>
      </c>
      <c r="G55" s="53">
        <f t="shared" si="122"/>
        <v>79</v>
      </c>
      <c r="H55" s="53">
        <f t="shared" si="122"/>
        <v>97</v>
      </c>
      <c r="I55" s="53">
        <f t="shared" si="122"/>
        <v>111</v>
      </c>
      <c r="J55" s="28">
        <f t="shared" si="122"/>
        <v>112</v>
      </c>
      <c r="K55" s="53">
        <f t="shared" si="122"/>
        <v>135</v>
      </c>
      <c r="L55" s="53">
        <f t="shared" si="122"/>
        <v>160</v>
      </c>
      <c r="M55" s="53">
        <f t="shared" si="122"/>
        <v>188</v>
      </c>
      <c r="N55" s="53">
        <f t="shared" si="122"/>
        <v>205</v>
      </c>
      <c r="O55" s="53">
        <f t="shared" si="122"/>
        <v>247</v>
      </c>
      <c r="P55" s="53">
        <f t="shared" si="122"/>
        <v>285</v>
      </c>
      <c r="Q55" s="53">
        <f t="shared" si="122"/>
        <v>342</v>
      </c>
      <c r="R55" s="53">
        <f t="shared" si="122"/>
        <v>355</v>
      </c>
      <c r="S55" s="53">
        <f t="shared" si="122"/>
        <v>388</v>
      </c>
      <c r="T55" s="53">
        <f t="shared" si="122"/>
        <v>454</v>
      </c>
      <c r="U55" s="53">
        <f t="shared" si="122"/>
        <v>497</v>
      </c>
      <c r="V55" s="79">
        <f t="shared" si="122"/>
        <v>553</v>
      </c>
      <c r="W55" s="79">
        <f t="shared" si="122"/>
        <v>624</v>
      </c>
      <c r="X55" s="79">
        <f t="shared" si="122"/>
        <v>670</v>
      </c>
      <c r="Y55" s="79">
        <f t="shared" si="122"/>
        <v>738</v>
      </c>
      <c r="Z55" s="79">
        <f t="shared" si="122"/>
        <v>783</v>
      </c>
      <c r="AA55" s="79">
        <f t="shared" si="122"/>
        <v>846</v>
      </c>
      <c r="AB55" s="79">
        <f t="shared" si="122"/>
        <v>877</v>
      </c>
      <c r="AC55" s="79">
        <f t="shared" si="122"/>
        <v>900</v>
      </c>
      <c r="AD55" s="79">
        <f t="shared" ref="AD55:AI55" si="123">AC55+AD53</f>
        <v>933</v>
      </c>
      <c r="AE55" s="79">
        <f t="shared" si="123"/>
        <v>971</v>
      </c>
      <c r="AF55" s="79">
        <f t="shared" si="123"/>
        <v>995</v>
      </c>
      <c r="AG55" s="79">
        <f t="shared" si="123"/>
        <v>1011</v>
      </c>
      <c r="AH55" s="79">
        <f t="shared" si="123"/>
        <v>1011</v>
      </c>
      <c r="AI55" s="79">
        <f t="shared" si="123"/>
        <v>1011</v>
      </c>
      <c r="AJ55" s="79">
        <f>AI55+AJ53</f>
        <v>1011</v>
      </c>
      <c r="AK55" s="79">
        <f t="shared" ref="AK55:AS55" si="124">AJ55+AK53</f>
        <v>1011</v>
      </c>
      <c r="AL55" s="79">
        <f t="shared" si="124"/>
        <v>1011</v>
      </c>
      <c r="AM55" s="79">
        <f t="shared" si="124"/>
        <v>1011</v>
      </c>
      <c r="AN55" s="79">
        <f t="shared" si="124"/>
        <v>1011</v>
      </c>
      <c r="AO55" s="79">
        <f t="shared" si="124"/>
        <v>1023</v>
      </c>
      <c r="AP55" s="79">
        <f t="shared" si="124"/>
        <v>1044</v>
      </c>
      <c r="AQ55" s="79">
        <f t="shared" si="124"/>
        <v>1071</v>
      </c>
      <c r="AR55" s="79">
        <f t="shared" si="124"/>
        <v>1101</v>
      </c>
      <c r="AS55" s="79">
        <f t="shared" si="124"/>
        <v>1137</v>
      </c>
      <c r="AT55" s="79">
        <f t="shared" ref="AT55:AU55" si="125">AS55+AT53</f>
        <v>1167</v>
      </c>
      <c r="AU55" s="79">
        <f t="shared" si="125"/>
        <v>1230</v>
      </c>
      <c r="AV55" s="79">
        <f>AU55+AV53</f>
        <v>1259</v>
      </c>
      <c r="AW55" s="79">
        <f t="shared" ref="AW55:BB55" si="126">AV55+AW53</f>
        <v>1298</v>
      </c>
      <c r="AX55" s="79">
        <f t="shared" si="126"/>
        <v>1337</v>
      </c>
      <c r="AY55" s="79">
        <f t="shared" si="126"/>
        <v>1387</v>
      </c>
      <c r="AZ55" s="79">
        <f t="shared" si="126"/>
        <v>1436</v>
      </c>
      <c r="BA55" s="79">
        <f t="shared" si="126"/>
        <v>1485</v>
      </c>
      <c r="BB55" s="79">
        <f t="shared" si="126"/>
        <v>1543</v>
      </c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" thickBot="1" x14ac:dyDescent="0.4">
      <c r="A56" s="44"/>
      <c r="B56" s="44"/>
      <c r="C56" s="67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35">
      <c r="A57" s="197" t="s">
        <v>23</v>
      </c>
      <c r="B57" s="36"/>
      <c r="C57" s="183">
        <v>44317</v>
      </c>
      <c r="D57" s="187"/>
      <c r="E57" s="176">
        <v>44348</v>
      </c>
      <c r="F57" s="177"/>
      <c r="G57" s="186">
        <v>44378</v>
      </c>
      <c r="H57" s="187"/>
      <c r="I57" s="176">
        <v>44409</v>
      </c>
      <c r="J57" s="177"/>
      <c r="K57" s="186">
        <v>44440</v>
      </c>
      <c r="L57" s="187"/>
      <c r="M57" s="176">
        <v>44470</v>
      </c>
      <c r="N57" s="177"/>
      <c r="O57" s="186">
        <v>44501</v>
      </c>
      <c r="P57" s="187"/>
      <c r="Q57" s="176">
        <v>44531</v>
      </c>
      <c r="R57" s="177"/>
      <c r="S57" s="186">
        <v>44562</v>
      </c>
      <c r="T57" s="187"/>
      <c r="U57" s="176">
        <v>44593</v>
      </c>
      <c r="V57" s="177"/>
      <c r="W57" s="186">
        <v>44621</v>
      </c>
      <c r="X57" s="187"/>
      <c r="Y57" s="176">
        <v>44652</v>
      </c>
      <c r="Z57" s="177"/>
      <c r="AA57" s="183">
        <v>44682</v>
      </c>
      <c r="AB57" s="187"/>
      <c r="AC57" s="176">
        <v>44713</v>
      </c>
      <c r="AD57" s="177"/>
      <c r="AE57" s="183">
        <v>44743</v>
      </c>
      <c r="AF57" s="187"/>
      <c r="AG57" s="176">
        <v>44774</v>
      </c>
      <c r="AH57" s="177"/>
      <c r="AI57" s="183">
        <v>44805</v>
      </c>
      <c r="AJ57" s="187"/>
      <c r="AK57" s="176">
        <v>44835</v>
      </c>
      <c r="AL57" s="177"/>
      <c r="AM57" s="183">
        <v>44866</v>
      </c>
      <c r="AN57" s="187"/>
      <c r="AO57" s="178">
        <v>44896</v>
      </c>
      <c r="AP57" s="179"/>
      <c r="AQ57" s="182">
        <v>44927</v>
      </c>
      <c r="AR57" s="183"/>
      <c r="AS57" s="178">
        <v>44958</v>
      </c>
      <c r="AT57" s="179"/>
      <c r="AU57" s="182">
        <v>44986</v>
      </c>
      <c r="AV57" s="183"/>
      <c r="AW57" s="178">
        <v>45017</v>
      </c>
      <c r="AX57" s="179"/>
      <c r="AY57" s="180">
        <v>45047</v>
      </c>
      <c r="AZ57" s="181"/>
      <c r="BA57" s="178">
        <v>45078</v>
      </c>
      <c r="BB57" s="179"/>
      <c r="BC57" s="180">
        <v>45108</v>
      </c>
      <c r="BD57" s="181"/>
      <c r="BE57" s="178">
        <v>45139</v>
      </c>
      <c r="BF57" s="179"/>
      <c r="BG57" s="180">
        <v>45170</v>
      </c>
      <c r="BH57" s="181"/>
      <c r="BI57" s="178">
        <v>45200</v>
      </c>
      <c r="BJ57" s="179"/>
      <c r="BK57" s="180">
        <v>45231</v>
      </c>
      <c r="BL57" s="181"/>
      <c r="BM57" s="178">
        <v>45261</v>
      </c>
      <c r="BN57" s="179"/>
      <c r="BO57" s="182">
        <v>45292</v>
      </c>
      <c r="BP57" s="183"/>
      <c r="BQ57" s="178">
        <v>45323</v>
      </c>
      <c r="BR57" s="179"/>
      <c r="BS57" s="180">
        <v>45352</v>
      </c>
      <c r="BT57" s="181"/>
      <c r="BU57" s="178">
        <v>45383</v>
      </c>
      <c r="BV57" s="179"/>
      <c r="BW57" s="180">
        <v>45413</v>
      </c>
      <c r="BX57" s="181"/>
      <c r="BY57" s="178">
        <v>45444</v>
      </c>
      <c r="BZ57" s="179"/>
      <c r="CA57" s="182">
        <v>45474</v>
      </c>
      <c r="CB57" s="183"/>
      <c r="CC57" s="178">
        <v>45505</v>
      </c>
      <c r="CD57" s="179"/>
      <c r="CE57" s="182">
        <v>45536</v>
      </c>
      <c r="CF57" s="183"/>
      <c r="CG57" s="178">
        <v>45566</v>
      </c>
      <c r="CH57" s="179"/>
      <c r="CI57" s="182">
        <v>45597</v>
      </c>
      <c r="CJ57" s="183"/>
      <c r="CK57" s="178">
        <v>45627</v>
      </c>
      <c r="CL57" s="179"/>
      <c r="CM57" s="182">
        <v>45658</v>
      </c>
      <c r="CN57" s="183"/>
      <c r="CO57" s="178">
        <v>45689</v>
      </c>
      <c r="CP57" s="179"/>
      <c r="CQ57" s="182">
        <v>45717</v>
      </c>
      <c r="CR57" s="183"/>
      <c r="CS57" s="178">
        <v>45748</v>
      </c>
      <c r="CT57" s="179"/>
      <c r="CU57" s="182">
        <v>45778</v>
      </c>
      <c r="CV57" s="183"/>
      <c r="CW57" s="178">
        <v>45809</v>
      </c>
      <c r="CX57" s="179"/>
      <c r="CY57" s="180">
        <v>45839</v>
      </c>
      <c r="CZ57" s="181"/>
      <c r="DA57" s="178">
        <v>45870</v>
      </c>
      <c r="DB57" s="179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" thickBot="1" x14ac:dyDescent="0.4">
      <c r="A58" s="197"/>
      <c r="B58" s="63" t="s">
        <v>24</v>
      </c>
      <c r="C58" s="40">
        <v>4</v>
      </c>
      <c r="D58" s="41" t="s">
        <v>4</v>
      </c>
      <c r="E58" s="42">
        <v>6</v>
      </c>
      <c r="F58" s="43">
        <f>IF(AND(C58=0,E58&gt;0),"100%",IF(C58=E58,"0,0%",E58/C58-1))</f>
        <v>0.5</v>
      </c>
      <c r="G58" s="40">
        <v>3</v>
      </c>
      <c r="H58" s="144">
        <f>IF(AND(E58=0,G58&gt;0),"100%",IF(E58=G58,"0,0%",G58/E58-1))</f>
        <v>-0.5</v>
      </c>
      <c r="I58" s="42">
        <v>0</v>
      </c>
      <c r="J58" s="43">
        <f>IF(AND(G58=0,I58&gt;0),"100%",IF(G58=I58,"0,0%",I58/G58-1))</f>
        <v>-1</v>
      </c>
      <c r="K58" s="40">
        <v>4</v>
      </c>
      <c r="L58" s="144" t="str">
        <f>IF(AND(I58=0,K58&gt;0),"100%",IF(I58=K58,"0,0%",K58/I58-1))</f>
        <v>100%</v>
      </c>
      <c r="M58" s="42">
        <v>5</v>
      </c>
      <c r="N58" s="43">
        <f>IF(AND(K58=0,M58&gt;0),"100%",IF(K58=M58,"0,0%",M58/K58-1))</f>
        <v>0.25</v>
      </c>
      <c r="O58" s="40">
        <v>5</v>
      </c>
      <c r="P58" s="144" t="str">
        <f>IF(AND(M58=0,O58&gt;0),"100%",IF(M58=O58,"0,0%",O58/M58-1))</f>
        <v>0,0%</v>
      </c>
      <c r="Q58" s="42">
        <v>5</v>
      </c>
      <c r="R58" s="43" t="str">
        <f>IF(AND(O58=0,Q58&gt;0),"100%",IF(O58=Q58,"0,0%",Q58/O58-1))</f>
        <v>0,0%</v>
      </c>
      <c r="S58" s="40">
        <v>7</v>
      </c>
      <c r="T58" s="144">
        <f>IF(AND(Q58=0,S58&gt;0),"100%",IF(Q58=S58,"0,0%",S58/Q58-1))</f>
        <v>0.39999999999999991</v>
      </c>
      <c r="U58" s="42">
        <v>1</v>
      </c>
      <c r="V58" s="43">
        <f>IF(AND(S58=0,U58&gt;0),"100%",IF(S58=U58,"0,0%",U58/S58-1))</f>
        <v>-0.85714285714285721</v>
      </c>
      <c r="W58" s="40">
        <v>1</v>
      </c>
      <c r="X58" s="144" t="str">
        <f>IF(AND(U58=0,W58&gt;0),"100%",IF(U58=W58,"0,0%",W58/U58-1))</f>
        <v>0,0%</v>
      </c>
      <c r="Y58" s="42">
        <v>2</v>
      </c>
      <c r="Z58" s="43">
        <f>IF(AND(W58=0,Y58&gt;0),"100%",IF(W58=Y58,"0,0%",Y58/W58-1))</f>
        <v>1</v>
      </c>
      <c r="AA58" s="40">
        <v>0</v>
      </c>
      <c r="AB58" s="144">
        <f>IF(AND(Y58=0,AA58&gt;0),"100%",IF(Y58=AA58,"0,0%",AA58/Y58-1))</f>
        <v>-1</v>
      </c>
      <c r="AC58" s="42">
        <v>2</v>
      </c>
      <c r="AD58" s="43" t="str">
        <f>IF(AND(AA58=0,AC58&gt;0),"100%",IF(AA58=AC58,"0,0%",AC58/AA58-1))</f>
        <v>100%</v>
      </c>
      <c r="AE58" s="40">
        <v>2</v>
      </c>
      <c r="AF58" s="144" t="str">
        <f>IF(AND(AC58=0,AE58&gt;0),"100%",IF(AC58=AE58,"0,0%",AE58/AC58-1))</f>
        <v>0,0%</v>
      </c>
      <c r="AG58" s="42">
        <v>1</v>
      </c>
      <c r="AH58" s="43">
        <f>IF(AND(AE58=0,AG58&gt;0),"100%",IF(AE58=AG58,"0,0%",AG58/AE58-1))</f>
        <v>-0.5</v>
      </c>
      <c r="AI58" s="40">
        <v>0</v>
      </c>
      <c r="AJ58" s="144">
        <f>IF(AND(AG58=0,AI58&gt;0),"100%",IF(AG58=AI58,"0,0%",AI58/AG58-1))</f>
        <v>-1</v>
      </c>
      <c r="AK58" s="42">
        <v>0</v>
      </c>
      <c r="AL58" s="43" t="str">
        <f>IF(AND(AI58=0,AK58&gt;0),"100%",IF(AI58=AK58,"0,0%",AK58/AI58-1))</f>
        <v>0,0%</v>
      </c>
      <c r="AM58" s="40">
        <v>0</v>
      </c>
      <c r="AN58" s="144" t="str">
        <f>IF(AND(AK58=0,AM58&gt;0),"100%",IF(AK58=AM58,"0,0%",AM58/AK58-1))</f>
        <v>0,0%</v>
      </c>
      <c r="AO58" s="42">
        <v>0</v>
      </c>
      <c r="AP58" s="43" t="str">
        <f>IF(AND(AM58=0,AO58&gt;0),"100%",IF(AM58=AO58,"0,0%",AO58/AM58-1))</f>
        <v>0,0%</v>
      </c>
      <c r="AQ58" s="40">
        <v>0</v>
      </c>
      <c r="AR58" s="144" t="str">
        <f>IF(AND(AO58=0,AQ58&gt;0),"100%",IF(AO58=AQ58,"0,0%",AQ58/AO58-1))</f>
        <v>0,0%</v>
      </c>
      <c r="AS58" s="42">
        <v>0</v>
      </c>
      <c r="AT58" s="43" t="str">
        <f>IF(AND(AQ58=0,AS58&gt;0),"100%",IF(AQ58=AS58,"0,0%",AS58/AQ58-1))</f>
        <v>0,0%</v>
      </c>
      <c r="AU58" s="40">
        <v>1</v>
      </c>
      <c r="AV58" s="144" t="str">
        <f>IF(AND(AS58=0,AU58&gt;0),"100%",IF(AS58=AU58,"0,0%",AU58/AS58-1))</f>
        <v>100%</v>
      </c>
      <c r="AW58" s="42">
        <v>2</v>
      </c>
      <c r="AX58" s="43">
        <f>IF(AND(AU58=0,AW58&gt;0),"100%",IF(AU58=AW58,"0,0%",AW58/AU58-1))</f>
        <v>1</v>
      </c>
      <c r="AY58" s="143">
        <v>2</v>
      </c>
      <c r="AZ58" s="144" t="str">
        <f>IF(AND(AW58=0,AY58&gt;0),"100%",IF(AW58=AY58,"0,0%",AY58/AW58-1))</f>
        <v>0,0%</v>
      </c>
      <c r="BA58" s="42">
        <v>2</v>
      </c>
      <c r="BB58" s="43" t="str">
        <f>IF(AND(AY58=0,BA58&gt;0),"100%",IF(AY58=BA58,"0,0%",BA58/AY58-1))</f>
        <v>0,0%</v>
      </c>
      <c r="BC58" s="143">
        <v>1</v>
      </c>
      <c r="BD58" s="144">
        <f>IF(AND(BA58=0,BC58&gt;0),"100%",IF(BA58=BC58,"0,0%",BC58/BA58-1))</f>
        <v>-0.5</v>
      </c>
      <c r="BE58" s="42">
        <v>0</v>
      </c>
      <c r="BF58" s="43">
        <f>IF(AND(BC58=0,BE58&gt;0),"100%",IF(BC58=BE58,"0,0%",BE58/BC58-1))</f>
        <v>-1</v>
      </c>
      <c r="BG58" s="143">
        <v>0</v>
      </c>
      <c r="BH58" s="144" t="str">
        <f>IF(AND(BE58=0,BG58&gt;0),"100%",IF(BE58=BG58,"0,0%",BG58/BE58-1))</f>
        <v>0,0%</v>
      </c>
      <c r="BI58" s="42">
        <v>0</v>
      </c>
      <c r="BJ58" s="43" t="str">
        <f>IF(AND(BG58=0,BI58&gt;0),"100%",IF(BG58=BI58,"0,0%",BI58/BG58-1))</f>
        <v>0,0%</v>
      </c>
      <c r="BK58" s="143">
        <v>0</v>
      </c>
      <c r="BL58" s="144" t="str">
        <f>IF(AND(BI58=0,BK58&gt;0),"100%",IF(BI58=BK58,"0,0%",BK58/BI58-1))</f>
        <v>0,0%</v>
      </c>
      <c r="BM58" s="42">
        <v>0</v>
      </c>
      <c r="BN58" s="43" t="str">
        <f>IF(AND(BK58=0,BM58&gt;0),"100%",IF(BK58=BM58,"0,0%",BM58/BK58-1))</f>
        <v>0,0%</v>
      </c>
      <c r="BO58" s="40">
        <v>0</v>
      </c>
      <c r="BP58" s="41" t="str">
        <f>IF(AND(BM58=0,BO58&gt;0),"100%",IF(BM58=BO58,"0,0%",BO58/BM58-1))</f>
        <v>0,0%</v>
      </c>
      <c r="BQ58" s="42">
        <v>0</v>
      </c>
      <c r="BR58" s="43" t="str">
        <f>IF(AND(BO58=0,BQ58&gt;0),"100%",IF(BO58=BQ58,"0,0%",BQ58/BO58-1))</f>
        <v>0,0%</v>
      </c>
      <c r="BS58" s="143">
        <v>0</v>
      </c>
      <c r="BT58" s="144" t="str">
        <f>IF(AND(BQ58=0,BS58&gt;0),"100%",IF(BQ58=BS58,"0,0%",BS58/BQ58-1))</f>
        <v>0,0%</v>
      </c>
      <c r="BU58" s="42">
        <v>0</v>
      </c>
      <c r="BV58" s="43" t="str">
        <f>IF(AND(BS58=0,BU58&gt;0),"100%",IF(BS58=BU58,"0,0%",BU58/BS58-1))</f>
        <v>0,0%</v>
      </c>
      <c r="BW58" s="143">
        <v>0</v>
      </c>
      <c r="BX58" s="144" t="str">
        <f>IF(AND(BU58=0,BW58&gt;0),"100%",IF(BU58=BW58,"0,0%",BW58/BU58-1))</f>
        <v>0,0%</v>
      </c>
      <c r="BY58" s="42">
        <v>0</v>
      </c>
      <c r="BZ58" s="43" t="str">
        <f>IF(AND(BW58=0,BY58&gt;0),"100%",IF(BW58=BY58,"0,0%",BY58/BW58-1))</f>
        <v>0,0%</v>
      </c>
      <c r="CA58" s="40">
        <v>0</v>
      </c>
      <c r="CB58" s="41" t="str">
        <f>IF(AND(BY58=0,CA58&gt;0),"100%",IF(BY58=CA58,"0,0%",CA58/BY58-1))</f>
        <v>0,0%</v>
      </c>
      <c r="CC58" s="42">
        <v>0</v>
      </c>
      <c r="CD58" s="43" t="str">
        <f>IF(AND(CA58=0,CC58&gt;0),"100%",IF(CA58=CC58,"0,0%",CC58/CA58-1))</f>
        <v>0,0%</v>
      </c>
      <c r="CE58" s="40">
        <v>0</v>
      </c>
      <c r="CF58" s="41" t="str">
        <f>IF(AND(CC58=0,CE58&gt;0),"100%",IF(CC58=CE58,"0,0%",CE58/CC58-1))</f>
        <v>0,0%</v>
      </c>
      <c r="CG58" s="42">
        <v>0</v>
      </c>
      <c r="CH58" s="43" t="str">
        <f>IF(AND(CE58=0,CG58&gt;0),"100%",IF(CE58=CG58,"0,0%",CG58/CE58-1))</f>
        <v>0,0%</v>
      </c>
      <c r="CI58" s="40">
        <v>0</v>
      </c>
      <c r="CJ58" s="41" t="str">
        <f>IF(AND(CG58=0,CI58&gt;0),"100%",IF(CG58=CI58,"0,0%",CI58/CG58-1))</f>
        <v>0,0%</v>
      </c>
      <c r="CK58" s="42">
        <v>0</v>
      </c>
      <c r="CL58" s="43" t="str">
        <f>IF(AND(CI58=0,CK58&gt;0),"100%",IF(CI58=CK58,"0,0%",CK58/CI58-1))</f>
        <v>0,0%</v>
      </c>
      <c r="CM58" s="40">
        <v>0</v>
      </c>
      <c r="CN58" s="41" t="str">
        <f>IF(AND(CK58=0,CM58&gt;0),"100%",IF(CK58=CM58,"0,0%",CM58/CK58-1))</f>
        <v>0,0%</v>
      </c>
      <c r="CO58" s="42">
        <v>0</v>
      </c>
      <c r="CP58" s="43" t="str">
        <f>IF(AND(CM58=0,CO58&gt;0),"100%",IF(CM58=CO58,"0,0%",CO58/CM58-1))</f>
        <v>0,0%</v>
      </c>
      <c r="CQ58" s="40">
        <v>0</v>
      </c>
      <c r="CR58" s="41" t="str">
        <f>IF(AND(CO58=0,CQ58&gt;0),"100%",IF(CO58=CQ58,"0,0%",CQ58/CO58-1))</f>
        <v>0,0%</v>
      </c>
      <c r="CS58" s="42">
        <v>0</v>
      </c>
      <c r="CT58" s="43" t="str">
        <f>IF(AND(CQ58=0,CS58&gt;0),"100%",IF(CQ58=CS58,"0,0%",CS58/CQ58-1))</f>
        <v>0,0%</v>
      </c>
      <c r="CU58" s="40">
        <v>0</v>
      </c>
      <c r="CV58" s="41" t="str">
        <f>IF(AND(CS58=0,CU58&gt;0),"100%",IF(CS58=CU58,"0,0%",CU58/CS58-1))</f>
        <v>0,0%</v>
      </c>
      <c r="CW58" s="42">
        <v>0</v>
      </c>
      <c r="CX58" s="43" t="str">
        <f>IF(AND(CU58=0,CW58&gt;0),"100%",IF(CU58=CW58,"0,0%",CW58/CU58-1))</f>
        <v>0,0%</v>
      </c>
      <c r="CY58" s="143">
        <v>0</v>
      </c>
      <c r="CZ58" s="144" t="str">
        <f>IF(AND(CW58=0,CY58&gt;0),"100%",IF(CW58=CY58,"0,0%",CY58/CW58-1))</f>
        <v>0,0%</v>
      </c>
      <c r="DA58" s="42">
        <v>0</v>
      </c>
      <c r="DB58" s="43" t="str">
        <f>IF(AND(CY58=0,DA58&gt;0),"100%",IF(CY58=DA58,"0,0%",DA58/CY58-1))</f>
        <v>0,0%</v>
      </c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35">
      <c r="A59" s="197"/>
      <c r="B59" s="60"/>
      <c r="C59" s="66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</row>
    <row r="60" spans="1:269" customFormat="1" ht="15" thickBot="1" x14ac:dyDescent="0.4">
      <c r="A60" s="197"/>
      <c r="B60" s="61"/>
      <c r="C60" s="66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</row>
    <row r="61" spans="1:269" customFormat="1" x14ac:dyDescent="0.35">
      <c r="A61" s="197"/>
      <c r="B61" s="36"/>
      <c r="C61" s="68">
        <v>44317</v>
      </c>
      <c r="D61" s="51">
        <v>44348</v>
      </c>
      <c r="E61" s="51">
        <v>44378</v>
      </c>
      <c r="F61" s="51">
        <v>44409</v>
      </c>
      <c r="G61" s="51">
        <v>44440</v>
      </c>
      <c r="H61" s="51">
        <v>44470</v>
      </c>
      <c r="I61" s="51">
        <v>44501</v>
      </c>
      <c r="J61" s="3">
        <v>44531</v>
      </c>
      <c r="K61" s="51">
        <v>44562</v>
      </c>
      <c r="L61" s="51">
        <v>44593</v>
      </c>
      <c r="M61" s="51">
        <v>44621</v>
      </c>
      <c r="N61" s="51">
        <v>44652</v>
      </c>
      <c r="O61" s="51">
        <v>44682</v>
      </c>
      <c r="P61" s="51">
        <v>44713</v>
      </c>
      <c r="Q61" s="51">
        <v>44743</v>
      </c>
      <c r="R61" s="51">
        <v>44774</v>
      </c>
      <c r="S61" s="51">
        <v>44805</v>
      </c>
      <c r="T61" s="51">
        <v>44835</v>
      </c>
      <c r="U61" s="51">
        <v>44866</v>
      </c>
      <c r="V61" s="77">
        <v>44896</v>
      </c>
      <c r="W61" s="51">
        <v>44927</v>
      </c>
      <c r="X61" s="51">
        <v>44958</v>
      </c>
      <c r="Y61" s="51">
        <v>44986</v>
      </c>
      <c r="Z61" s="51">
        <v>45017</v>
      </c>
      <c r="AA61" s="51">
        <v>45047</v>
      </c>
      <c r="AB61" s="51">
        <v>45078</v>
      </c>
      <c r="AC61" s="51">
        <v>45108</v>
      </c>
      <c r="AD61" s="51">
        <v>45139</v>
      </c>
      <c r="AE61" s="51">
        <v>45170</v>
      </c>
      <c r="AF61" s="51">
        <v>45200</v>
      </c>
      <c r="AG61" s="51">
        <v>45231</v>
      </c>
      <c r="AH61" s="51">
        <v>45261</v>
      </c>
      <c r="AI61" s="51">
        <v>45292</v>
      </c>
      <c r="AJ61" s="51">
        <v>45323</v>
      </c>
      <c r="AK61" s="51">
        <v>45352</v>
      </c>
      <c r="AL61" s="51">
        <v>45383</v>
      </c>
      <c r="AM61" s="51">
        <v>45413</v>
      </c>
      <c r="AN61" s="51">
        <v>45444</v>
      </c>
      <c r="AO61" s="51">
        <v>45474</v>
      </c>
      <c r="AP61" s="51">
        <v>45505</v>
      </c>
      <c r="AQ61" s="51">
        <v>45536</v>
      </c>
      <c r="AR61" s="51">
        <v>45566</v>
      </c>
      <c r="AS61" s="51">
        <v>45597</v>
      </c>
      <c r="AT61" s="51">
        <v>45627</v>
      </c>
      <c r="AU61" s="51">
        <v>45658</v>
      </c>
      <c r="AV61" s="51">
        <v>45689</v>
      </c>
      <c r="AW61" s="51">
        <v>45717</v>
      </c>
      <c r="AX61" s="51">
        <v>45748</v>
      </c>
      <c r="AY61" s="51">
        <v>45778</v>
      </c>
      <c r="AZ61" s="51">
        <v>45809</v>
      </c>
      <c r="BA61" s="51">
        <v>45839</v>
      </c>
      <c r="BB61" s="51">
        <v>45870</v>
      </c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</row>
    <row r="62" spans="1:269" s="44" customFormat="1" ht="15" thickBot="1" x14ac:dyDescent="0.4">
      <c r="A62" s="197"/>
      <c r="B62" s="63" t="s">
        <v>24</v>
      </c>
      <c r="C62" s="69">
        <f>C58</f>
        <v>4</v>
      </c>
      <c r="D62" s="52">
        <f>E58</f>
        <v>6</v>
      </c>
      <c r="E62" s="52">
        <f>G58</f>
        <v>3</v>
      </c>
      <c r="F62" s="52">
        <f>I58</f>
        <v>0</v>
      </c>
      <c r="G62" s="52">
        <f>K58</f>
        <v>4</v>
      </c>
      <c r="H62" s="52">
        <f>M58</f>
        <v>5</v>
      </c>
      <c r="I62" s="52">
        <f>O58</f>
        <v>5</v>
      </c>
      <c r="J62" s="49">
        <f>Q58</f>
        <v>5</v>
      </c>
      <c r="K62" s="52">
        <v>7</v>
      </c>
      <c r="L62" s="52">
        <v>1</v>
      </c>
      <c r="M62" s="52">
        <v>1</v>
      </c>
      <c r="N62" s="52">
        <v>2</v>
      </c>
      <c r="O62" s="52">
        <v>0</v>
      </c>
      <c r="P62" s="52">
        <v>2</v>
      </c>
      <c r="Q62" s="52">
        <v>2</v>
      </c>
      <c r="R62" s="52">
        <v>1</v>
      </c>
      <c r="S62" s="52">
        <v>0</v>
      </c>
      <c r="T62" s="52">
        <v>0</v>
      </c>
      <c r="U62" s="52">
        <v>0</v>
      </c>
      <c r="V62" s="78">
        <v>0</v>
      </c>
      <c r="W62" s="78">
        <v>0</v>
      </c>
      <c r="X62" s="78">
        <v>0</v>
      </c>
      <c r="Y62" s="78">
        <v>1</v>
      </c>
      <c r="Z62" s="78">
        <v>2</v>
      </c>
      <c r="AA62" s="78">
        <v>2</v>
      </c>
      <c r="AB62" s="78">
        <v>2</v>
      </c>
      <c r="AC62" s="78">
        <v>1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8">
        <v>0</v>
      </c>
      <c r="AL62" s="78">
        <v>0</v>
      </c>
      <c r="AM62" s="78">
        <v>0</v>
      </c>
      <c r="AN62" s="78">
        <v>0</v>
      </c>
      <c r="AO62" s="78">
        <v>0</v>
      </c>
      <c r="AP62" s="78">
        <v>0</v>
      </c>
      <c r="AQ62" s="78">
        <v>0</v>
      </c>
      <c r="AR62" s="78">
        <v>0</v>
      </c>
      <c r="AS62" s="78">
        <v>0</v>
      </c>
      <c r="AT62" s="78">
        <v>0</v>
      </c>
      <c r="AU62" s="78">
        <v>0</v>
      </c>
      <c r="AV62" s="153">
        <v>0</v>
      </c>
      <c r="AW62" s="78">
        <v>0</v>
      </c>
      <c r="AX62" s="78">
        <v>0</v>
      </c>
      <c r="AY62" s="78">
        <v>0</v>
      </c>
      <c r="AZ62" s="78">
        <v>0</v>
      </c>
      <c r="BA62" s="78">
        <v>0</v>
      </c>
      <c r="BB62" s="78">
        <v>0</v>
      </c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</row>
    <row r="63" spans="1:269" customFormat="1" x14ac:dyDescent="0.35">
      <c r="A63" s="197"/>
      <c r="B63" s="36"/>
      <c r="C63" s="68">
        <v>44317</v>
      </c>
      <c r="D63" s="51">
        <v>44348</v>
      </c>
      <c r="E63" s="51">
        <v>44378</v>
      </c>
      <c r="F63" s="51">
        <v>44409</v>
      </c>
      <c r="G63" s="51">
        <v>44440</v>
      </c>
      <c r="H63" s="51">
        <v>44470</v>
      </c>
      <c r="I63" s="51">
        <v>44501</v>
      </c>
      <c r="J63" s="3">
        <v>44531</v>
      </c>
      <c r="K63" s="51">
        <v>44562</v>
      </c>
      <c r="L63" s="51">
        <v>44593</v>
      </c>
      <c r="M63" s="51">
        <v>44621</v>
      </c>
      <c r="N63" s="51">
        <v>44652</v>
      </c>
      <c r="O63" s="51">
        <v>44682</v>
      </c>
      <c r="P63" s="51">
        <v>44713</v>
      </c>
      <c r="Q63" s="51">
        <v>44743</v>
      </c>
      <c r="R63" s="51">
        <v>44774</v>
      </c>
      <c r="S63" s="51">
        <v>44805</v>
      </c>
      <c r="T63" s="51">
        <v>44835</v>
      </c>
      <c r="U63" s="51">
        <v>44866</v>
      </c>
      <c r="V63" s="77">
        <v>44896</v>
      </c>
      <c r="W63" s="51">
        <v>44927</v>
      </c>
      <c r="X63" s="51">
        <v>44958</v>
      </c>
      <c r="Y63" s="51">
        <v>44986</v>
      </c>
      <c r="Z63" s="51">
        <v>45017</v>
      </c>
      <c r="AA63" s="51">
        <v>45047</v>
      </c>
      <c r="AB63" s="51">
        <v>45078</v>
      </c>
      <c r="AC63" s="51">
        <v>45108</v>
      </c>
      <c r="AD63" s="51">
        <v>45139</v>
      </c>
      <c r="AE63" s="51">
        <v>45170</v>
      </c>
      <c r="AF63" s="51">
        <v>45200</v>
      </c>
      <c r="AG63" s="51">
        <v>45231</v>
      </c>
      <c r="AH63" s="51">
        <v>45261</v>
      </c>
      <c r="AI63" s="51">
        <v>45292</v>
      </c>
      <c r="AJ63" s="51">
        <v>45323</v>
      </c>
      <c r="AK63" s="51">
        <v>45352</v>
      </c>
      <c r="AL63" s="51">
        <v>45383</v>
      </c>
      <c r="AM63" s="51">
        <v>45413</v>
      </c>
      <c r="AN63" s="51">
        <v>45444</v>
      </c>
      <c r="AO63" s="51">
        <v>45474</v>
      </c>
      <c r="AP63" s="51">
        <v>45505</v>
      </c>
      <c r="AQ63" s="51">
        <v>45536</v>
      </c>
      <c r="AR63" s="51">
        <v>45566</v>
      </c>
      <c r="AS63" s="51">
        <v>45597</v>
      </c>
      <c r="AT63" s="51">
        <v>45627</v>
      </c>
      <c r="AU63" s="51">
        <v>45658</v>
      </c>
      <c r="AV63" s="51">
        <v>45689</v>
      </c>
      <c r="AW63" s="51">
        <v>45717</v>
      </c>
      <c r="AX63" s="51">
        <v>45748</v>
      </c>
      <c r="AY63" s="51">
        <v>45778</v>
      </c>
      <c r="AZ63" s="51">
        <v>45809</v>
      </c>
      <c r="BA63" s="51">
        <v>45839</v>
      </c>
      <c r="BB63" s="51">
        <v>45870</v>
      </c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ht="15" thickBot="1" x14ac:dyDescent="0.4">
      <c r="A64" s="197"/>
      <c r="B64" s="63" t="s">
        <v>25</v>
      </c>
      <c r="C64" s="71">
        <f>C62</f>
        <v>4</v>
      </c>
      <c r="D64" s="53">
        <f>C64+D62</f>
        <v>10</v>
      </c>
      <c r="E64" s="53">
        <f t="shared" ref="E64:P64" si="127">D64+E62</f>
        <v>13</v>
      </c>
      <c r="F64" s="53">
        <f t="shared" si="127"/>
        <v>13</v>
      </c>
      <c r="G64" s="53">
        <f t="shared" si="127"/>
        <v>17</v>
      </c>
      <c r="H64" s="53">
        <f t="shared" si="127"/>
        <v>22</v>
      </c>
      <c r="I64" s="53">
        <f t="shared" si="127"/>
        <v>27</v>
      </c>
      <c r="J64" s="28">
        <f t="shared" si="127"/>
        <v>32</v>
      </c>
      <c r="K64" s="53">
        <f t="shared" si="127"/>
        <v>39</v>
      </c>
      <c r="L64" s="53">
        <f t="shared" si="127"/>
        <v>40</v>
      </c>
      <c r="M64" s="53">
        <f t="shared" si="127"/>
        <v>41</v>
      </c>
      <c r="N64" s="53">
        <f t="shared" si="127"/>
        <v>43</v>
      </c>
      <c r="O64" s="53">
        <f t="shared" si="127"/>
        <v>43</v>
      </c>
      <c r="P64" s="53">
        <f t="shared" si="127"/>
        <v>45</v>
      </c>
      <c r="Q64" s="53">
        <f>P64+Q62</f>
        <v>47</v>
      </c>
      <c r="R64" s="53">
        <f>Q64+R62</f>
        <v>48</v>
      </c>
      <c r="S64" s="53">
        <f>R64+S62</f>
        <v>48</v>
      </c>
      <c r="T64" s="53">
        <f>S64+T62</f>
        <v>48</v>
      </c>
      <c r="U64" s="53">
        <f>T64+U62</f>
        <v>48</v>
      </c>
      <c r="V64" s="79">
        <f t="shared" ref="V64:AC64" si="128">U64+V62</f>
        <v>48</v>
      </c>
      <c r="W64" s="79">
        <f t="shared" si="128"/>
        <v>48</v>
      </c>
      <c r="X64" s="79">
        <f t="shared" si="128"/>
        <v>48</v>
      </c>
      <c r="Y64" s="79">
        <f t="shared" si="128"/>
        <v>49</v>
      </c>
      <c r="Z64" s="79">
        <f t="shared" si="128"/>
        <v>51</v>
      </c>
      <c r="AA64" s="79">
        <f t="shared" si="128"/>
        <v>53</v>
      </c>
      <c r="AB64" s="79">
        <f t="shared" si="128"/>
        <v>55</v>
      </c>
      <c r="AC64" s="79">
        <f t="shared" si="128"/>
        <v>56</v>
      </c>
      <c r="AD64" s="79">
        <f t="shared" ref="AD64:AI64" si="129">AC64+AD62</f>
        <v>56</v>
      </c>
      <c r="AE64" s="79">
        <f t="shared" si="129"/>
        <v>56</v>
      </c>
      <c r="AF64" s="79">
        <f t="shared" si="129"/>
        <v>56</v>
      </c>
      <c r="AG64" s="79">
        <f t="shared" si="129"/>
        <v>56</v>
      </c>
      <c r="AH64" s="79">
        <f t="shared" si="129"/>
        <v>56</v>
      </c>
      <c r="AI64" s="79">
        <f t="shared" si="129"/>
        <v>56</v>
      </c>
      <c r="AJ64" s="79">
        <f>AI64+AJ62</f>
        <v>56</v>
      </c>
      <c r="AK64" s="79">
        <f t="shared" ref="AK64:AS64" si="130">AJ64+AK62</f>
        <v>56</v>
      </c>
      <c r="AL64" s="79">
        <f t="shared" si="130"/>
        <v>56</v>
      </c>
      <c r="AM64" s="79">
        <f t="shared" si="130"/>
        <v>56</v>
      </c>
      <c r="AN64" s="79">
        <f t="shared" si="130"/>
        <v>56</v>
      </c>
      <c r="AO64" s="79">
        <f t="shared" si="130"/>
        <v>56</v>
      </c>
      <c r="AP64" s="79">
        <f t="shared" si="130"/>
        <v>56</v>
      </c>
      <c r="AQ64" s="79">
        <f t="shared" si="130"/>
        <v>56</v>
      </c>
      <c r="AR64" s="79">
        <f t="shared" si="130"/>
        <v>56</v>
      </c>
      <c r="AS64" s="79">
        <f t="shared" si="130"/>
        <v>56</v>
      </c>
      <c r="AT64" s="79">
        <f t="shared" ref="AT64:BB64" si="131">AS64+AT62</f>
        <v>56</v>
      </c>
      <c r="AU64" s="79">
        <f t="shared" si="131"/>
        <v>56</v>
      </c>
      <c r="AV64" s="79">
        <f t="shared" si="131"/>
        <v>56</v>
      </c>
      <c r="AW64" s="79">
        <f t="shared" si="131"/>
        <v>56</v>
      </c>
      <c r="AX64" s="79">
        <f t="shared" si="131"/>
        <v>56</v>
      </c>
      <c r="AY64" s="79">
        <f t="shared" si="131"/>
        <v>56</v>
      </c>
      <c r="AZ64" s="79">
        <f t="shared" si="131"/>
        <v>56</v>
      </c>
      <c r="BA64" s="79">
        <f t="shared" si="131"/>
        <v>56</v>
      </c>
      <c r="BB64" s="79">
        <f t="shared" si="131"/>
        <v>56</v>
      </c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" thickBot="1" x14ac:dyDescent="0.4">
      <c r="A65" s="44"/>
      <c r="B65" s="44"/>
      <c r="C65" s="67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35">
      <c r="A66" s="197" t="s">
        <v>26</v>
      </c>
      <c r="B66" s="36"/>
      <c r="C66" s="183">
        <v>44317</v>
      </c>
      <c r="D66" s="187"/>
      <c r="E66" s="176">
        <v>44348</v>
      </c>
      <c r="F66" s="177"/>
      <c r="G66" s="186">
        <v>44378</v>
      </c>
      <c r="H66" s="187"/>
      <c r="I66" s="176">
        <v>44409</v>
      </c>
      <c r="J66" s="177"/>
      <c r="K66" s="186">
        <v>44440</v>
      </c>
      <c r="L66" s="187"/>
      <c r="M66" s="176">
        <v>44470</v>
      </c>
      <c r="N66" s="177"/>
      <c r="O66" s="186">
        <v>44501</v>
      </c>
      <c r="P66" s="187"/>
      <c r="Q66" s="176">
        <v>44531</v>
      </c>
      <c r="R66" s="177"/>
      <c r="S66" s="186">
        <v>44562</v>
      </c>
      <c r="T66" s="187"/>
      <c r="U66" s="176">
        <v>44593</v>
      </c>
      <c r="V66" s="177"/>
      <c r="W66" s="186">
        <v>44621</v>
      </c>
      <c r="X66" s="187"/>
      <c r="Y66" s="176">
        <v>44652</v>
      </c>
      <c r="Z66" s="177"/>
      <c r="AA66" s="183">
        <v>44682</v>
      </c>
      <c r="AB66" s="187"/>
      <c r="AC66" s="176">
        <v>44713</v>
      </c>
      <c r="AD66" s="177"/>
      <c r="AE66" s="183">
        <v>44743</v>
      </c>
      <c r="AF66" s="187"/>
      <c r="AG66" s="176">
        <v>44774</v>
      </c>
      <c r="AH66" s="177"/>
      <c r="AI66" s="183">
        <v>44805</v>
      </c>
      <c r="AJ66" s="187"/>
      <c r="AK66" s="176">
        <v>44835</v>
      </c>
      <c r="AL66" s="177"/>
      <c r="AM66" s="183">
        <v>44866</v>
      </c>
      <c r="AN66" s="187"/>
      <c r="AO66" s="178">
        <v>44896</v>
      </c>
      <c r="AP66" s="179"/>
      <c r="AQ66" s="182">
        <v>44927</v>
      </c>
      <c r="AR66" s="183"/>
      <c r="AS66" s="178">
        <v>44958</v>
      </c>
      <c r="AT66" s="179"/>
      <c r="AU66" s="182">
        <v>44986</v>
      </c>
      <c r="AV66" s="183"/>
      <c r="AW66" s="178">
        <v>45017</v>
      </c>
      <c r="AX66" s="179"/>
      <c r="AY66" s="180">
        <v>45047</v>
      </c>
      <c r="AZ66" s="181"/>
      <c r="BA66" s="178">
        <v>45078</v>
      </c>
      <c r="BB66" s="179"/>
      <c r="BC66" s="180">
        <v>45108</v>
      </c>
      <c r="BD66" s="181"/>
      <c r="BE66" s="178">
        <v>45139</v>
      </c>
      <c r="BF66" s="179"/>
      <c r="BG66" s="180">
        <v>45170</v>
      </c>
      <c r="BH66" s="181"/>
      <c r="BI66" s="178">
        <v>45200</v>
      </c>
      <c r="BJ66" s="179"/>
      <c r="BK66" s="180">
        <v>45231</v>
      </c>
      <c r="BL66" s="181"/>
      <c r="BM66" s="178">
        <v>45261</v>
      </c>
      <c r="BN66" s="179"/>
      <c r="BO66" s="182">
        <v>45292</v>
      </c>
      <c r="BP66" s="183"/>
      <c r="BQ66" s="178">
        <v>45323</v>
      </c>
      <c r="BR66" s="179"/>
      <c r="BS66" s="180">
        <v>45352</v>
      </c>
      <c r="BT66" s="181"/>
      <c r="BU66" s="178">
        <v>45383</v>
      </c>
      <c r="BV66" s="179"/>
      <c r="BW66" s="180">
        <v>45413</v>
      </c>
      <c r="BX66" s="181"/>
      <c r="BY66" s="178">
        <v>45444</v>
      </c>
      <c r="BZ66" s="179"/>
      <c r="CA66" s="182">
        <v>45474</v>
      </c>
      <c r="CB66" s="183"/>
      <c r="CC66" s="178">
        <v>45505</v>
      </c>
      <c r="CD66" s="179"/>
      <c r="CE66" s="182">
        <v>45536</v>
      </c>
      <c r="CF66" s="183"/>
      <c r="CG66" s="178">
        <v>45566</v>
      </c>
      <c r="CH66" s="179"/>
      <c r="CI66" s="182">
        <v>45597</v>
      </c>
      <c r="CJ66" s="183"/>
      <c r="CK66" s="178">
        <v>45627</v>
      </c>
      <c r="CL66" s="179"/>
      <c r="CM66" s="182">
        <v>45658</v>
      </c>
      <c r="CN66" s="183"/>
      <c r="CO66" s="178">
        <v>45689</v>
      </c>
      <c r="CP66" s="179"/>
      <c r="CQ66" s="182">
        <v>45717</v>
      </c>
      <c r="CR66" s="183"/>
      <c r="CS66" s="178">
        <v>45748</v>
      </c>
      <c r="CT66" s="179"/>
      <c r="CU66" s="182">
        <v>45778</v>
      </c>
      <c r="CV66" s="183"/>
      <c r="CW66" s="178">
        <v>45809</v>
      </c>
      <c r="CX66" s="179"/>
      <c r="CY66" s="180">
        <v>45839</v>
      </c>
      <c r="CZ66" s="181"/>
      <c r="DA66" s="178">
        <v>45870</v>
      </c>
      <c r="DB66" s="179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" thickBot="1" x14ac:dyDescent="0.4">
      <c r="A67" s="197"/>
      <c r="B67" s="63" t="s">
        <v>27</v>
      </c>
      <c r="C67" s="40">
        <v>1</v>
      </c>
      <c r="D67" s="41" t="s">
        <v>4</v>
      </c>
      <c r="E67" s="42">
        <v>1</v>
      </c>
      <c r="F67" s="43" t="str">
        <f>IF(AND(C67=0,E67&gt;0),"100%",IF(C67=E67,"0,0%",E67/C67-1))</f>
        <v>0,0%</v>
      </c>
      <c r="G67" s="40">
        <v>2</v>
      </c>
      <c r="H67" s="144">
        <f>IF(AND(E67=0,G67&gt;0),"100%",IF(E67=G67,"0,0%",G67/E67-1))</f>
        <v>1</v>
      </c>
      <c r="I67" s="42">
        <v>0</v>
      </c>
      <c r="J67" s="43">
        <f>IF(AND(G67=0,I67&gt;0),"100%",IF(G67=I67,"0,0%",I67/G67-1))</f>
        <v>-1</v>
      </c>
      <c r="K67" s="40">
        <v>2</v>
      </c>
      <c r="L67" s="144" t="str">
        <f>IF(AND(I67=0,K67&gt;0),"100%",IF(I67=K67,"0,0%",K67/I67-1))</f>
        <v>100%</v>
      </c>
      <c r="M67" s="42">
        <v>0</v>
      </c>
      <c r="N67" s="43">
        <f>IF(AND(K67=0,M67&gt;0),"100%",IF(K67=M67,"0,0%",M67/K67-1))</f>
        <v>-1</v>
      </c>
      <c r="O67" s="40">
        <v>2</v>
      </c>
      <c r="P67" s="144" t="str">
        <f>IF(AND(M67=0,O67&gt;0),"100%",IF(M67=O67,"0,0%",O67/M67-1))</f>
        <v>100%</v>
      </c>
      <c r="Q67" s="42">
        <v>0</v>
      </c>
      <c r="R67" s="43">
        <f>IF(AND(O67=0,Q67&gt;0),"100%",IF(O67=Q67,"0,0%",Q67/O67-1))</f>
        <v>-1</v>
      </c>
      <c r="S67" s="40">
        <v>2</v>
      </c>
      <c r="T67" s="144" t="str">
        <f>IF(AND(Q67=0,S67&gt;0),"100%",IF(Q67=S67,"0,0%",S67/Q67-1))</f>
        <v>100%</v>
      </c>
      <c r="U67" s="42">
        <v>2</v>
      </c>
      <c r="V67" s="43" t="str">
        <f>IF(AND(S67=0,U67&gt;0),"100%",IF(S67=U67,"0,0%",U67/S67-1))</f>
        <v>0,0%</v>
      </c>
      <c r="W67" s="40">
        <v>3</v>
      </c>
      <c r="X67" s="144">
        <f>IF(AND(U67=0,W67&gt;0),"100%",IF(U67=W67,"0,0%",W67/U67-1))</f>
        <v>0.5</v>
      </c>
      <c r="Y67" s="42">
        <v>5</v>
      </c>
      <c r="Z67" s="43">
        <f>IF(AND(W67=0,Y67&gt;0),"100%",IF(W67=Y67,"0,0%",Y67/W67-1))</f>
        <v>0.66666666666666674</v>
      </c>
      <c r="AA67" s="40">
        <v>2</v>
      </c>
      <c r="AB67" s="144">
        <f>IF(AND(Y67=0,AA67&gt;0),"100%",IF(Y67=AA67,"0,0%",AA67/Y67-1))</f>
        <v>-0.6</v>
      </c>
      <c r="AC67" s="42">
        <v>2</v>
      </c>
      <c r="AD67" s="43" t="str">
        <f>IF(AND(AA67=0,AC67&gt;0),"100%",IF(AA67=AC67,"0,0%",AC67/AA67-1))</f>
        <v>0,0%</v>
      </c>
      <c r="AE67" s="40">
        <v>2</v>
      </c>
      <c r="AF67" s="144" t="str">
        <f>IF(AND(AC67=0,AE67&gt;0),"100%",IF(AC67=AE67,"0,0%",AE67/AC67-1))</f>
        <v>0,0%</v>
      </c>
      <c r="AG67" s="42">
        <v>2</v>
      </c>
      <c r="AH67" s="43" t="str">
        <f>IF(AND(AE67=0,AG67&gt;0),"100%",IF(AE67=AG67,"0,0%",AG67/AE67-1))</f>
        <v>0,0%</v>
      </c>
      <c r="AI67" s="40">
        <v>3</v>
      </c>
      <c r="AJ67" s="144">
        <f>IF(AND(AG67=0,AI67&gt;0),"100%",IF(AG67=AI67,"0,0%",AI67/AG67-1))</f>
        <v>0.5</v>
      </c>
      <c r="AK67" s="42">
        <v>0</v>
      </c>
      <c r="AL67" s="43">
        <f>IF(AND(AI67=0,AK67&gt;0),"100%",IF(AI67=AK67,"0,0%",AK67/AI67-1))</f>
        <v>-1</v>
      </c>
      <c r="AM67" s="40">
        <v>6</v>
      </c>
      <c r="AN67" s="144" t="str">
        <f>IF(AND(AK67=0,AM67&gt;0),"100%",IF(AK67=AM67,"0,0%",AM67/AK67-1))</f>
        <v>100%</v>
      </c>
      <c r="AO67" s="42">
        <v>4</v>
      </c>
      <c r="AP67" s="43">
        <f>IF(AND(AM67=0,AO67&gt;0),"100%",IF(AM67=AO67,"0,0%",AO67/AM67-1))</f>
        <v>-0.33333333333333337</v>
      </c>
      <c r="AQ67" s="40">
        <v>2</v>
      </c>
      <c r="AR67" s="144">
        <f>IF(AND(AO67=0,AQ67&gt;0),"100%",IF(AO67=AQ67,"0,0%",AQ67/AO67-1))</f>
        <v>-0.5</v>
      </c>
      <c r="AS67" s="42">
        <v>2</v>
      </c>
      <c r="AT67" s="43" t="str">
        <f>IF(AND(AQ67=0,AS67&gt;0),"100%",IF(AQ67=AS67,"0,0%",AS67/AQ67-1))</f>
        <v>0,0%</v>
      </c>
      <c r="AU67" s="40">
        <v>0</v>
      </c>
      <c r="AV67" s="144">
        <f>IF(AND(AS67=0,AU67&gt;0),"100%",IF(AS67=AU67,"0,0%",AU67/AS67-1))</f>
        <v>-1</v>
      </c>
      <c r="AW67" s="42">
        <v>0</v>
      </c>
      <c r="AX67" s="43" t="str">
        <f>IF(AND(AU67=0,AW67&gt;0),"100%",IF(AU67=AW67,"0,0%",AW67/AU67-1))</f>
        <v>0,0%</v>
      </c>
      <c r="AY67" s="143">
        <v>0</v>
      </c>
      <c r="AZ67" s="144" t="str">
        <f>IF(AND(AW67=0,AY67&gt;0),"100%",IF(AW67=AY67,"0,0%",AY67/AW67-1))</f>
        <v>0,0%</v>
      </c>
      <c r="BA67" s="42">
        <v>0</v>
      </c>
      <c r="BB67" s="43" t="str">
        <f>IF(AND(AY67=0,BA67&gt;0),"100%",IF(AY67=BA67,"0,0%",BA67/AY67-1))</f>
        <v>0,0%</v>
      </c>
      <c r="BC67" s="143">
        <v>0</v>
      </c>
      <c r="BD67" s="144" t="str">
        <f>IF(AND(BA67=0,BC67&gt;0),"100%",IF(BA67=BC67,"0,0%",BC67/BA67-1))</f>
        <v>0,0%</v>
      </c>
      <c r="BE67" s="42">
        <v>0</v>
      </c>
      <c r="BF67" s="43" t="str">
        <f>IF(AND(BC67=0,BE67&gt;0),"100%",IF(BC67=BE67,"0,0%",BE67/BC67-1))</f>
        <v>0,0%</v>
      </c>
      <c r="BG67" s="143">
        <v>0</v>
      </c>
      <c r="BH67" s="144" t="str">
        <f>IF(AND(BE67=0,BG67&gt;0),"100%",IF(BE67=BG67,"0,0%",BG67/BE67-1))</f>
        <v>0,0%</v>
      </c>
      <c r="BI67" s="42">
        <v>3</v>
      </c>
      <c r="BJ67" s="43" t="str">
        <f>IF(AND(BG67=0,BI67&gt;0),"100%",IF(BG67=BI67,"0,0%",BI67/BG67-1))</f>
        <v>100%</v>
      </c>
      <c r="BK67" s="143">
        <v>0</v>
      </c>
      <c r="BL67" s="144">
        <f>IF(AND(BI67=0,BK67&gt;0),"100%",IF(BI67=BK67,"0,0%",BK67/BI67-1))</f>
        <v>-1</v>
      </c>
      <c r="BM67" s="42">
        <v>0</v>
      </c>
      <c r="BN67" s="43" t="str">
        <f>IF(AND(BK67=0,BM67&gt;0),"100%",IF(BK67=BM67,"0,0%",BM67/BK67-1))</f>
        <v>0,0%</v>
      </c>
      <c r="BO67" s="40">
        <v>0</v>
      </c>
      <c r="BP67" s="41" t="str">
        <f>IF(AND(BM67=0,BO67&gt;0),"100%",IF(BM67=BO67,"0,0%",BO67/BM67-1))</f>
        <v>0,0%</v>
      </c>
      <c r="BQ67" s="42">
        <v>0</v>
      </c>
      <c r="BR67" s="43" t="str">
        <f>IF(AND(BO67=0,BQ67&gt;0),"100%",IF(BO67=BQ67,"0,0%",BQ67/BO67-1))</f>
        <v>0,0%</v>
      </c>
      <c r="BS67" s="143">
        <v>3</v>
      </c>
      <c r="BT67" s="144" t="str">
        <f>IF(AND(BQ67=0,BS67&gt;0),"100%",IF(BQ67=BS67,"0,0%",BS67/BQ67-1))</f>
        <v>100%</v>
      </c>
      <c r="BU67" s="42">
        <v>0</v>
      </c>
      <c r="BV67" s="43">
        <f>IF(AND(BS67=0,BU67&gt;0),"100%",IF(BS67=BU67,"0,0%",BU67/BS67-1))</f>
        <v>-1</v>
      </c>
      <c r="BW67" s="143">
        <v>0</v>
      </c>
      <c r="BX67" s="144" t="str">
        <f>IF(AND(BU67=0,BW67&gt;0),"100%",IF(BU67=BW67,"0,0%",BW67/BU67-1))</f>
        <v>0,0%</v>
      </c>
      <c r="BY67" s="42">
        <v>4</v>
      </c>
      <c r="BZ67" s="43" t="str">
        <f>IF(AND(BW67=0,BY67&gt;0),"100%",IF(BW67=BY67,"0,0%",BY67/BW67-1))</f>
        <v>100%</v>
      </c>
      <c r="CA67" s="40">
        <v>3</v>
      </c>
      <c r="CB67" s="41">
        <f>IF(AND(BY67=0,CA67&gt;0),"100%",IF(BY67=CA67,"0,0%",CA67/BY67-1))</f>
        <v>-0.25</v>
      </c>
      <c r="CC67" s="42">
        <v>6</v>
      </c>
      <c r="CD67" s="43">
        <f>IF(AND(CA67=0,CC67&gt;0),"100%",IF(CA67=CC67,"0,0%",CC67/CA67-1))</f>
        <v>1</v>
      </c>
      <c r="CE67" s="40">
        <v>4</v>
      </c>
      <c r="CF67" s="41">
        <f>IF(AND(CC67=0,CE67&gt;0),"100%",IF(CC67=CE67,"0,0%",CE67/CC67-1))</f>
        <v>-0.33333333333333337</v>
      </c>
      <c r="CG67" s="42">
        <v>5</v>
      </c>
      <c r="CH67" s="43">
        <f>IF(AND(CE67=0,CG67&gt;0),"100%",IF(CE67=CG67,"0,0%",CG67/CE67-1))</f>
        <v>0.25</v>
      </c>
      <c r="CI67" s="40">
        <v>3</v>
      </c>
      <c r="CJ67" s="41">
        <f>IF(AND(CG67=0,CI67&gt;0),"100%",IF(CG67=CI67,"0,0%",CI67/CG67-1))</f>
        <v>-0.4</v>
      </c>
      <c r="CK67" s="42">
        <v>9</v>
      </c>
      <c r="CL67" s="43">
        <f>IF(AND(CI67=0,CK67&gt;0),"100%",IF(CI67=CK67,"0,0%",CK67/CI67-1))</f>
        <v>2</v>
      </c>
      <c r="CM67" s="40">
        <v>4</v>
      </c>
      <c r="CN67" s="41">
        <f>IF(AND(CK67=0,CM67&gt;0),"100%",IF(CK67=CM67,"0,0%",CM67/CK67-1))</f>
        <v>-0.55555555555555558</v>
      </c>
      <c r="CO67" s="42">
        <v>6</v>
      </c>
      <c r="CP67" s="43">
        <f>IF(AND(CM67=0,CO67&gt;0),"100%",IF(CM67=CO67,"0,0%",CO67/CM67-1))</f>
        <v>0.5</v>
      </c>
      <c r="CQ67" s="40">
        <v>9</v>
      </c>
      <c r="CR67" s="41">
        <f>IF(AND(CO67=0,CQ67&gt;0),"100%",IF(CO67=CQ67,"0,0%",CQ67/CO67-1))</f>
        <v>0.5</v>
      </c>
      <c r="CS67" s="42">
        <v>9</v>
      </c>
      <c r="CT67" s="43" t="str">
        <f>IF(AND(CQ67=0,CS67&gt;0),"100%",IF(CQ67=CS67,"0,0%",CS67/CQ67-1))</f>
        <v>0,0%</v>
      </c>
      <c r="CU67" s="40">
        <v>8</v>
      </c>
      <c r="CV67" s="41">
        <f>IF(AND(CS67=0,CU67&gt;0),"100%",IF(CS67=CU67,"0,0%",CU67/CS67-1))</f>
        <v>-0.11111111111111116</v>
      </c>
      <c r="CW67" s="42">
        <v>9</v>
      </c>
      <c r="CX67" s="43">
        <f>IF(AND(CU67=0,CW67&gt;0),"100%",IF(CU67=CW67,"0,0%",CW67/CU67-1))</f>
        <v>0.125</v>
      </c>
      <c r="CY67" s="143">
        <v>4</v>
      </c>
      <c r="CZ67" s="144">
        <f>IF(AND(CW67=0,CY67&gt;0),"100%",IF(CW67=CY67,"0,0%",CY67/CW67-1))</f>
        <v>-0.55555555555555558</v>
      </c>
      <c r="DA67" s="42">
        <v>4</v>
      </c>
      <c r="DB67" s="43" t="str">
        <f>IF(AND(CY67=0,DA67&gt;0),"100%",IF(CY67=DA67,"0,0%",DA67/CY67-1))</f>
        <v>0,0%</v>
      </c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35">
      <c r="A68" s="197"/>
      <c r="B68" s="60"/>
      <c r="C68" s="66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customFormat="1" ht="15" thickBot="1" x14ac:dyDescent="0.4">
      <c r="A69" s="197"/>
      <c r="B69" s="61"/>
      <c r="C69" s="66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35">
      <c r="A70" s="197"/>
      <c r="B70" s="36"/>
      <c r="C70" s="68">
        <v>44317</v>
      </c>
      <c r="D70" s="1">
        <v>44348</v>
      </c>
      <c r="E70" s="1">
        <v>44378</v>
      </c>
      <c r="F70" s="1">
        <v>44409</v>
      </c>
      <c r="G70" s="1">
        <v>44440</v>
      </c>
      <c r="H70" s="1">
        <v>44470</v>
      </c>
      <c r="I70" s="1">
        <v>44501</v>
      </c>
      <c r="J70" s="3">
        <v>44531</v>
      </c>
      <c r="K70" s="46">
        <v>44562</v>
      </c>
      <c r="L70" s="1">
        <v>44593</v>
      </c>
      <c r="M70" s="1">
        <v>44621</v>
      </c>
      <c r="N70" s="1">
        <v>44652</v>
      </c>
      <c r="O70" s="1">
        <v>44682</v>
      </c>
      <c r="P70" s="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s="44" customFormat="1" ht="15" thickBot="1" x14ac:dyDescent="0.4">
      <c r="A71" s="197"/>
      <c r="B71" s="63" t="s">
        <v>27</v>
      </c>
      <c r="C71" s="69">
        <v>1</v>
      </c>
      <c r="D71" s="4">
        <v>1</v>
      </c>
      <c r="E71" s="4">
        <f>G67</f>
        <v>2</v>
      </c>
      <c r="F71" s="4">
        <f>I67</f>
        <v>0</v>
      </c>
      <c r="G71" s="4">
        <f>K67</f>
        <v>2</v>
      </c>
      <c r="H71" s="4">
        <f>M67</f>
        <v>0</v>
      </c>
      <c r="I71" s="4">
        <f>O67</f>
        <v>2</v>
      </c>
      <c r="J71" s="49">
        <f>Q67</f>
        <v>0</v>
      </c>
      <c r="K71" s="54">
        <v>2</v>
      </c>
      <c r="L71" s="55">
        <v>2</v>
      </c>
      <c r="M71" s="55">
        <v>3</v>
      </c>
      <c r="N71" s="55">
        <v>5</v>
      </c>
      <c r="O71" s="55">
        <v>2</v>
      </c>
      <c r="P71" s="55">
        <v>2</v>
      </c>
      <c r="Q71" s="52">
        <v>2</v>
      </c>
      <c r="R71" s="52">
        <v>2</v>
      </c>
      <c r="S71" s="52">
        <v>3</v>
      </c>
      <c r="T71" s="52">
        <v>0</v>
      </c>
      <c r="U71" s="52">
        <v>6</v>
      </c>
      <c r="V71" s="78">
        <v>4</v>
      </c>
      <c r="W71" s="78">
        <v>2</v>
      </c>
      <c r="X71" s="78">
        <v>2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78">
        <v>0</v>
      </c>
      <c r="AE71" s="78">
        <v>0</v>
      </c>
      <c r="AF71" s="78">
        <v>3</v>
      </c>
      <c r="AG71" s="78">
        <v>0</v>
      </c>
      <c r="AH71" s="78">
        <v>0</v>
      </c>
      <c r="AI71" s="78">
        <v>0</v>
      </c>
      <c r="AJ71" s="78">
        <v>0</v>
      </c>
      <c r="AK71" s="78">
        <v>3</v>
      </c>
      <c r="AL71" s="78">
        <v>0</v>
      </c>
      <c r="AM71" s="78">
        <v>0</v>
      </c>
      <c r="AN71" s="78">
        <v>4</v>
      </c>
      <c r="AO71" s="78">
        <v>3</v>
      </c>
      <c r="AP71" s="78">
        <v>6</v>
      </c>
      <c r="AQ71" s="78">
        <v>4</v>
      </c>
      <c r="AR71" s="78">
        <v>5</v>
      </c>
      <c r="AS71" s="78">
        <v>3</v>
      </c>
      <c r="AT71" s="78">
        <v>9</v>
      </c>
      <c r="AU71" s="78">
        <v>4</v>
      </c>
      <c r="AV71" s="78">
        <v>6</v>
      </c>
      <c r="AW71" s="78">
        <v>9</v>
      </c>
      <c r="AX71" s="78">
        <v>9</v>
      </c>
      <c r="AY71" s="78">
        <v>8</v>
      </c>
      <c r="AZ71" s="78">
        <v>9</v>
      </c>
      <c r="BA71" s="78">
        <v>4</v>
      </c>
      <c r="BB71" s="78">
        <v>4</v>
      </c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x14ac:dyDescent="0.35">
      <c r="A72" s="197"/>
      <c r="B72" s="36"/>
      <c r="C72" s="68">
        <v>44317</v>
      </c>
      <c r="D72" s="1">
        <v>44348</v>
      </c>
      <c r="E72" s="1">
        <v>44378</v>
      </c>
      <c r="F72" s="1">
        <v>44409</v>
      </c>
      <c r="G72" s="1">
        <v>44440</v>
      </c>
      <c r="H72" s="1">
        <v>44470</v>
      </c>
      <c r="I72" s="1">
        <v>44501</v>
      </c>
      <c r="J72" s="3">
        <v>44531</v>
      </c>
      <c r="K72" s="46">
        <v>44562</v>
      </c>
      <c r="L72" s="1">
        <v>44593</v>
      </c>
      <c r="M72" s="1">
        <v>44621</v>
      </c>
      <c r="N72" s="1">
        <v>44652</v>
      </c>
      <c r="O72" s="1">
        <v>44682</v>
      </c>
      <c r="P72" s="1">
        <v>44713</v>
      </c>
      <c r="Q72" s="51">
        <v>44743</v>
      </c>
      <c r="R72" s="51">
        <v>44774</v>
      </c>
      <c r="S72" s="51">
        <v>44805</v>
      </c>
      <c r="T72" s="51">
        <v>44835</v>
      </c>
      <c r="U72" s="51">
        <v>44866</v>
      </c>
      <c r="V72" s="77">
        <v>44896</v>
      </c>
      <c r="W72" s="51">
        <v>44927</v>
      </c>
      <c r="X72" s="51">
        <v>44958</v>
      </c>
      <c r="Y72" s="51">
        <v>44986</v>
      </c>
      <c r="Z72" s="51">
        <v>45017</v>
      </c>
      <c r="AA72" s="51">
        <v>45047</v>
      </c>
      <c r="AB72" s="51">
        <v>45078</v>
      </c>
      <c r="AC72" s="51">
        <v>45108</v>
      </c>
      <c r="AD72" s="51">
        <v>45139</v>
      </c>
      <c r="AE72" s="51">
        <v>45170</v>
      </c>
      <c r="AF72" s="51">
        <v>45200</v>
      </c>
      <c r="AG72" s="51">
        <v>45231</v>
      </c>
      <c r="AH72" s="51">
        <v>45261</v>
      </c>
      <c r="AI72" s="51">
        <v>45292</v>
      </c>
      <c r="AJ72" s="51">
        <v>45323</v>
      </c>
      <c r="AK72" s="51">
        <v>45352</v>
      </c>
      <c r="AL72" s="51">
        <v>45383</v>
      </c>
      <c r="AM72" s="51">
        <v>45413</v>
      </c>
      <c r="AN72" s="51">
        <v>45444</v>
      </c>
      <c r="AO72" s="51">
        <v>45474</v>
      </c>
      <c r="AP72" s="51">
        <v>45505</v>
      </c>
      <c r="AQ72" s="51">
        <v>45536</v>
      </c>
      <c r="AR72" s="51">
        <v>45566</v>
      </c>
      <c r="AS72" s="51">
        <v>45597</v>
      </c>
      <c r="AT72" s="51">
        <v>45627</v>
      </c>
      <c r="AU72" s="51">
        <v>45658</v>
      </c>
      <c r="AV72" s="51">
        <v>45689</v>
      </c>
      <c r="AW72" s="51">
        <v>45717</v>
      </c>
      <c r="AX72" s="51">
        <v>45748</v>
      </c>
      <c r="AY72" s="51">
        <v>45778</v>
      </c>
      <c r="AZ72" s="51">
        <v>45809</v>
      </c>
      <c r="BA72" s="51">
        <v>45839</v>
      </c>
      <c r="BB72" s="51">
        <v>45870</v>
      </c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ht="15" thickBot="1" x14ac:dyDescent="0.4">
      <c r="A73" s="197"/>
      <c r="B73" s="63" t="s">
        <v>28</v>
      </c>
      <c r="C73" s="71">
        <f>C71</f>
        <v>1</v>
      </c>
      <c r="D73" s="26">
        <f>C73+D71</f>
        <v>2</v>
      </c>
      <c r="E73" s="26">
        <f t="shared" ref="E73:T73" si="132">D73+E71</f>
        <v>4</v>
      </c>
      <c r="F73" s="26">
        <f t="shared" si="132"/>
        <v>4</v>
      </c>
      <c r="G73" s="26">
        <f t="shared" si="132"/>
        <v>6</v>
      </c>
      <c r="H73" s="26">
        <f t="shared" si="132"/>
        <v>6</v>
      </c>
      <c r="I73" s="26">
        <f t="shared" si="132"/>
        <v>8</v>
      </c>
      <c r="J73" s="28">
        <f t="shared" si="132"/>
        <v>8</v>
      </c>
      <c r="K73" s="48">
        <f t="shared" si="132"/>
        <v>10</v>
      </c>
      <c r="L73" s="26">
        <f t="shared" si="132"/>
        <v>12</v>
      </c>
      <c r="M73" s="26">
        <f t="shared" si="132"/>
        <v>15</v>
      </c>
      <c r="N73" s="26">
        <f t="shared" si="132"/>
        <v>20</v>
      </c>
      <c r="O73" s="26">
        <f t="shared" si="132"/>
        <v>22</v>
      </c>
      <c r="P73" s="26">
        <f t="shared" si="132"/>
        <v>24</v>
      </c>
      <c r="Q73" s="53">
        <f t="shared" si="132"/>
        <v>26</v>
      </c>
      <c r="R73" s="53">
        <f t="shared" si="132"/>
        <v>28</v>
      </c>
      <c r="S73" s="53">
        <f t="shared" si="132"/>
        <v>31</v>
      </c>
      <c r="T73" s="53">
        <f t="shared" si="132"/>
        <v>31</v>
      </c>
      <c r="U73" s="53">
        <f>T73+U71</f>
        <v>37</v>
      </c>
      <c r="V73" s="79">
        <f t="shared" ref="V73:AC73" si="133">U73+V71</f>
        <v>41</v>
      </c>
      <c r="W73" s="79">
        <f t="shared" si="133"/>
        <v>43</v>
      </c>
      <c r="X73" s="79">
        <f t="shared" si="133"/>
        <v>45</v>
      </c>
      <c r="Y73" s="79">
        <f t="shared" si="133"/>
        <v>45</v>
      </c>
      <c r="Z73" s="79">
        <f t="shared" si="133"/>
        <v>45</v>
      </c>
      <c r="AA73" s="79">
        <f t="shared" si="133"/>
        <v>45</v>
      </c>
      <c r="AB73" s="79">
        <f t="shared" si="133"/>
        <v>45</v>
      </c>
      <c r="AC73" s="79">
        <f t="shared" si="133"/>
        <v>45</v>
      </c>
      <c r="AD73" s="79">
        <f t="shared" ref="AD73:AI73" si="134">AC73+AD71</f>
        <v>45</v>
      </c>
      <c r="AE73" s="79">
        <f t="shared" si="134"/>
        <v>45</v>
      </c>
      <c r="AF73" s="79">
        <f t="shared" si="134"/>
        <v>48</v>
      </c>
      <c r="AG73" s="79">
        <f t="shared" si="134"/>
        <v>48</v>
      </c>
      <c r="AH73" s="79">
        <f t="shared" si="134"/>
        <v>48</v>
      </c>
      <c r="AI73" s="79">
        <f t="shared" si="134"/>
        <v>48</v>
      </c>
      <c r="AJ73" s="79">
        <f>AI73+AJ71</f>
        <v>48</v>
      </c>
      <c r="AK73" s="79">
        <f t="shared" ref="AK73:AS73" si="135">AJ73+AK71</f>
        <v>51</v>
      </c>
      <c r="AL73" s="79">
        <f t="shared" si="135"/>
        <v>51</v>
      </c>
      <c r="AM73" s="79">
        <f t="shared" si="135"/>
        <v>51</v>
      </c>
      <c r="AN73" s="79">
        <f t="shared" si="135"/>
        <v>55</v>
      </c>
      <c r="AO73" s="79">
        <f t="shared" si="135"/>
        <v>58</v>
      </c>
      <c r="AP73" s="79">
        <f t="shared" si="135"/>
        <v>64</v>
      </c>
      <c r="AQ73" s="79">
        <f t="shared" si="135"/>
        <v>68</v>
      </c>
      <c r="AR73" s="79">
        <f t="shared" si="135"/>
        <v>73</v>
      </c>
      <c r="AS73" s="79">
        <f t="shared" si="135"/>
        <v>76</v>
      </c>
      <c r="AT73" s="79">
        <f t="shared" ref="AT73:BB73" si="136">AS73+AT71</f>
        <v>85</v>
      </c>
      <c r="AU73" s="79">
        <f t="shared" si="136"/>
        <v>89</v>
      </c>
      <c r="AV73" s="79">
        <f t="shared" si="136"/>
        <v>95</v>
      </c>
      <c r="AW73" s="79">
        <f t="shared" si="136"/>
        <v>104</v>
      </c>
      <c r="AX73" s="79">
        <f t="shared" si="136"/>
        <v>113</v>
      </c>
      <c r="AY73" s="79">
        <f t="shared" si="136"/>
        <v>121</v>
      </c>
      <c r="AZ73" s="79">
        <f t="shared" si="136"/>
        <v>130</v>
      </c>
      <c r="BA73" s="79">
        <f t="shared" si="136"/>
        <v>134</v>
      </c>
      <c r="BB73" s="79">
        <f t="shared" si="136"/>
        <v>138</v>
      </c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" thickBot="1" x14ac:dyDescent="0.4">
      <c r="A74" s="44"/>
      <c r="B74" s="44"/>
      <c r="C74" s="67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35">
      <c r="A75" s="197" t="s">
        <v>235</v>
      </c>
      <c r="B75" s="36"/>
      <c r="C75" s="183">
        <v>44378</v>
      </c>
      <c r="D75" s="187"/>
      <c r="E75" s="176">
        <v>44409</v>
      </c>
      <c r="F75" s="179"/>
      <c r="G75" s="182">
        <v>44440</v>
      </c>
      <c r="H75" s="183"/>
      <c r="I75" s="178">
        <v>44470</v>
      </c>
      <c r="J75" s="179"/>
      <c r="K75" s="182">
        <v>44501</v>
      </c>
      <c r="L75" s="183"/>
      <c r="M75" s="178">
        <v>44531</v>
      </c>
      <c r="N75" s="179"/>
      <c r="O75" s="182">
        <v>44562</v>
      </c>
      <c r="P75" s="183"/>
      <c r="Q75" s="178">
        <v>44593</v>
      </c>
      <c r="R75" s="179"/>
      <c r="S75" s="182">
        <v>44621</v>
      </c>
      <c r="T75" s="183"/>
      <c r="U75" s="178">
        <v>44652</v>
      </c>
      <c r="V75" s="179"/>
      <c r="W75" s="182">
        <v>44682</v>
      </c>
      <c r="X75" s="183"/>
      <c r="Y75" s="178">
        <v>44713</v>
      </c>
      <c r="Z75" s="179"/>
      <c r="AA75" s="182">
        <v>44743</v>
      </c>
      <c r="AB75" s="183"/>
      <c r="AC75" s="178">
        <v>44774</v>
      </c>
      <c r="AD75" s="179"/>
      <c r="AE75" s="183">
        <v>44805</v>
      </c>
      <c r="AF75" s="187"/>
      <c r="AG75" s="176">
        <v>44835</v>
      </c>
      <c r="AH75" s="177"/>
      <c r="AI75" s="183">
        <v>44866</v>
      </c>
      <c r="AJ75" s="187"/>
      <c r="AK75" s="178">
        <v>44896</v>
      </c>
      <c r="AL75" s="179"/>
      <c r="AM75" s="183">
        <v>44927</v>
      </c>
      <c r="AN75" s="187"/>
      <c r="AO75" s="178">
        <v>44958</v>
      </c>
      <c r="AP75" s="179"/>
      <c r="AQ75" s="182">
        <v>44986</v>
      </c>
      <c r="AR75" s="183"/>
      <c r="AS75" s="178">
        <v>45017</v>
      </c>
      <c r="AT75" s="179"/>
      <c r="AU75" s="180">
        <v>45047</v>
      </c>
      <c r="AV75" s="181"/>
      <c r="AW75" s="178">
        <v>45078</v>
      </c>
      <c r="AX75" s="179"/>
      <c r="AY75" s="180">
        <v>45108</v>
      </c>
      <c r="AZ75" s="181"/>
      <c r="BA75" s="178">
        <v>45139</v>
      </c>
      <c r="BB75" s="179"/>
      <c r="BC75" s="180">
        <v>45170</v>
      </c>
      <c r="BD75" s="181"/>
      <c r="BE75" s="178">
        <v>45200</v>
      </c>
      <c r="BF75" s="179"/>
      <c r="BG75" s="180">
        <v>45231</v>
      </c>
      <c r="BH75" s="181"/>
      <c r="BI75" s="178">
        <v>45261</v>
      </c>
      <c r="BJ75" s="179"/>
      <c r="BK75" s="182">
        <v>45292</v>
      </c>
      <c r="BL75" s="183"/>
      <c r="BM75" s="178">
        <v>45323</v>
      </c>
      <c r="BN75" s="179"/>
      <c r="BO75" s="180">
        <v>45352</v>
      </c>
      <c r="BP75" s="181"/>
      <c r="BQ75" s="178">
        <v>45383</v>
      </c>
      <c r="BR75" s="179"/>
      <c r="BS75" s="180">
        <v>45413</v>
      </c>
      <c r="BT75" s="181"/>
      <c r="BU75" s="178">
        <v>45444</v>
      </c>
      <c r="BV75" s="179"/>
      <c r="BW75" s="182">
        <v>45474</v>
      </c>
      <c r="BX75" s="183"/>
      <c r="BY75" s="178">
        <v>45474</v>
      </c>
      <c r="BZ75" s="179"/>
      <c r="CA75" s="182">
        <v>45505</v>
      </c>
      <c r="CB75" s="183"/>
      <c r="CC75" s="178">
        <v>45536</v>
      </c>
      <c r="CD75" s="179"/>
      <c r="CE75" s="182">
        <v>45566</v>
      </c>
      <c r="CF75" s="183"/>
      <c r="CG75" s="178">
        <v>45597</v>
      </c>
      <c r="CH75" s="179"/>
      <c r="CI75" s="182">
        <v>45627</v>
      </c>
      <c r="CJ75" s="183"/>
      <c r="CK75" s="178">
        <v>45658</v>
      </c>
      <c r="CL75" s="179"/>
      <c r="CM75" s="182">
        <v>45689</v>
      </c>
      <c r="CN75" s="183"/>
      <c r="CO75" s="178">
        <v>45717</v>
      </c>
      <c r="CP75" s="179"/>
      <c r="CQ75" s="182">
        <v>45748</v>
      </c>
      <c r="CR75" s="183"/>
      <c r="CS75" s="178">
        <v>45778</v>
      </c>
      <c r="CT75" s="179"/>
      <c r="CU75" s="182">
        <v>45809</v>
      </c>
      <c r="CV75" s="183"/>
      <c r="CW75" s="178">
        <v>45839</v>
      </c>
      <c r="CX75" s="179"/>
      <c r="CY75" s="182">
        <v>45870</v>
      </c>
      <c r="CZ75" s="183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" thickBot="1" x14ac:dyDescent="0.4">
      <c r="A76" s="197"/>
      <c r="B76" s="63" t="s">
        <v>29</v>
      </c>
      <c r="C76" s="40">
        <v>1</v>
      </c>
      <c r="D76" s="41" t="s">
        <v>4</v>
      </c>
      <c r="E76" s="42">
        <v>0</v>
      </c>
      <c r="F76" s="43">
        <f>IF(AND(C76=0,E76&gt;0),"100%",IF(C76=E76,"0,0%",E76/C76-1))</f>
        <v>-1</v>
      </c>
      <c r="G76" s="40">
        <v>2</v>
      </c>
      <c r="H76" s="144" t="str">
        <f>IF(AND(E76=0,G76&gt;0),"100%",IF(E76=G76,"0,0%",G76/E76-1))</f>
        <v>100%</v>
      </c>
      <c r="I76" s="42">
        <v>0</v>
      </c>
      <c r="J76" s="43">
        <f>IF(AND(G76=0,I76&gt;0),"100%",IF(G76=I76,"0,0%",I76/G76-1))</f>
        <v>-1</v>
      </c>
      <c r="K76" s="40">
        <v>0</v>
      </c>
      <c r="L76" s="144" t="str">
        <f>IF(AND(I76=0,K76&gt;0),"100%",IF(I76=K76,"0,0%",K76/I76-1))</f>
        <v>0,0%</v>
      </c>
      <c r="M76" s="42">
        <v>0</v>
      </c>
      <c r="N76" s="43" t="str">
        <f>IF(AND(K76=0,M76&gt;0),"100%",IF(K76=M76,"0,0%",M76/K76-1))</f>
        <v>0,0%</v>
      </c>
      <c r="O76" s="40">
        <v>0</v>
      </c>
      <c r="P76" s="144" t="str">
        <f>IF(AND(M76=0,O76&gt;0),"100%",IF(M76=O76,"0,0%",O76/M76-1))</f>
        <v>0,0%</v>
      </c>
      <c r="Q76" s="42">
        <v>1</v>
      </c>
      <c r="R76" s="43" t="str">
        <f>IF(AND(O76=0,Q76&gt;0),"100%",IF(O76=Q76,"0,0%",Q76/O76-1))</f>
        <v>100%</v>
      </c>
      <c r="S76" s="40">
        <v>0</v>
      </c>
      <c r="T76" s="144">
        <f>IF(AND(Q76=0,S76&gt;0),"100%",IF(Q76=S76,"0,0%",S76/Q76-1))</f>
        <v>-1</v>
      </c>
      <c r="U76" s="42">
        <v>0</v>
      </c>
      <c r="V76" s="43" t="str">
        <f>IF(AND(S76=0,U76&gt;0),"100%",IF(S76=U76,"0,0%",U76/S76-1))</f>
        <v>0,0%</v>
      </c>
      <c r="W76" s="40">
        <v>0</v>
      </c>
      <c r="X76" s="144" t="str">
        <f>IF(AND(U76=0,W76&gt;0),"100%",IF(U76=W76,"0,0%",W76/U76-1))</f>
        <v>0,0%</v>
      </c>
      <c r="Y76" s="42">
        <v>0</v>
      </c>
      <c r="Z76" s="43" t="str">
        <f>IF(AND(W76=0,Y76&gt;0),"100%",IF(W76=Y76,"0,0%",Y76/W76-1))</f>
        <v>0,0%</v>
      </c>
      <c r="AA76" s="40">
        <v>0</v>
      </c>
      <c r="AB76" s="144" t="str">
        <f>IF(AND(Y76=0,AA76&gt;0),"100%",IF(Y76=AA76,"0,0%",AA76/Y76-1))</f>
        <v>0,0%</v>
      </c>
      <c r="AC76" s="42">
        <v>0</v>
      </c>
      <c r="AD76" s="43" t="str">
        <f>IF(AND(AA76=0,AC76&gt;0),"100%",IF(AA76=AC76,"0,0%",AC76/AA76-1))</f>
        <v>0,0%</v>
      </c>
      <c r="AE76" s="40">
        <v>0</v>
      </c>
      <c r="AF76" s="144" t="str">
        <f>IF(AND(AC76=0,AE76&gt;0),"100%",IF(AC76=AE76,"0,0%",AE76/AC76-1))</f>
        <v>0,0%</v>
      </c>
      <c r="AG76" s="42">
        <v>0</v>
      </c>
      <c r="AH76" s="43" t="str">
        <f>IF(AND(AE76=0,AG76&gt;0),"100%",IF(AE76=AG76,"0,0%",AG76/AE76-1))</f>
        <v>0,0%</v>
      </c>
      <c r="AI76" s="40">
        <v>0</v>
      </c>
      <c r="AJ76" s="144" t="str">
        <f>IF(AND(AG76=0,AI76&gt;0),"100%",IF(AG76=AI76,"0,0%",AI76/AG76-1))</f>
        <v>0,0%</v>
      </c>
      <c r="AK76" s="42">
        <v>0</v>
      </c>
      <c r="AL76" s="43" t="str">
        <f>IF(AND(AI76=0,AK76&gt;0),"100%",IF(AI76=AK76,"0,0%",AK76/AI76-1))</f>
        <v>0,0%</v>
      </c>
      <c r="AM76" s="40">
        <v>0</v>
      </c>
      <c r="AN76" s="144" t="str">
        <f>IF(AND(AK76=0,AM76&gt;0),"100%",IF(AK76=AM76,"0,0%",AM76/AK76-1))</f>
        <v>0,0%</v>
      </c>
      <c r="AO76" s="42">
        <v>0</v>
      </c>
      <c r="AP76" s="43" t="str">
        <f>IF(AND(AM76=0,AO76&gt;0),"100%",IF(AM76=AO76,"0,0%",AO76/AM76-1))</f>
        <v>0,0%</v>
      </c>
      <c r="AQ76" s="40">
        <v>0</v>
      </c>
      <c r="AR76" s="144" t="str">
        <f>IF(AND(AO76=0,AQ76&gt;0),"100%",IF(AO76=AQ76,"0,0%",AQ76/AO76-1))</f>
        <v>0,0%</v>
      </c>
      <c r="AS76" s="42">
        <v>0</v>
      </c>
      <c r="AT76" s="43" t="str">
        <f>IF(AND(AQ76=0,AS76&gt;0),"100%",IF(AQ76=AS76,"0,0%",AS76/AQ76-1))</f>
        <v>0,0%</v>
      </c>
      <c r="AU76" s="143">
        <v>0</v>
      </c>
      <c r="AV76" s="144" t="str">
        <f>IF(AND(AS76=0,AU76&gt;0),"100%",IF(AS76=AU76,"0,0%",AU76/AS76-1))</f>
        <v>0,0%</v>
      </c>
      <c r="AW76" s="42">
        <v>0</v>
      </c>
      <c r="AX76" s="43" t="str">
        <f>IF(AND(AU76=0,AW76&gt;0),"100%",IF(AU76=AW76,"0,0%",AW76/AU76-1))</f>
        <v>0,0%</v>
      </c>
      <c r="AY76" s="143">
        <v>0</v>
      </c>
      <c r="AZ76" s="144" t="str">
        <f>IF(AND(AW76=0,AY76&gt;0),"100%",IF(AW76=AY76,"0,0%",AY76/AW76-1))</f>
        <v>0,0%</v>
      </c>
      <c r="BA76" s="42">
        <v>0</v>
      </c>
      <c r="BB76" s="43" t="str">
        <f>IF(AND(AY76=0,BA76&gt;0),"100%",IF(AY76=BA76,"0,0%",BA76/AY76-1))</f>
        <v>0,0%</v>
      </c>
      <c r="BC76" s="143">
        <v>0</v>
      </c>
      <c r="BD76" s="144" t="str">
        <f>IF(AND(BA76=0,BC76&gt;0),"100%",IF(BA76=BC76,"0,0%",BC76/BA76-1))</f>
        <v>0,0%</v>
      </c>
      <c r="BE76" s="42">
        <v>0</v>
      </c>
      <c r="BF76" s="43" t="str">
        <f>IF(AND(BC76=0,BE76&gt;0),"100%",IF(BC76=BE76,"0,0%",BE76/BC76-1))</f>
        <v>0,0%</v>
      </c>
      <c r="BG76" s="143">
        <v>0</v>
      </c>
      <c r="BH76" s="144" t="str">
        <f>IF(AND(BE76=0,BG76&gt;0),"100%",IF(BE76=BG76,"0,0%",BG76/BE76-1))</f>
        <v>0,0%</v>
      </c>
      <c r="BI76" s="42">
        <v>0</v>
      </c>
      <c r="BJ76" s="43" t="str">
        <f>IF(AND(BG76=0,BI76&gt;0),"100%",IF(BG76=BI76,"0,0%",BI76/BG76-1))</f>
        <v>0,0%</v>
      </c>
      <c r="BK76" s="40">
        <v>0</v>
      </c>
      <c r="BL76" s="41" t="str">
        <f>IF(AND(BI76=0,BK76&gt;0),"100%",IF(BI76=BK76,"0,0%",BK76/BI76-1))</f>
        <v>0,0%</v>
      </c>
      <c r="BM76" s="42">
        <v>0</v>
      </c>
      <c r="BN76" s="43" t="str">
        <f>IF(AND(BK76=0,BM76&gt;0),"100%",IF(BK76=BM76,"0,0%",BM76/BK76-1))</f>
        <v>0,0%</v>
      </c>
      <c r="BO76" s="143">
        <v>0</v>
      </c>
      <c r="BP76" s="144" t="str">
        <f>IF(AND(BM76=0,BO76&gt;0),"100%",IF(BM76=BO76,"0,0%",BO76/BM76-1))</f>
        <v>0,0%</v>
      </c>
      <c r="BQ76" s="42">
        <v>0</v>
      </c>
      <c r="BR76" s="43" t="str">
        <f>IF(AND(BO76=0,BQ76&gt;0),"100%",IF(BO76=BQ76,"0,0%",BQ76/BO76-1))</f>
        <v>0,0%</v>
      </c>
      <c r="BS76" s="143">
        <v>0</v>
      </c>
      <c r="BT76" s="144" t="str">
        <f>IF(AND(BQ76=0,BS76&gt;0),"100%",IF(BQ76=BS76,"0,0%",BS76/BQ76-1))</f>
        <v>0,0%</v>
      </c>
      <c r="BU76" s="42">
        <v>0</v>
      </c>
      <c r="BV76" s="43" t="str">
        <f>IF(AND(BS76=0,BU76&gt;0),"100%",IF(BS76=BU76,"0,0%",BU76/BS76-1))</f>
        <v>0,0%</v>
      </c>
      <c r="BW76" s="40">
        <v>0</v>
      </c>
      <c r="BX76" s="41" t="str">
        <f>IF(AND(BU76=0,BW76&gt;0),"100%",IF(BU76=BW76,"0,0%",BW76/BU76-1))</f>
        <v>0,0%</v>
      </c>
      <c r="BY76" s="42">
        <v>0</v>
      </c>
      <c r="BZ76" s="43" t="str">
        <f>IF(AND(BW76=0,BY76&gt;0),"100%",IF(BW76=BY76,"0,0%",BY76/BW76-1))</f>
        <v>0,0%</v>
      </c>
      <c r="CA76" s="40">
        <v>0</v>
      </c>
      <c r="CB76" s="41" t="str">
        <f>IF(AND(BY76=0,CA76&gt;0),"100%",IF(BY76=CA76,"0,0%",CA76/BY76-1))</f>
        <v>0,0%</v>
      </c>
      <c r="CC76" s="42">
        <v>0</v>
      </c>
      <c r="CD76" s="43" t="str">
        <f>IF(AND(CA76=0,CC76&gt;0),"100%",IF(CA76=CC76,"0,0%",CC76/CA76-1))</f>
        <v>0,0%</v>
      </c>
      <c r="CE76" s="40">
        <v>1</v>
      </c>
      <c r="CF76" s="41" t="str">
        <f>IF(AND(CC76=0,CE76&gt;0),"100%",IF(CC76=CE76,"0,0%",CE76/CC76-1))</f>
        <v>100%</v>
      </c>
      <c r="CG76" s="42">
        <v>0</v>
      </c>
      <c r="CH76" s="43">
        <f>IF(AND(CE76=0,CG76&gt;0),"100%",IF(CE76=CG76,"0,0%",CG76/CE76-1))</f>
        <v>-1</v>
      </c>
      <c r="CI76" s="40">
        <v>0</v>
      </c>
      <c r="CJ76" s="41" t="str">
        <f>IF(AND(CG76=0,CI76&gt;0),"100%",IF(CG76=CI76,"0,0%",CI76/CG76-1))</f>
        <v>0,0%</v>
      </c>
      <c r="CK76" s="42">
        <v>0</v>
      </c>
      <c r="CL76" s="43" t="str">
        <f>IF(AND(CI76=0,CK76&gt;0),"100%",IF(CI76=CK76,"0,0%",CK76/CI76-1))</f>
        <v>0,0%</v>
      </c>
      <c r="CM76" s="40">
        <v>0</v>
      </c>
      <c r="CN76" s="41" t="str">
        <f>IF(AND(CK76=0,CM76&gt;0),"100%",IF(CK76=CM76,"0,0%",CM76/CK76-1))</f>
        <v>0,0%</v>
      </c>
      <c r="CO76" s="42">
        <v>0</v>
      </c>
      <c r="CP76" s="43" t="str">
        <f>IF(AND(CM76=0,CO76&gt;0),"100%",IF(CM76=CO76,"0,0%",CO76/CM76-1))</f>
        <v>0,0%</v>
      </c>
      <c r="CQ76" s="40">
        <v>0</v>
      </c>
      <c r="CR76" s="41" t="str">
        <f>IF(AND(CO76=0,CQ76&gt;0),"100%",IF(CO76=CQ76,"0,0%",CQ76/CO76-1))</f>
        <v>0,0%</v>
      </c>
      <c r="CS76" s="42">
        <v>0</v>
      </c>
      <c r="CT76" s="43" t="str">
        <f>IF(AND(CQ76=0,CS76&gt;0),"100%",IF(CQ76=CS76,"0,0%",CS76/CQ76-1))</f>
        <v>0,0%</v>
      </c>
      <c r="CU76" s="40">
        <v>0</v>
      </c>
      <c r="CV76" s="41" t="str">
        <f>IF(AND(CS76=0,CU76&gt;0),"100%",IF(CS76=CU76,"0,0%",CU76/CS76-1))</f>
        <v>0,0%</v>
      </c>
      <c r="CW76" s="42">
        <v>0</v>
      </c>
      <c r="CX76" s="43" t="str">
        <f>IF(AND(CU76=0,CW76&gt;0),"100%",IF(CU76=CW76,"0,0%",CW76/CU76-1))</f>
        <v>0,0%</v>
      </c>
      <c r="CY76" s="40">
        <v>1</v>
      </c>
      <c r="CZ76" s="41" t="str">
        <f>IF(AND(CW76=0,CY76&gt;0),"100%",IF(CW76=CY76,"0,0%",CY76/CW76-1))</f>
        <v>100%</v>
      </c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35">
      <c r="A77" s="197"/>
      <c r="B77" s="60"/>
      <c r="C77" s="66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customFormat="1" ht="15" thickBot="1" x14ac:dyDescent="0.4">
      <c r="A78" s="197"/>
      <c r="B78" s="61"/>
      <c r="C78" s="66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35">
      <c r="A79" s="197"/>
      <c r="B79" s="36"/>
      <c r="C79" s="68">
        <v>44378</v>
      </c>
      <c r="D79" s="1">
        <v>44409</v>
      </c>
      <c r="E79" s="1">
        <v>44440</v>
      </c>
      <c r="F79" s="1">
        <v>44470</v>
      </c>
      <c r="G79" s="51">
        <v>44501</v>
      </c>
      <c r="H79" s="3">
        <v>44531</v>
      </c>
      <c r="I79" s="1">
        <v>44562</v>
      </c>
      <c r="J79" s="51">
        <v>44593</v>
      </c>
      <c r="K79" s="51">
        <v>44621</v>
      </c>
      <c r="L79" s="51">
        <v>44652</v>
      </c>
      <c r="M79" s="51">
        <v>44682</v>
      </c>
      <c r="N79" s="51">
        <v>44713</v>
      </c>
      <c r="O79" s="51">
        <v>44743</v>
      </c>
      <c r="P79" s="51">
        <v>44774</v>
      </c>
      <c r="Q79" s="51">
        <v>44805</v>
      </c>
      <c r="R79" s="51">
        <v>44835</v>
      </c>
      <c r="S79" s="51">
        <v>44866</v>
      </c>
      <c r="T79" s="77">
        <v>44896</v>
      </c>
      <c r="U79" s="51">
        <v>44927</v>
      </c>
      <c r="V79" s="51">
        <v>44958</v>
      </c>
      <c r="W79" s="51">
        <v>44986</v>
      </c>
      <c r="X79" s="51">
        <v>45017</v>
      </c>
      <c r="Y79" s="51">
        <v>45047</v>
      </c>
      <c r="Z79" s="51">
        <v>45078</v>
      </c>
      <c r="AA79" s="51">
        <v>45108</v>
      </c>
      <c r="AB79" s="51">
        <v>45139</v>
      </c>
      <c r="AC79" s="51">
        <v>45170</v>
      </c>
      <c r="AD79" s="51">
        <v>45200</v>
      </c>
      <c r="AE79" s="51">
        <v>45231</v>
      </c>
      <c r="AF79" s="51">
        <v>45261</v>
      </c>
      <c r="AG79" s="51">
        <v>45292</v>
      </c>
      <c r="AH79" s="51">
        <v>45323</v>
      </c>
      <c r="AI79" s="51">
        <v>45352</v>
      </c>
      <c r="AJ79" s="51">
        <v>45383</v>
      </c>
      <c r="AK79" s="51">
        <v>45413</v>
      </c>
      <c r="AL79" s="51">
        <v>45444</v>
      </c>
      <c r="AM79" s="51">
        <v>45474</v>
      </c>
      <c r="AN79" s="51">
        <v>45505</v>
      </c>
      <c r="AO79" s="51">
        <v>45536</v>
      </c>
      <c r="AP79" s="51">
        <v>45566</v>
      </c>
      <c r="AQ79" s="51">
        <v>45597</v>
      </c>
      <c r="AR79" s="51">
        <v>45627</v>
      </c>
      <c r="AS79" s="51">
        <v>45658</v>
      </c>
      <c r="AT79" s="51">
        <v>45689</v>
      </c>
      <c r="AU79" s="51">
        <v>45717</v>
      </c>
      <c r="AV79" s="51">
        <v>45748</v>
      </c>
      <c r="AW79" s="51">
        <v>45778</v>
      </c>
      <c r="AX79" s="51">
        <v>45809</v>
      </c>
      <c r="AY79" s="51">
        <v>45839</v>
      </c>
      <c r="AZ79" s="51">
        <v>45870</v>
      </c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s="44" customFormat="1" ht="15" thickBot="1" x14ac:dyDescent="0.4">
      <c r="A80" s="197"/>
      <c r="B80" s="63" t="s">
        <v>29</v>
      </c>
      <c r="C80" s="69">
        <v>1</v>
      </c>
      <c r="D80" s="4">
        <v>0</v>
      </c>
      <c r="E80" s="4">
        <f>G76</f>
        <v>2</v>
      </c>
      <c r="F80" s="4">
        <f>I76</f>
        <v>0</v>
      </c>
      <c r="G80" s="76">
        <f>K76</f>
        <v>0</v>
      </c>
      <c r="H80" s="31">
        <f>M76</f>
        <v>0</v>
      </c>
      <c r="I80" s="4">
        <f>O76</f>
        <v>0</v>
      </c>
      <c r="J80" s="52">
        <f>Q76</f>
        <v>1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8">
        <v>0</v>
      </c>
      <c r="AL80" s="78">
        <v>0</v>
      </c>
      <c r="AM80" s="78">
        <v>0</v>
      </c>
      <c r="AN80" s="78">
        <v>0</v>
      </c>
      <c r="AO80" s="78">
        <v>0</v>
      </c>
      <c r="AP80" s="78">
        <v>1</v>
      </c>
      <c r="AQ80" s="78">
        <v>0</v>
      </c>
      <c r="AR80" s="78">
        <v>0</v>
      </c>
      <c r="AS80" s="78">
        <v>0</v>
      </c>
      <c r="AT80" s="153">
        <v>0</v>
      </c>
      <c r="AU80" s="78">
        <v>0</v>
      </c>
      <c r="AV80" s="78">
        <v>0</v>
      </c>
      <c r="AW80" s="78">
        <v>0</v>
      </c>
      <c r="AX80" s="78">
        <v>0</v>
      </c>
      <c r="AY80" s="78">
        <v>0</v>
      </c>
      <c r="AZ80" s="78">
        <v>1</v>
      </c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x14ac:dyDescent="0.35">
      <c r="A81" s="197"/>
      <c r="B81" s="36"/>
      <c r="C81" s="68">
        <v>44378</v>
      </c>
      <c r="D81" s="1">
        <v>44409</v>
      </c>
      <c r="E81" s="1">
        <v>44440</v>
      </c>
      <c r="F81" s="1">
        <v>44470</v>
      </c>
      <c r="G81" s="51">
        <v>44501</v>
      </c>
      <c r="H81" s="3">
        <v>44531</v>
      </c>
      <c r="I81" s="1">
        <v>44562</v>
      </c>
      <c r="J81" s="51">
        <v>44593</v>
      </c>
      <c r="K81" s="51">
        <v>44621</v>
      </c>
      <c r="L81" s="56">
        <v>44652</v>
      </c>
      <c r="M81" s="51">
        <v>44682</v>
      </c>
      <c r="N81" s="51">
        <v>44713</v>
      </c>
      <c r="O81" s="51">
        <v>44743</v>
      </c>
      <c r="P81" s="51">
        <v>44774</v>
      </c>
      <c r="Q81" s="51">
        <v>44805</v>
      </c>
      <c r="R81" s="51">
        <v>44835</v>
      </c>
      <c r="S81" s="51">
        <v>44866</v>
      </c>
      <c r="T81" s="77">
        <v>44896</v>
      </c>
      <c r="U81" s="51">
        <v>44927</v>
      </c>
      <c r="V81" s="51">
        <v>44958</v>
      </c>
      <c r="W81" s="51">
        <v>44986</v>
      </c>
      <c r="X81" s="51">
        <v>45017</v>
      </c>
      <c r="Y81" s="51">
        <v>45047</v>
      </c>
      <c r="Z81" s="51">
        <v>45078</v>
      </c>
      <c r="AA81" s="51">
        <v>45108</v>
      </c>
      <c r="AB81" s="51">
        <v>45139</v>
      </c>
      <c r="AC81" s="51">
        <v>45170</v>
      </c>
      <c r="AD81" s="51">
        <v>45200</v>
      </c>
      <c r="AE81" s="51">
        <v>45231</v>
      </c>
      <c r="AF81" s="51">
        <v>45261</v>
      </c>
      <c r="AG81" s="51">
        <v>45292</v>
      </c>
      <c r="AH81" s="51">
        <v>45323</v>
      </c>
      <c r="AI81" s="51">
        <v>45352</v>
      </c>
      <c r="AJ81" s="51">
        <v>45383</v>
      </c>
      <c r="AK81" s="51">
        <v>45413</v>
      </c>
      <c r="AL81" s="51">
        <v>45444</v>
      </c>
      <c r="AM81" s="51">
        <v>45474</v>
      </c>
      <c r="AN81" s="51">
        <v>45505</v>
      </c>
      <c r="AO81" s="51">
        <v>45536</v>
      </c>
      <c r="AP81" s="51">
        <v>45566</v>
      </c>
      <c r="AQ81" s="51">
        <v>45597</v>
      </c>
      <c r="AR81" s="51">
        <v>45627</v>
      </c>
      <c r="AS81" s="51">
        <v>45658</v>
      </c>
      <c r="AT81" s="51">
        <v>45689</v>
      </c>
      <c r="AU81" s="51">
        <v>45717</v>
      </c>
      <c r="AV81" s="51">
        <v>45748</v>
      </c>
      <c r="AW81" s="51">
        <v>45778</v>
      </c>
      <c r="AX81" s="51">
        <v>45809</v>
      </c>
      <c r="AY81" s="51">
        <v>45839</v>
      </c>
      <c r="AZ81" s="51">
        <v>45870</v>
      </c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ht="15" thickBot="1" x14ac:dyDescent="0.4">
      <c r="A82" s="197"/>
      <c r="B82" s="63" t="s">
        <v>30</v>
      </c>
      <c r="C82" s="71">
        <f>C80</f>
        <v>1</v>
      </c>
      <c r="D82" s="26">
        <f>C82+D80</f>
        <v>1</v>
      </c>
      <c r="E82" s="26">
        <f t="shared" ref="E82:AA82" si="137">D82+E80</f>
        <v>3</v>
      </c>
      <c r="F82" s="26">
        <f t="shared" si="137"/>
        <v>3</v>
      </c>
      <c r="G82" s="53">
        <f t="shared" si="137"/>
        <v>3</v>
      </c>
      <c r="H82" s="28">
        <f t="shared" si="137"/>
        <v>3</v>
      </c>
      <c r="I82" s="26">
        <f t="shared" si="137"/>
        <v>3</v>
      </c>
      <c r="J82" s="53">
        <f t="shared" si="137"/>
        <v>4</v>
      </c>
      <c r="K82" s="53">
        <f t="shared" si="137"/>
        <v>4</v>
      </c>
      <c r="L82" s="53">
        <f t="shared" si="137"/>
        <v>4</v>
      </c>
      <c r="M82" s="53">
        <f t="shared" si="137"/>
        <v>4</v>
      </c>
      <c r="N82" s="53">
        <f t="shared" si="137"/>
        <v>4</v>
      </c>
      <c r="O82" s="53">
        <f t="shared" si="137"/>
        <v>4</v>
      </c>
      <c r="P82" s="53">
        <f t="shared" si="137"/>
        <v>4</v>
      </c>
      <c r="Q82" s="53">
        <f t="shared" si="137"/>
        <v>4</v>
      </c>
      <c r="R82" s="53">
        <f t="shared" si="137"/>
        <v>4</v>
      </c>
      <c r="S82" s="53">
        <f t="shared" si="137"/>
        <v>4</v>
      </c>
      <c r="T82" s="79">
        <f t="shared" si="137"/>
        <v>4</v>
      </c>
      <c r="U82" s="79">
        <f t="shared" si="137"/>
        <v>4</v>
      </c>
      <c r="V82" s="79">
        <f t="shared" si="137"/>
        <v>4</v>
      </c>
      <c r="W82" s="79">
        <f t="shared" si="137"/>
        <v>4</v>
      </c>
      <c r="X82" s="79">
        <f t="shared" si="137"/>
        <v>4</v>
      </c>
      <c r="Y82" s="79">
        <f t="shared" si="137"/>
        <v>4</v>
      </c>
      <c r="Z82" s="79">
        <f t="shared" si="137"/>
        <v>4</v>
      </c>
      <c r="AA82" s="79">
        <f t="shared" si="137"/>
        <v>4</v>
      </c>
      <c r="AB82" s="79">
        <f t="shared" ref="AB82:AG82" si="138">AA82+AB80</f>
        <v>4</v>
      </c>
      <c r="AC82" s="79">
        <f t="shared" si="138"/>
        <v>4</v>
      </c>
      <c r="AD82" s="79">
        <f t="shared" si="138"/>
        <v>4</v>
      </c>
      <c r="AE82" s="79">
        <f t="shared" si="138"/>
        <v>4</v>
      </c>
      <c r="AF82" s="79">
        <f t="shared" si="138"/>
        <v>4</v>
      </c>
      <c r="AG82" s="79">
        <f t="shared" si="138"/>
        <v>4</v>
      </c>
      <c r="AH82" s="79">
        <f>AG82+AH80</f>
        <v>4</v>
      </c>
      <c r="AI82" s="79">
        <f t="shared" ref="AI82:AQ82" si="139">AH82+AI80</f>
        <v>4</v>
      </c>
      <c r="AJ82" s="79">
        <f t="shared" si="139"/>
        <v>4</v>
      </c>
      <c r="AK82" s="79">
        <f t="shared" si="139"/>
        <v>4</v>
      </c>
      <c r="AL82" s="79">
        <f t="shared" si="139"/>
        <v>4</v>
      </c>
      <c r="AM82" s="79">
        <f t="shared" si="139"/>
        <v>4</v>
      </c>
      <c r="AN82" s="79">
        <f t="shared" si="139"/>
        <v>4</v>
      </c>
      <c r="AO82" s="79">
        <f t="shared" si="139"/>
        <v>4</v>
      </c>
      <c r="AP82" s="79">
        <f t="shared" si="139"/>
        <v>5</v>
      </c>
      <c r="AQ82" s="79">
        <f t="shared" si="139"/>
        <v>5</v>
      </c>
      <c r="AR82" s="79">
        <f t="shared" ref="AR82:AZ82" si="140">AQ82+AR80</f>
        <v>5</v>
      </c>
      <c r="AS82" s="79">
        <f t="shared" si="140"/>
        <v>5</v>
      </c>
      <c r="AT82" s="79">
        <f t="shared" si="140"/>
        <v>5</v>
      </c>
      <c r="AU82" s="79">
        <f t="shared" si="140"/>
        <v>5</v>
      </c>
      <c r="AV82" s="79">
        <f t="shared" si="140"/>
        <v>5</v>
      </c>
      <c r="AW82" s="79">
        <f t="shared" si="140"/>
        <v>5</v>
      </c>
      <c r="AX82" s="79">
        <f t="shared" si="140"/>
        <v>5</v>
      </c>
      <c r="AY82" s="79">
        <f t="shared" si="140"/>
        <v>5</v>
      </c>
      <c r="AZ82" s="79">
        <f t="shared" si="140"/>
        <v>6</v>
      </c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" thickBot="1" x14ac:dyDescent="0.4">
      <c r="A83" s="44"/>
      <c r="B83" s="44"/>
      <c r="C83" s="67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35">
      <c r="A84" s="197" t="s">
        <v>31</v>
      </c>
      <c r="B84" s="36"/>
      <c r="C84" s="183">
        <v>44409</v>
      </c>
      <c r="D84" s="187"/>
      <c r="E84" s="176">
        <v>44440</v>
      </c>
      <c r="F84" s="179"/>
      <c r="G84" s="183">
        <v>44470</v>
      </c>
      <c r="H84" s="187"/>
      <c r="I84" s="176">
        <v>44501</v>
      </c>
      <c r="J84" s="179"/>
      <c r="K84" s="183">
        <v>44531</v>
      </c>
      <c r="L84" s="187"/>
      <c r="M84" s="176">
        <v>44562</v>
      </c>
      <c r="N84" s="179"/>
      <c r="O84" s="183">
        <v>44593</v>
      </c>
      <c r="P84" s="187"/>
      <c r="Q84" s="176">
        <v>44621</v>
      </c>
      <c r="R84" s="179"/>
      <c r="S84" s="183">
        <v>44652</v>
      </c>
      <c r="T84" s="187"/>
      <c r="U84" s="176">
        <v>44682</v>
      </c>
      <c r="V84" s="179"/>
      <c r="W84" s="183">
        <v>44713</v>
      </c>
      <c r="X84" s="187"/>
      <c r="Y84" s="176">
        <v>44743</v>
      </c>
      <c r="Z84" s="179"/>
      <c r="AA84" s="183">
        <v>44774</v>
      </c>
      <c r="AB84" s="187"/>
      <c r="AC84" s="178">
        <v>44805</v>
      </c>
      <c r="AD84" s="179"/>
      <c r="AE84" s="183">
        <v>44835</v>
      </c>
      <c r="AF84" s="187"/>
      <c r="AG84" s="178">
        <v>44866</v>
      </c>
      <c r="AH84" s="179"/>
      <c r="AI84" s="182">
        <v>44896</v>
      </c>
      <c r="AJ84" s="183"/>
      <c r="AK84" s="178">
        <v>44927</v>
      </c>
      <c r="AL84" s="179"/>
      <c r="AM84" s="182">
        <v>44958</v>
      </c>
      <c r="AN84" s="183"/>
      <c r="AO84" s="178">
        <v>44986</v>
      </c>
      <c r="AP84" s="179"/>
      <c r="AQ84" s="182">
        <v>45017</v>
      </c>
      <c r="AR84" s="183"/>
      <c r="AS84" s="178">
        <v>45047</v>
      </c>
      <c r="AT84" s="179"/>
      <c r="AU84" s="180">
        <v>45078</v>
      </c>
      <c r="AV84" s="181"/>
      <c r="AW84" s="178">
        <v>45108</v>
      </c>
      <c r="AX84" s="179"/>
      <c r="AY84" s="180">
        <v>45139</v>
      </c>
      <c r="AZ84" s="181"/>
      <c r="BA84" s="178">
        <v>45170</v>
      </c>
      <c r="BB84" s="179"/>
      <c r="BC84" s="180">
        <v>45200</v>
      </c>
      <c r="BD84" s="181"/>
      <c r="BE84" s="178">
        <v>45231</v>
      </c>
      <c r="BF84" s="179"/>
      <c r="BG84" s="180">
        <v>45261</v>
      </c>
      <c r="BH84" s="181"/>
      <c r="BI84" s="178">
        <v>45292</v>
      </c>
      <c r="BJ84" s="179"/>
      <c r="BK84" s="180">
        <v>45323</v>
      </c>
      <c r="BL84" s="181"/>
      <c r="BM84" s="178">
        <v>45352</v>
      </c>
      <c r="BN84" s="179"/>
      <c r="BO84" s="180">
        <v>45383</v>
      </c>
      <c r="BP84" s="181"/>
      <c r="BQ84" s="178">
        <v>45413</v>
      </c>
      <c r="BR84" s="179"/>
      <c r="BS84" s="182">
        <v>45444</v>
      </c>
      <c r="BT84" s="183"/>
      <c r="BU84" s="182">
        <v>45474</v>
      </c>
      <c r="BV84" s="183"/>
      <c r="BW84" s="178">
        <v>45474</v>
      </c>
      <c r="BX84" s="179"/>
      <c r="BY84" s="182">
        <v>45505</v>
      </c>
      <c r="BZ84" s="183"/>
      <c r="CA84" s="178">
        <v>45536</v>
      </c>
      <c r="CB84" s="179"/>
      <c r="CC84" s="182">
        <v>45566</v>
      </c>
      <c r="CD84" s="183"/>
      <c r="CE84" s="178">
        <v>45597</v>
      </c>
      <c r="CF84" s="179"/>
      <c r="CG84" s="182">
        <v>45627</v>
      </c>
      <c r="CH84" s="183"/>
      <c r="CI84" s="178">
        <v>45658</v>
      </c>
      <c r="CJ84" s="179"/>
      <c r="CK84" s="182">
        <v>45689</v>
      </c>
      <c r="CL84" s="183"/>
      <c r="CM84" s="178">
        <v>45717</v>
      </c>
      <c r="CN84" s="179"/>
      <c r="CO84" s="182">
        <v>45748</v>
      </c>
      <c r="CP84" s="183"/>
      <c r="CQ84" s="178">
        <v>45778</v>
      </c>
      <c r="CR84" s="179"/>
      <c r="CS84" s="182">
        <v>45809</v>
      </c>
      <c r="CT84" s="183"/>
      <c r="CU84" s="178">
        <v>45839</v>
      </c>
      <c r="CV84" s="179"/>
      <c r="CW84" s="182">
        <v>45870</v>
      </c>
      <c r="CX84" s="183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" thickBot="1" x14ac:dyDescent="0.4">
      <c r="A85" s="197"/>
      <c r="B85" s="63" t="s">
        <v>32</v>
      </c>
      <c r="C85" s="40">
        <v>2</v>
      </c>
      <c r="D85" s="41" t="s">
        <v>4</v>
      </c>
      <c r="E85" s="42">
        <v>2</v>
      </c>
      <c r="F85" s="43" t="str">
        <f>IF(AND(C85=0,E85&gt;0),"100%",IF(C85=E85,"0,0%",E85/C85-1))</f>
        <v>0,0%</v>
      </c>
      <c r="G85" s="40">
        <v>2</v>
      </c>
      <c r="H85" s="144" t="str">
        <f>IF(AND(E85=0,G85&gt;0),"100%",IF(E85=G85,"0,0%",G85/E85-1))</f>
        <v>0,0%</v>
      </c>
      <c r="I85" s="42">
        <v>1</v>
      </c>
      <c r="J85" s="43">
        <f>IF(AND(G85=0,I85&gt;0),"100%",IF(G85=I85,"0,0%",I85/G85-1))</f>
        <v>-0.5</v>
      </c>
      <c r="K85" s="40">
        <v>0</v>
      </c>
      <c r="L85" s="144">
        <f>IF(AND(I85=0,K85&gt;0),"100%",IF(I85=K85,"0,0%",K85/I85-1))</f>
        <v>-1</v>
      </c>
      <c r="M85" s="42">
        <v>4</v>
      </c>
      <c r="N85" s="43" t="str">
        <f>IF(AND(K85=0,M85&gt;0),"100%",IF(K85=M85,"0,0%",M85/K85-1))</f>
        <v>100%</v>
      </c>
      <c r="O85" s="40">
        <v>1</v>
      </c>
      <c r="P85" s="144">
        <f>IF(AND(M85=0,O85&gt;0),"100%",IF(M85=O85,"0,0%",O85/M85-1))</f>
        <v>-0.75</v>
      </c>
      <c r="Q85" s="42">
        <v>1</v>
      </c>
      <c r="R85" s="43" t="str">
        <f>IF(AND(O85=0,Q85&gt;0),"100%",IF(O85=Q85,"0,0%",Q85/O85-1))</f>
        <v>0,0%</v>
      </c>
      <c r="S85" s="40">
        <v>1</v>
      </c>
      <c r="T85" s="144" t="str">
        <f>IF(AND(Q85=0,S85&gt;0),"100%",IF(Q85=S85,"0,0%",S85/Q85-1))</f>
        <v>0,0%</v>
      </c>
      <c r="U85" s="42">
        <v>1</v>
      </c>
      <c r="V85" s="43" t="str">
        <f>IF(AND(S85=0,U85&gt;0),"100%",IF(S85=U85,"0,0%",U85/S85-1))</f>
        <v>0,0%</v>
      </c>
      <c r="W85" s="40">
        <v>1</v>
      </c>
      <c r="X85" s="144" t="str">
        <f>IF(AND(U85=0,W85&gt;0),"100%",IF(U85=W85,"0,0%",W85/U85-1))</f>
        <v>0,0%</v>
      </c>
      <c r="Y85" s="42">
        <v>0</v>
      </c>
      <c r="Z85" s="43">
        <f>IF(AND(W85=0,Y85&gt;0),"100%",IF(W85=Y85,"0,0%",Y85/W85-1))</f>
        <v>-1</v>
      </c>
      <c r="AA85" s="40">
        <v>0</v>
      </c>
      <c r="AB85" s="144" t="str">
        <f>IF(AND(Y85=0,AA85&gt;0),"100%",IF(Y85=AA85,"0,0%",AA85/Y85-1))</f>
        <v>0,0%</v>
      </c>
      <c r="AC85" s="42">
        <v>0</v>
      </c>
      <c r="AD85" s="43" t="str">
        <f>IF(AND(AA85=0,AC85&gt;0),"100%",IF(AA85=AC85,"0,0%",AC85/AA85-1))</f>
        <v>0,0%</v>
      </c>
      <c r="AE85" s="40">
        <v>1</v>
      </c>
      <c r="AF85" s="144" t="str">
        <f>IF(AND(AC85=0,AE85&gt;0),"100%",IF(AC85=AE85,"0,0%",AE85/AC85-1))</f>
        <v>100%</v>
      </c>
      <c r="AG85" s="42">
        <v>0</v>
      </c>
      <c r="AH85" s="43">
        <f>IF(AND(AE85=0,AG85&gt;0),"100%",IF(AE85=AG85,"0,0%",AG85/AE85-1))</f>
        <v>-1</v>
      </c>
      <c r="AI85" s="40">
        <v>1</v>
      </c>
      <c r="AJ85" s="144" t="str">
        <f>IF(AND(AG85=0,AI85&gt;0),"100%",IF(AG85=AI85,"0,0%",AI85/AG85-1))</f>
        <v>100%</v>
      </c>
      <c r="AK85" s="42">
        <v>0</v>
      </c>
      <c r="AL85" s="43">
        <f>IF(AND(AI85=0,AK85&gt;0),"100%",IF(AI85=AK85,"0,0%",AK85/AI85-1))</f>
        <v>-1</v>
      </c>
      <c r="AM85" s="40">
        <v>1</v>
      </c>
      <c r="AN85" s="144" t="str">
        <f>IF(AND(AK85=0,AM85&gt;0),"100%",IF(AK85=AM85,"0,0%",AM85/AK85-1))</f>
        <v>100%</v>
      </c>
      <c r="AO85" s="42">
        <v>0</v>
      </c>
      <c r="AP85" s="43">
        <f>IF(AND(AM85=0,AO85&gt;0),"100%",IF(AM85=AO85,"0,0%",AO85/AM85-1))</f>
        <v>-1</v>
      </c>
      <c r="AQ85" s="40">
        <v>2</v>
      </c>
      <c r="AR85" s="144" t="str">
        <f>IF(AND(AO85=0,AQ85&gt;0),"100%",IF(AO85=AQ85,"0,0%",AQ85/AO85-1))</f>
        <v>100%</v>
      </c>
      <c r="AS85" s="42">
        <v>1</v>
      </c>
      <c r="AT85" s="43">
        <f>IF(AND(AQ85=0,AS85&gt;0),"100%",IF(AQ85=AS85,"0,0%",AS85/AQ85-1))</f>
        <v>-0.5</v>
      </c>
      <c r="AU85" s="143">
        <v>1</v>
      </c>
      <c r="AV85" s="144" t="str">
        <f>IF(AND(AS85=0,AU85&gt;0),"100%",IF(AS85=AU85,"0,0%",AU85/AS85-1))</f>
        <v>0,0%</v>
      </c>
      <c r="AW85" s="42">
        <v>2</v>
      </c>
      <c r="AX85" s="43">
        <f>IF(AND(AU85=0,AW85&gt;0),"100%",IF(AU85=AW85,"0,0%",AW85/AU85-1))</f>
        <v>1</v>
      </c>
      <c r="AY85" s="143">
        <v>1</v>
      </c>
      <c r="AZ85" s="144">
        <f>IF(AND(AW85=0,AY85&gt;0),"100%",IF(AW85=AY85,"0,0%",AY85/AW85-1))</f>
        <v>-0.5</v>
      </c>
      <c r="BA85" s="42">
        <v>3</v>
      </c>
      <c r="BB85" s="43">
        <f>IF(AND(AY85=0,BA85&gt;0),"100%",IF(AY85=BA85,"0,0%",BA85/AY85-1))</f>
        <v>2</v>
      </c>
      <c r="BC85" s="143">
        <v>1</v>
      </c>
      <c r="BD85" s="144">
        <f>IF(AND(BA85=0,BC85&gt;0),"100%",IF(BA85=BC85,"0,0%",BC85/BA85-1))</f>
        <v>-0.66666666666666674</v>
      </c>
      <c r="BE85" s="42">
        <v>0</v>
      </c>
      <c r="BF85" s="43">
        <f>IF(AND(BC85=0,BE85&gt;0),"100%",IF(BC85=BE85,"0,0%",BE85/BC85-1))</f>
        <v>-1</v>
      </c>
      <c r="BG85" s="143">
        <v>0</v>
      </c>
      <c r="BH85" s="144" t="str">
        <f>IF(AND(BE85=0,BG85&gt;0),"100%",IF(BE85=BG85,"0,0%",BG85/BE85-1))</f>
        <v>0,0%</v>
      </c>
      <c r="BI85" s="42">
        <v>3</v>
      </c>
      <c r="BJ85" s="43" t="str">
        <f>IF(AND(BG85=0,BI85&gt;0),"100%",IF(BG85=BI85,"0,0%",BI85/BG85-1))</f>
        <v>100%</v>
      </c>
      <c r="BK85" s="143">
        <v>0</v>
      </c>
      <c r="BL85" s="144">
        <f>IF(AND(BI85=0,BK85&gt;0),"100%",IF(BI85=BK85,"0,0%",BK85/BI85-1))</f>
        <v>-1</v>
      </c>
      <c r="BM85" s="42">
        <v>1</v>
      </c>
      <c r="BN85" s="43" t="str">
        <f>IF(AND(BK85=0,BM85&gt;0),"100%",IF(BK85=BM85,"0,0%",BM85/BK85-1))</f>
        <v>100%</v>
      </c>
      <c r="BO85" s="143">
        <v>3</v>
      </c>
      <c r="BP85" s="144">
        <f>IF(AND(BM85=0,BO85&gt;0),"100%",IF(BM85=BO85,"0,0%",BO85/BM85-1))</f>
        <v>2</v>
      </c>
      <c r="BQ85" s="42">
        <v>1</v>
      </c>
      <c r="BR85" s="43">
        <f>IF(AND(BO85=0,BQ85&gt;0),"100%",IF(BO85=BQ85,"0,0%",BQ85/BO85-1))</f>
        <v>-0.66666666666666674</v>
      </c>
      <c r="BS85" s="40">
        <v>0</v>
      </c>
      <c r="BT85" s="41">
        <f>IF(AND(BQ85=0,BS85&gt;0),"100%",IF(BQ85=BS85,"0,0%",BS85/BQ85-1))</f>
        <v>-1</v>
      </c>
      <c r="BU85" s="40">
        <v>1</v>
      </c>
      <c r="BV85" s="41" t="str">
        <f>IF(AND(BS85=0,BU85&gt;0),"100%",IF(BS85=BU85,"0,0%",BU85/BS85-1))</f>
        <v>100%</v>
      </c>
      <c r="BW85" s="42">
        <v>1</v>
      </c>
      <c r="BX85" s="43" t="str">
        <f>IF(AND(BU85=0,BW85&gt;0),"100%",IF(BU85=BW85,"0,0%",BW85/BU85-1))</f>
        <v>0,0%</v>
      </c>
      <c r="BY85" s="40">
        <v>1</v>
      </c>
      <c r="BZ85" s="41" t="str">
        <f>IF(AND(BW85=0,BY85&gt;0),"100%",IF(BW85=BY85,"0,0%",BY85/BW85-1))</f>
        <v>0,0%</v>
      </c>
      <c r="CA85" s="42">
        <v>0</v>
      </c>
      <c r="CB85" s="43">
        <f>IF(AND(BY85=0,CA85&gt;0),"100%",IF(BY85=CA85,"0,0%",CA85/BY85-1))</f>
        <v>-1</v>
      </c>
      <c r="CC85" s="40">
        <v>1</v>
      </c>
      <c r="CD85" s="41" t="str">
        <f>IF(AND(CA85=0,CC85&gt;0),"100%",IF(CA85=CC85,"0,0%",CC85/CA85-1))</f>
        <v>100%</v>
      </c>
      <c r="CE85" s="42">
        <v>1</v>
      </c>
      <c r="CF85" s="43" t="str">
        <f>IF(AND(CC85=0,CE85&gt;0),"100%",IF(CC85=CE85,"0,0%",CE85/CC85-1))</f>
        <v>0,0%</v>
      </c>
      <c r="CG85" s="40">
        <v>2</v>
      </c>
      <c r="CH85" s="41">
        <f>IF(AND(CE85=0,CG85&gt;0),"100%",IF(CE85=CG85,"0,0%",CG85/CE85-1))</f>
        <v>1</v>
      </c>
      <c r="CI85" s="42">
        <v>1</v>
      </c>
      <c r="CJ85" s="43">
        <f>IF(AND(CG85=0,CI85&gt;0),"100%",IF(CG85=CI85,"0,0%",CI85/CG85-1))</f>
        <v>-0.5</v>
      </c>
      <c r="CK85" s="40">
        <v>0</v>
      </c>
      <c r="CL85" s="41">
        <f>IF(AND(CI85=0,CK85&gt;0),"100%",IF(CI85=CK85,"0,0%",CK85/CI85-1))</f>
        <v>-1</v>
      </c>
      <c r="CM85" s="42">
        <v>0</v>
      </c>
      <c r="CN85" s="43" t="str">
        <f>IF(AND(CK85=0,CM85&gt;0),"100%",IF(CK85=CM85,"0,0%",CM85/CK85-1))</f>
        <v>0,0%</v>
      </c>
      <c r="CO85" s="40">
        <v>0</v>
      </c>
      <c r="CP85" s="41" t="str">
        <f>IF(AND(CM85=0,CO85&gt;0),"100%",IF(CM85=CO85,"0,0%",CO85/CM85-1))</f>
        <v>0,0%</v>
      </c>
      <c r="CQ85" s="42">
        <v>1</v>
      </c>
      <c r="CR85" s="43" t="str">
        <f>IF(AND(CO85=0,CQ85&gt;0),"100%",IF(CO85=CQ85,"0,0%",CQ85/CO85-1))</f>
        <v>100%</v>
      </c>
      <c r="CS85" s="40">
        <v>0</v>
      </c>
      <c r="CT85" s="41">
        <f>IF(AND(CQ85=0,CS85&gt;0),"100%",IF(CQ85=CS85,"0,0%",CS85/CQ85-1))</f>
        <v>-1</v>
      </c>
      <c r="CU85" s="42">
        <v>1</v>
      </c>
      <c r="CV85" s="43" t="str">
        <f>IF(AND(CS85=0,CU85&gt;0),"100%",IF(CS85=CU85,"0,0%",CU85/CS85-1))</f>
        <v>100%</v>
      </c>
      <c r="CW85" s="40">
        <v>1</v>
      </c>
      <c r="CX85" s="41" t="str">
        <f>IF(AND(CU85=0,CW85&gt;0),"100%",IF(CU85=CW85,"0,0%",CW85/CU85-1))</f>
        <v>0,0%</v>
      </c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35">
      <c r="A86" s="197"/>
      <c r="B86" s="60"/>
      <c r="C86" s="66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customFormat="1" ht="15" thickBot="1" x14ac:dyDescent="0.4">
      <c r="A87" s="197"/>
      <c r="B87" s="61"/>
      <c r="C87" s="66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35">
      <c r="A88" s="197"/>
      <c r="B88" s="36"/>
      <c r="C88" s="68">
        <v>44409</v>
      </c>
      <c r="D88" s="1">
        <v>44440</v>
      </c>
      <c r="E88" s="1">
        <v>44470</v>
      </c>
      <c r="F88" s="51">
        <v>44501</v>
      </c>
      <c r="G88" s="3">
        <v>44531</v>
      </c>
      <c r="H88" s="1">
        <v>44562</v>
      </c>
      <c r="I88" s="1">
        <v>44593</v>
      </c>
      <c r="J88" s="51">
        <v>44621</v>
      </c>
      <c r="K88" s="51">
        <v>44652</v>
      </c>
      <c r="L88" s="51">
        <v>44682</v>
      </c>
      <c r="M88" s="51">
        <v>44713</v>
      </c>
      <c r="N88" s="51">
        <v>44743</v>
      </c>
      <c r="O88" s="51">
        <v>44774</v>
      </c>
      <c r="P88" s="51">
        <v>44805</v>
      </c>
      <c r="Q88" s="51">
        <v>44835</v>
      </c>
      <c r="R88" s="51">
        <v>44866</v>
      </c>
      <c r="S88" s="77">
        <v>44896</v>
      </c>
      <c r="T88" s="51">
        <v>44927</v>
      </c>
      <c r="U88" s="51">
        <v>44958</v>
      </c>
      <c r="V88" s="51">
        <v>44986</v>
      </c>
      <c r="W88" s="51">
        <v>45017</v>
      </c>
      <c r="X88" s="51">
        <v>45047</v>
      </c>
      <c r="Y88" s="51">
        <v>45078</v>
      </c>
      <c r="Z88" s="51">
        <v>45108</v>
      </c>
      <c r="AA88" s="51">
        <v>45139</v>
      </c>
      <c r="AB88" s="51">
        <v>45170</v>
      </c>
      <c r="AC88" s="51">
        <v>45200</v>
      </c>
      <c r="AD88" s="51">
        <v>45231</v>
      </c>
      <c r="AE88" s="51">
        <v>45261</v>
      </c>
      <c r="AF88" s="51">
        <v>45292</v>
      </c>
      <c r="AG88" s="51">
        <v>45323</v>
      </c>
      <c r="AH88" s="51">
        <v>45352</v>
      </c>
      <c r="AI88" s="51">
        <v>45383</v>
      </c>
      <c r="AJ88" s="51">
        <v>45413</v>
      </c>
      <c r="AK88" s="51">
        <v>45444</v>
      </c>
      <c r="AL88" s="51">
        <v>45474</v>
      </c>
      <c r="AM88" s="51">
        <v>45505</v>
      </c>
      <c r="AN88" s="51">
        <v>45536</v>
      </c>
      <c r="AO88" s="51">
        <v>45566</v>
      </c>
      <c r="AP88" s="51">
        <v>45597</v>
      </c>
      <c r="AQ88" s="51">
        <v>45627</v>
      </c>
      <c r="AR88" s="51">
        <v>45658</v>
      </c>
      <c r="AS88" s="51">
        <v>45689</v>
      </c>
      <c r="AT88" s="51">
        <v>45717</v>
      </c>
      <c r="AU88" s="51">
        <v>45748</v>
      </c>
      <c r="AV88" s="51">
        <v>45778</v>
      </c>
      <c r="AW88" s="51">
        <v>45809</v>
      </c>
      <c r="AX88" s="51">
        <v>45839</v>
      </c>
      <c r="AY88" s="51">
        <v>45870</v>
      </c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s="44" customFormat="1" ht="15" thickBot="1" x14ac:dyDescent="0.4">
      <c r="A89" s="197"/>
      <c r="B89" s="63" t="s">
        <v>32</v>
      </c>
      <c r="C89" s="69">
        <v>2</v>
      </c>
      <c r="D89" s="4">
        <v>2</v>
      </c>
      <c r="E89" s="4">
        <v>2</v>
      </c>
      <c r="F89" s="76">
        <f>I85</f>
        <v>1</v>
      </c>
      <c r="G89" s="31">
        <f>K85</f>
        <v>0</v>
      </c>
      <c r="H89" s="4">
        <f>M85</f>
        <v>4</v>
      </c>
      <c r="I89" s="4">
        <f>O85</f>
        <v>1</v>
      </c>
      <c r="J89" s="52">
        <v>1</v>
      </c>
      <c r="K89" s="4">
        <v>1</v>
      </c>
      <c r="L89" s="4">
        <v>1</v>
      </c>
      <c r="M89" s="4">
        <v>1</v>
      </c>
      <c r="N89" s="52">
        <v>0</v>
      </c>
      <c r="O89" s="52">
        <v>0</v>
      </c>
      <c r="P89" s="52">
        <v>0</v>
      </c>
      <c r="Q89" s="52">
        <v>1</v>
      </c>
      <c r="R89" s="52">
        <v>0</v>
      </c>
      <c r="S89" s="78">
        <v>1</v>
      </c>
      <c r="T89" s="78">
        <v>0</v>
      </c>
      <c r="U89" s="78">
        <v>1</v>
      </c>
      <c r="V89" s="78">
        <v>0</v>
      </c>
      <c r="W89" s="78">
        <v>2</v>
      </c>
      <c r="X89" s="78">
        <v>1</v>
      </c>
      <c r="Y89" s="78">
        <v>1</v>
      </c>
      <c r="Z89" s="78">
        <v>2</v>
      </c>
      <c r="AA89" s="78">
        <v>1</v>
      </c>
      <c r="AB89" s="78">
        <v>3</v>
      </c>
      <c r="AC89" s="78">
        <v>1</v>
      </c>
      <c r="AD89" s="78">
        <v>0</v>
      </c>
      <c r="AE89" s="78">
        <v>0</v>
      </c>
      <c r="AF89" s="78">
        <v>3</v>
      </c>
      <c r="AG89" s="78">
        <v>0</v>
      </c>
      <c r="AH89" s="78">
        <v>1</v>
      </c>
      <c r="AI89" s="78">
        <v>3</v>
      </c>
      <c r="AJ89" s="78">
        <v>1</v>
      </c>
      <c r="AK89" s="78">
        <v>0</v>
      </c>
      <c r="AL89" s="78">
        <v>1</v>
      </c>
      <c r="AM89" s="78">
        <v>1</v>
      </c>
      <c r="AN89" s="78">
        <v>0</v>
      </c>
      <c r="AO89" s="78">
        <v>1</v>
      </c>
      <c r="AP89" s="78">
        <v>1</v>
      </c>
      <c r="AQ89" s="78">
        <v>2</v>
      </c>
      <c r="AR89" s="78">
        <v>1</v>
      </c>
      <c r="AS89" s="153">
        <v>0</v>
      </c>
      <c r="AT89" s="78">
        <v>0</v>
      </c>
      <c r="AU89" s="78">
        <v>0</v>
      </c>
      <c r="AV89" s="78">
        <v>1</v>
      </c>
      <c r="AW89" s="78">
        <v>0</v>
      </c>
      <c r="AX89" s="78">
        <v>1</v>
      </c>
      <c r="AY89" s="78">
        <v>1</v>
      </c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x14ac:dyDescent="0.35">
      <c r="A90" s="197"/>
      <c r="B90" s="36"/>
      <c r="C90" s="68">
        <v>44409</v>
      </c>
      <c r="D90" s="1">
        <v>44440</v>
      </c>
      <c r="E90" s="1">
        <v>44470</v>
      </c>
      <c r="F90" s="51">
        <v>44501</v>
      </c>
      <c r="G90" s="3">
        <v>44531</v>
      </c>
      <c r="H90" s="1">
        <v>44562</v>
      </c>
      <c r="I90" s="1">
        <v>44593</v>
      </c>
      <c r="J90" s="51">
        <v>44621</v>
      </c>
      <c r="K90" s="51">
        <v>44652</v>
      </c>
      <c r="L90" s="51">
        <v>44682</v>
      </c>
      <c r="M90" s="51">
        <v>44713</v>
      </c>
      <c r="N90" s="51">
        <v>44743</v>
      </c>
      <c r="O90" s="51">
        <v>44774</v>
      </c>
      <c r="P90" s="51">
        <v>44805</v>
      </c>
      <c r="Q90" s="51">
        <v>44835</v>
      </c>
      <c r="R90" s="51">
        <v>44866</v>
      </c>
      <c r="S90" s="77">
        <v>44896</v>
      </c>
      <c r="T90" s="51">
        <v>44927</v>
      </c>
      <c r="U90" s="51">
        <v>44958</v>
      </c>
      <c r="V90" s="51">
        <v>44986</v>
      </c>
      <c r="W90" s="51">
        <v>45017</v>
      </c>
      <c r="X90" s="51">
        <v>45047</v>
      </c>
      <c r="Y90" s="51">
        <v>45078</v>
      </c>
      <c r="Z90" s="51">
        <v>45108</v>
      </c>
      <c r="AA90" s="51">
        <v>45139</v>
      </c>
      <c r="AB90" s="51">
        <v>45170</v>
      </c>
      <c r="AC90" s="51">
        <v>45200</v>
      </c>
      <c r="AD90" s="51">
        <v>45231</v>
      </c>
      <c r="AE90" s="51">
        <v>45261</v>
      </c>
      <c r="AF90" s="51">
        <v>45292</v>
      </c>
      <c r="AG90" s="51">
        <v>45323</v>
      </c>
      <c r="AH90" s="51">
        <v>45352</v>
      </c>
      <c r="AI90" s="51">
        <v>45383</v>
      </c>
      <c r="AJ90" s="51">
        <v>45413</v>
      </c>
      <c r="AK90" s="51">
        <v>45444</v>
      </c>
      <c r="AL90" s="51" t="s">
        <v>222</v>
      </c>
      <c r="AM90" s="51">
        <v>45505</v>
      </c>
      <c r="AN90" s="51">
        <v>45536</v>
      </c>
      <c r="AO90" s="51">
        <v>45566</v>
      </c>
      <c r="AP90" s="51">
        <v>45597</v>
      </c>
      <c r="AQ90" s="51">
        <v>45627</v>
      </c>
      <c r="AR90" s="51">
        <v>45658</v>
      </c>
      <c r="AS90" s="51">
        <v>45689</v>
      </c>
      <c r="AT90" s="51">
        <v>45717</v>
      </c>
      <c r="AU90" s="51">
        <v>45748</v>
      </c>
      <c r="AV90" s="51">
        <v>45778</v>
      </c>
      <c r="AW90" s="51">
        <v>45809</v>
      </c>
      <c r="AX90" s="51">
        <v>45839</v>
      </c>
      <c r="AY90" s="51">
        <v>45870</v>
      </c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ht="15" thickBot="1" x14ac:dyDescent="0.4">
      <c r="A91" s="197"/>
      <c r="B91" s="63" t="s">
        <v>33</v>
      </c>
      <c r="C91" s="71">
        <f>C89</f>
        <v>2</v>
      </c>
      <c r="D91" s="26">
        <f>C91+D89</f>
        <v>4</v>
      </c>
      <c r="E91" s="26">
        <f t="shared" ref="E91:Q91" si="141">D91+E89</f>
        <v>6</v>
      </c>
      <c r="F91" s="53">
        <f t="shared" si="141"/>
        <v>7</v>
      </c>
      <c r="G91" s="28">
        <f t="shared" si="141"/>
        <v>7</v>
      </c>
      <c r="H91" s="26">
        <f t="shared" si="141"/>
        <v>11</v>
      </c>
      <c r="I91" s="26">
        <f t="shared" si="141"/>
        <v>12</v>
      </c>
      <c r="J91" s="53">
        <f t="shared" si="141"/>
        <v>13</v>
      </c>
      <c r="K91" s="53">
        <f t="shared" si="141"/>
        <v>14</v>
      </c>
      <c r="L91" s="53">
        <f t="shared" si="141"/>
        <v>15</v>
      </c>
      <c r="M91" s="53">
        <f t="shared" si="141"/>
        <v>16</v>
      </c>
      <c r="N91" s="53">
        <f t="shared" si="141"/>
        <v>16</v>
      </c>
      <c r="O91" s="53">
        <f t="shared" si="141"/>
        <v>16</v>
      </c>
      <c r="P91" s="53">
        <f t="shared" si="141"/>
        <v>16</v>
      </c>
      <c r="Q91" s="53">
        <f t="shared" si="141"/>
        <v>17</v>
      </c>
      <c r="R91" s="53">
        <f>Q91+R89</f>
        <v>17</v>
      </c>
      <c r="S91" s="79">
        <f t="shared" ref="S91:Z91" si="142">R91+S89</f>
        <v>18</v>
      </c>
      <c r="T91" s="79">
        <f t="shared" si="142"/>
        <v>18</v>
      </c>
      <c r="U91" s="79">
        <f t="shared" si="142"/>
        <v>19</v>
      </c>
      <c r="V91" s="79">
        <f t="shared" si="142"/>
        <v>19</v>
      </c>
      <c r="W91" s="79">
        <f t="shared" si="142"/>
        <v>21</v>
      </c>
      <c r="X91" s="79">
        <f t="shared" si="142"/>
        <v>22</v>
      </c>
      <c r="Y91" s="79">
        <f t="shared" si="142"/>
        <v>23</v>
      </c>
      <c r="Z91" s="79">
        <f t="shared" si="142"/>
        <v>25</v>
      </c>
      <c r="AA91" s="79">
        <f t="shared" ref="AA91:AF91" si="143">Z91+AA89</f>
        <v>26</v>
      </c>
      <c r="AB91" s="79">
        <f t="shared" si="143"/>
        <v>29</v>
      </c>
      <c r="AC91" s="79">
        <f t="shared" si="143"/>
        <v>30</v>
      </c>
      <c r="AD91" s="79">
        <f t="shared" si="143"/>
        <v>30</v>
      </c>
      <c r="AE91" s="79">
        <f t="shared" si="143"/>
        <v>30</v>
      </c>
      <c r="AF91" s="79">
        <f t="shared" si="143"/>
        <v>33</v>
      </c>
      <c r="AG91" s="79">
        <f>AF91+AG89</f>
        <v>33</v>
      </c>
      <c r="AH91" s="79">
        <f t="shared" ref="AH91:AY91" si="144">AG91+AH89</f>
        <v>34</v>
      </c>
      <c r="AI91" s="79">
        <f t="shared" si="144"/>
        <v>37</v>
      </c>
      <c r="AJ91" s="79">
        <f t="shared" si="144"/>
        <v>38</v>
      </c>
      <c r="AK91" s="79">
        <f t="shared" si="144"/>
        <v>38</v>
      </c>
      <c r="AL91" s="79">
        <f t="shared" si="144"/>
        <v>39</v>
      </c>
      <c r="AM91" s="79">
        <f t="shared" si="144"/>
        <v>40</v>
      </c>
      <c r="AN91" s="79">
        <f t="shared" si="144"/>
        <v>40</v>
      </c>
      <c r="AO91" s="79">
        <f t="shared" si="144"/>
        <v>41</v>
      </c>
      <c r="AP91" s="79">
        <f t="shared" si="144"/>
        <v>42</v>
      </c>
      <c r="AQ91" s="79">
        <f t="shared" si="144"/>
        <v>44</v>
      </c>
      <c r="AR91" s="79">
        <f t="shared" si="144"/>
        <v>45</v>
      </c>
      <c r="AS91" s="79">
        <f t="shared" si="144"/>
        <v>45</v>
      </c>
      <c r="AT91" s="79">
        <f t="shared" si="144"/>
        <v>45</v>
      </c>
      <c r="AU91" s="79">
        <f t="shared" si="144"/>
        <v>45</v>
      </c>
      <c r="AV91" s="79">
        <f t="shared" si="144"/>
        <v>46</v>
      </c>
      <c r="AW91" s="79">
        <f t="shared" si="144"/>
        <v>46</v>
      </c>
      <c r="AX91" s="79">
        <f t="shared" si="144"/>
        <v>47</v>
      </c>
      <c r="AY91" s="79">
        <f t="shared" si="144"/>
        <v>48</v>
      </c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" thickBot="1" x14ac:dyDescent="0.4">
      <c r="A92" s="44"/>
      <c r="B92" s="44"/>
      <c r="C92" s="67"/>
      <c r="D92" s="44"/>
      <c r="E92" s="44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35">
      <c r="A93" s="197">
        <v>34</v>
      </c>
      <c r="B93" s="36"/>
      <c r="C93" s="183">
        <v>44287</v>
      </c>
      <c r="D93" s="187"/>
      <c r="E93" s="176">
        <v>44317</v>
      </c>
      <c r="F93" s="179"/>
      <c r="G93" s="183">
        <v>44348</v>
      </c>
      <c r="H93" s="187"/>
      <c r="I93" s="178">
        <v>44378</v>
      </c>
      <c r="J93" s="179"/>
      <c r="K93" s="183">
        <v>44409</v>
      </c>
      <c r="L93" s="187"/>
      <c r="M93" s="178">
        <v>44440</v>
      </c>
      <c r="N93" s="179"/>
      <c r="O93" s="183">
        <v>44470</v>
      </c>
      <c r="P93" s="187"/>
      <c r="Q93" s="178">
        <v>44501</v>
      </c>
      <c r="R93" s="179"/>
      <c r="S93" s="183">
        <v>44531</v>
      </c>
      <c r="T93" s="187"/>
      <c r="U93" s="178">
        <v>44562</v>
      </c>
      <c r="V93" s="179"/>
      <c r="W93" s="183">
        <v>44593</v>
      </c>
      <c r="X93" s="187"/>
      <c r="Y93" s="178">
        <v>44621</v>
      </c>
      <c r="Z93" s="179"/>
      <c r="AA93" s="194">
        <v>44652</v>
      </c>
      <c r="AB93" s="195"/>
      <c r="AC93" s="178">
        <v>44682</v>
      </c>
      <c r="AD93" s="179"/>
      <c r="AE93" s="194">
        <v>44713</v>
      </c>
      <c r="AF93" s="195"/>
      <c r="AG93" s="178">
        <v>44743</v>
      </c>
      <c r="AH93" s="179"/>
      <c r="AI93" s="194">
        <v>44774</v>
      </c>
      <c r="AJ93" s="195"/>
      <c r="AK93" s="178">
        <v>44805</v>
      </c>
      <c r="AL93" s="179"/>
      <c r="AM93" s="183">
        <v>44835</v>
      </c>
      <c r="AN93" s="187"/>
      <c r="AO93" s="178">
        <v>44896</v>
      </c>
      <c r="AP93" s="179"/>
      <c r="AQ93" s="182">
        <v>44927</v>
      </c>
      <c r="AR93" s="183"/>
      <c r="AS93" s="178">
        <v>44958</v>
      </c>
      <c r="AT93" s="179"/>
      <c r="AU93" s="182">
        <v>44986</v>
      </c>
      <c r="AV93" s="183"/>
      <c r="AW93" s="178">
        <v>45017</v>
      </c>
      <c r="AX93" s="179"/>
      <c r="AY93" s="180">
        <v>45047</v>
      </c>
      <c r="AZ93" s="181"/>
      <c r="BA93" s="178">
        <v>45078</v>
      </c>
      <c r="BB93" s="179"/>
      <c r="BC93" s="180">
        <v>45108</v>
      </c>
      <c r="BD93" s="181"/>
      <c r="BE93" s="178">
        <v>45139</v>
      </c>
      <c r="BF93" s="179"/>
      <c r="BG93" s="180">
        <v>45170</v>
      </c>
      <c r="BH93" s="181"/>
      <c r="BI93" s="178">
        <v>45200</v>
      </c>
      <c r="BJ93" s="179"/>
      <c r="BK93" s="180">
        <v>45231</v>
      </c>
      <c r="BL93" s="181"/>
      <c r="BM93" s="178">
        <v>45261</v>
      </c>
      <c r="BN93" s="179"/>
      <c r="BO93" s="180">
        <v>45292</v>
      </c>
      <c r="BP93" s="181"/>
      <c r="BQ93" s="178">
        <v>45323</v>
      </c>
      <c r="BR93" s="179"/>
      <c r="BS93" s="180">
        <v>45352</v>
      </c>
      <c r="BT93" s="181"/>
      <c r="BU93" s="178">
        <v>45383</v>
      </c>
      <c r="BV93" s="179"/>
      <c r="BW93" s="180">
        <v>45413</v>
      </c>
      <c r="BX93" s="181"/>
      <c r="BY93" s="178">
        <v>45444</v>
      </c>
      <c r="BZ93" s="179"/>
      <c r="CA93" s="182">
        <v>45474</v>
      </c>
      <c r="CB93" s="183"/>
      <c r="CC93" s="178">
        <v>45505</v>
      </c>
      <c r="CD93" s="179"/>
      <c r="CE93" s="182">
        <v>45536</v>
      </c>
      <c r="CF93" s="183"/>
      <c r="CG93" s="178">
        <v>45566</v>
      </c>
      <c r="CH93" s="179"/>
      <c r="CI93" s="182">
        <v>45597</v>
      </c>
      <c r="CJ93" s="183"/>
      <c r="CK93" s="178">
        <v>45627</v>
      </c>
      <c r="CL93" s="179"/>
      <c r="CM93" s="182">
        <v>45658</v>
      </c>
      <c r="CN93" s="183"/>
      <c r="CO93" s="178">
        <v>45689</v>
      </c>
      <c r="CP93" s="179"/>
      <c r="CQ93" s="182">
        <v>45717</v>
      </c>
      <c r="CR93" s="183"/>
      <c r="CS93" s="178">
        <v>45748</v>
      </c>
      <c r="CT93" s="179"/>
      <c r="CU93" s="182">
        <v>45778</v>
      </c>
      <c r="CV93" s="183"/>
      <c r="CW93" s="178">
        <v>45809</v>
      </c>
      <c r="CX93" s="179"/>
      <c r="CY93" s="180">
        <v>45839</v>
      </c>
      <c r="CZ93" s="181"/>
      <c r="DA93" s="178">
        <v>45870</v>
      </c>
      <c r="DB93" s="179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" thickBot="1" x14ac:dyDescent="0.4">
      <c r="A94" s="197"/>
      <c r="B94" s="63" t="s">
        <v>34</v>
      </c>
      <c r="C94" s="40">
        <v>0</v>
      </c>
      <c r="D94" s="41" t="s">
        <v>4</v>
      </c>
      <c r="E94" s="42">
        <v>0</v>
      </c>
      <c r="F94" s="43" t="str">
        <f>IF(AND(C94=0,E94&gt;0),"100%",IF(C94=E94,"0,0%",E94/C94-1))</f>
        <v>0,0%</v>
      </c>
      <c r="G94" s="40">
        <v>0</v>
      </c>
      <c r="H94" s="144" t="str">
        <f>IF(AND(E94=0,G94&gt;0),"100%",IF(E94=G94,"0,0%",G94/E94-1))</f>
        <v>0,0%</v>
      </c>
      <c r="I94" s="42">
        <v>0</v>
      </c>
      <c r="J94" s="43" t="str">
        <f>IF(AND(G94=0,I94&gt;0),"100%",IF(G94=I94,"0,0%",I94/G94-1))</f>
        <v>0,0%</v>
      </c>
      <c r="K94" s="40">
        <v>0</v>
      </c>
      <c r="L94" s="144" t="str">
        <f>IF(AND(I94=0,K94&gt;0),"100%",IF(I94=K94,"0,0%",K94/I94-1))</f>
        <v>0,0%</v>
      </c>
      <c r="M94" s="42">
        <v>0</v>
      </c>
      <c r="N94" s="43" t="str">
        <f>IF(AND(K94=0,M94&gt;0),"100%",IF(K94=M94,"0,0%",M94/K94-1))</f>
        <v>0,0%</v>
      </c>
      <c r="O94" s="40">
        <v>0</v>
      </c>
      <c r="P94" s="144" t="str">
        <f>IF(AND(M94=0,O94&gt;0),"100%",IF(M94=O94,"0,0%",O94/M94-1))</f>
        <v>0,0%</v>
      </c>
      <c r="Q94" s="42">
        <v>0</v>
      </c>
      <c r="R94" s="43" t="str">
        <f>IF(AND(O94=0,Q94&gt;0),"100%",IF(O94=Q94,"0,0%",Q94/O94-1))</f>
        <v>0,0%</v>
      </c>
      <c r="S94" s="40">
        <v>0</v>
      </c>
      <c r="T94" s="144" t="str">
        <f>IF(AND(Q94=0,S94&gt;0),"100%",IF(Q94=S94,"0,0%",S94/Q94-1))</f>
        <v>0,0%</v>
      </c>
      <c r="U94" s="42">
        <v>0</v>
      </c>
      <c r="V94" s="43" t="str">
        <f>IF(AND(S94=0,U94&gt;0),"100%",IF(S94=U94,"0,0%",U94/S94-1))</f>
        <v>0,0%</v>
      </c>
      <c r="W94" s="40">
        <v>0</v>
      </c>
      <c r="X94" s="144" t="str">
        <f>IF(AND(U94=0,W94&gt;0),"100%",IF(U94=W94,"0,0%",W94/U94-1))</f>
        <v>0,0%</v>
      </c>
      <c r="Y94" s="42">
        <v>0</v>
      </c>
      <c r="Z94" s="43" t="str">
        <f>IF(AND(W94=0,Y94&gt;0),"100%",IF(W94=Y94,"0,0%",Y94/W94-1))</f>
        <v>0,0%</v>
      </c>
      <c r="AA94" s="40">
        <v>0</v>
      </c>
      <c r="AB94" s="144" t="str">
        <f>IF(AND(Y94=0,AA94&gt;0),"100%",IF(Y94=AA94,"0,0%",AA94/Y94-1))</f>
        <v>0,0%</v>
      </c>
      <c r="AC94" s="42">
        <v>0</v>
      </c>
      <c r="AD94" s="43" t="str">
        <f>IF(AND(AA94=0,AC94&gt;0),"100%",IF(AA94=AC94,"0,0%",AC94/AA94-1))</f>
        <v>0,0%</v>
      </c>
      <c r="AE94" s="143">
        <v>0</v>
      </c>
      <c r="AF94" s="144" t="str">
        <f>IF(AND(AC94=0,AE94&gt;0),"100%",IF(AC94=AE94,"0,0%",AE94/AC94-1))</f>
        <v>0,0%</v>
      </c>
      <c r="AG94" s="42">
        <v>0</v>
      </c>
      <c r="AH94" s="43" t="str">
        <f>IF(AND(AE94=0,AG94&gt;0),"100%",IF(AE94=AG94,"0,0%",AG94/AE94-1))</f>
        <v>0,0%</v>
      </c>
      <c r="AI94" s="72">
        <v>0</v>
      </c>
      <c r="AJ94" s="144" t="str">
        <f>IF(AND(AG94=0,AI94&gt;0),"100%",IF(AG94=AI94,"0,0%",AI94/AG94-1))</f>
        <v>0,0%</v>
      </c>
      <c r="AK94" s="42">
        <v>0</v>
      </c>
      <c r="AL94" s="43" t="str">
        <f>IF(AND(AI94=0,AK94&gt;0),"100%",IF(AI94=AK94,"0,0%",AK94/AI94-1))</f>
        <v>0,0%</v>
      </c>
      <c r="AM94" s="40">
        <v>0</v>
      </c>
      <c r="AN94" s="144" t="str">
        <f>IF(AND(AK94=0,AM94&gt;0),"100%",IF(AK94=AM94,"0,0%",AM94/AK94-1))</f>
        <v>0,0%</v>
      </c>
      <c r="AO94" s="42">
        <v>0</v>
      </c>
      <c r="AP94" s="43" t="str">
        <f>IF(AND(AM94=0,AO94&gt;0),"100%",IF(AM94=AO94,"0,0%",AO94/AM94-1))</f>
        <v>0,0%</v>
      </c>
      <c r="AQ94" s="40">
        <v>0</v>
      </c>
      <c r="AR94" s="144" t="str">
        <f>IF(AND(AO94=0,AQ94&gt;0),"100%",IF(AO94=AQ94,"0,0%",AQ94/AO94-1))</f>
        <v>0,0%</v>
      </c>
      <c r="AS94" s="42">
        <v>0</v>
      </c>
      <c r="AT94" s="43" t="str">
        <f>IF(AND(AQ94=0,AS94&gt;0),"100%",IF(AQ94=AS94,"0,0%",AS94/AQ94-1))</f>
        <v>0,0%</v>
      </c>
      <c r="AU94" s="40">
        <v>0</v>
      </c>
      <c r="AV94" s="144" t="str">
        <f>IF(AND(AS94=0,AU94&gt;0),"100%",IF(AS94=AU94,"0,0%",AU94/AS94-1))</f>
        <v>0,0%</v>
      </c>
      <c r="AW94" s="42">
        <v>0</v>
      </c>
      <c r="AX94" s="43" t="str">
        <f>IF(AND(AU94=0,AW94&gt;0),"100%",IF(AU94=AW94,"0,0%",AW94/AU94-1))</f>
        <v>0,0%</v>
      </c>
      <c r="AY94" s="143">
        <v>0</v>
      </c>
      <c r="AZ94" s="144" t="str">
        <f>IF(AND(AW94=0,AY94&gt;0),"100%",IF(AW94=AY94,"0,0%",AY94/AW94-1))</f>
        <v>0,0%</v>
      </c>
      <c r="BA94" s="42">
        <v>0</v>
      </c>
      <c r="BB94" s="43" t="str">
        <f>IF(AND(AY94=0,BA94&gt;0),"100%",IF(AY94=BA94,"0,0%",BA94/AY94-1))</f>
        <v>0,0%</v>
      </c>
      <c r="BC94" s="143">
        <v>0</v>
      </c>
      <c r="BD94" s="144" t="str">
        <f>IF(AND(BA94=0,BC94&gt;0),"100%",IF(BA94=BC94,"0,0%",BC94/BA94-1))</f>
        <v>0,0%</v>
      </c>
      <c r="BE94" s="42">
        <v>0</v>
      </c>
      <c r="BF94" s="43" t="str">
        <f>IF(AND(BC94=0,BE94&gt;0),"100%",IF(BC94=BE94,"0,0%",BE94/BC94-1))</f>
        <v>0,0%</v>
      </c>
      <c r="BG94" s="143">
        <v>0</v>
      </c>
      <c r="BH94" s="144" t="str">
        <f>IF(AND(BE94=0,BG94&gt;0),"100%",IF(BE94=BG94,"0,0%",BG94/BE94-1))</f>
        <v>0,0%</v>
      </c>
      <c r="BI94" s="42">
        <v>0</v>
      </c>
      <c r="BJ94" s="43" t="str">
        <f>IF(AND(BG94=0,BI94&gt;0),"100%",IF(BG94=BI94,"0,0%",BI94/BG94-1))</f>
        <v>0,0%</v>
      </c>
      <c r="BK94" s="143">
        <v>0</v>
      </c>
      <c r="BL94" s="144" t="str">
        <f>IF(AND(BI94=0,BK94&gt;0),"100%",IF(BI94=BK94,"0,0%",BK94/BI94-1))</f>
        <v>0,0%</v>
      </c>
      <c r="BM94" s="42">
        <v>0</v>
      </c>
      <c r="BN94" s="43" t="str">
        <f>IF(AND(BK94=0,BM94&gt;0),"100%",IF(BK94=BM94,"0,0%",BM94/BK94-1))</f>
        <v>0,0%</v>
      </c>
      <c r="BO94" s="143">
        <v>0</v>
      </c>
      <c r="BP94" s="144" t="str">
        <f>IF(AND(BM94=0,BO94&gt;0),"100%",IF(BM94=BO94,"0,0%",BO94/BM94-1))</f>
        <v>0,0%</v>
      </c>
      <c r="BQ94" s="42">
        <v>0</v>
      </c>
      <c r="BR94" s="43" t="str">
        <f>IF(AND(BO94=0,BQ94&gt;0),"100%",IF(BO94=BQ94,"0,0%",BQ94/BO94-1))</f>
        <v>0,0%</v>
      </c>
      <c r="BS94" s="143">
        <v>0</v>
      </c>
      <c r="BT94" s="144" t="str">
        <f>IF(AND(BQ94=0,BS94&gt;0),"100%",IF(BQ94=BS94,"0,0%",BS94/BQ94-1))</f>
        <v>0,0%</v>
      </c>
      <c r="BU94" s="42">
        <v>0</v>
      </c>
      <c r="BV94" s="43" t="str">
        <f>IF(AND(BS94=0,BU94&gt;0),"100%",IF(BS94=BU94,"0,0%",BU94/BS94-1))</f>
        <v>0,0%</v>
      </c>
      <c r="BW94" s="143">
        <v>0</v>
      </c>
      <c r="BX94" s="144" t="str">
        <f>IF(AND(BU94=0,BW94&gt;0),"100%",IF(BU94=BW94,"0,0%",BW94/BU94-1))</f>
        <v>0,0%</v>
      </c>
      <c r="BY94" s="42">
        <v>0</v>
      </c>
      <c r="BZ94" s="43" t="str">
        <f>IF(AND(BW94=0,BY94&gt;0),"100%",IF(BW94=BY94,"0,0%",BY94/BW94-1))</f>
        <v>0,0%</v>
      </c>
      <c r="CA94" s="40">
        <v>0</v>
      </c>
      <c r="CB94" s="41" t="str">
        <f>IF(AND(BY94=0,CA94&gt;0),"100%",IF(BY94=CA94,"0,0%",CA94/BY94-1))</f>
        <v>0,0%</v>
      </c>
      <c r="CC94" s="42">
        <v>0</v>
      </c>
      <c r="CD94" s="43" t="str">
        <f>IF(AND(CA94=0,CC94&gt;0),"100%",IF(CA94=CC94,"0,0%",CC94/CA94-1))</f>
        <v>0,0%</v>
      </c>
      <c r="CE94" s="40">
        <v>0</v>
      </c>
      <c r="CF94" s="41" t="str">
        <f>IF(AND(CC94=0,CE94&gt;0),"100%",IF(CC94=CE94,"0,0%",CE94/CC94-1))</f>
        <v>0,0%</v>
      </c>
      <c r="CG94" s="42">
        <v>0</v>
      </c>
      <c r="CH94" s="43" t="str">
        <f>IF(AND(CE94=0,CG94&gt;0),"100%",IF(CE94=CG94,"0,0%",CG94/CE94-1))</f>
        <v>0,0%</v>
      </c>
      <c r="CI94" s="40">
        <v>0</v>
      </c>
      <c r="CJ94" s="41" t="str">
        <f>IF(AND(CG94=0,CI94&gt;0),"100%",IF(CG94=CI94,"0,0%",CI94/CG94-1))</f>
        <v>0,0%</v>
      </c>
      <c r="CK94" s="42">
        <v>0</v>
      </c>
      <c r="CL94" s="43" t="str">
        <f>IF(AND(CI94=0,CK94&gt;0),"100%",IF(CI94=CK94,"0,0%",CK94/CI94-1))</f>
        <v>0,0%</v>
      </c>
      <c r="CM94" s="40">
        <v>0</v>
      </c>
      <c r="CN94" s="41" t="str">
        <f>IF(AND(CK94=0,CM94&gt;0),"100%",IF(CK94=CM94,"0,0%",CM94/CK94-1))</f>
        <v>0,0%</v>
      </c>
      <c r="CO94" s="42">
        <v>0</v>
      </c>
      <c r="CP94" s="43" t="str">
        <f>IF(AND(CM94=0,CO94&gt;0),"100%",IF(CM94=CO94,"0,0%",CO94/CM94-1))</f>
        <v>0,0%</v>
      </c>
      <c r="CQ94" s="40">
        <v>0</v>
      </c>
      <c r="CR94" s="41" t="str">
        <f>IF(AND(CO94=0,CQ94&gt;0),"100%",IF(CO94=CQ94,"0,0%",CQ94/CO94-1))</f>
        <v>0,0%</v>
      </c>
      <c r="CS94" s="42">
        <v>0</v>
      </c>
      <c r="CT94" s="43" t="str">
        <f>IF(AND(CQ94=0,CS94&gt;0),"100%",IF(CQ94=CS94,"0,0%",CS94/CQ94-1))</f>
        <v>0,0%</v>
      </c>
      <c r="CU94" s="40">
        <v>0</v>
      </c>
      <c r="CV94" s="41" t="str">
        <f>IF(AND(CS94=0,CU94&gt;0),"100%",IF(CS94=CU94,"0,0%",CU94/CS94-1))</f>
        <v>0,0%</v>
      </c>
      <c r="CW94" s="42">
        <v>0</v>
      </c>
      <c r="CX94" s="43" t="str">
        <f>IF(AND(CU94=0,CW94&gt;0),"100%",IF(CU94=CW94,"0,0%",CW94/CU94-1))</f>
        <v>0,0%</v>
      </c>
      <c r="CY94" s="143">
        <v>0</v>
      </c>
      <c r="CZ94" s="144" t="str">
        <f>IF(AND(CW94=0,CY94&gt;0),"100%",IF(CW94=CY94,"0,0%",CY94/CW94-1))</f>
        <v>0,0%</v>
      </c>
      <c r="DA94" s="42">
        <v>0</v>
      </c>
      <c r="DB94" s="43" t="str">
        <f>IF(AND(CY94=0,DA94&gt;0),"100%",IF(CY94=DA94,"0,0%",DA94/CY94-1))</f>
        <v>0,0%</v>
      </c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35">
      <c r="A95" s="197"/>
      <c r="B95" s="60"/>
      <c r="C95" s="66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customFormat="1" ht="15" thickBot="1" x14ac:dyDescent="0.4">
      <c r="A96" s="197"/>
      <c r="B96" s="61"/>
      <c r="C96" s="66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35">
      <c r="A97" s="197"/>
      <c r="B97" s="36"/>
      <c r="C97" s="68">
        <v>44287</v>
      </c>
      <c r="D97" s="1">
        <v>44317</v>
      </c>
      <c r="E97" s="1">
        <v>44348</v>
      </c>
      <c r="F97" s="1">
        <v>44378</v>
      </c>
      <c r="G97" s="1">
        <v>44409</v>
      </c>
      <c r="H97" s="1">
        <v>44440</v>
      </c>
      <c r="I97" s="1">
        <v>44470</v>
      </c>
      <c r="J97" s="51">
        <v>44501</v>
      </c>
      <c r="K97" s="3">
        <v>44531</v>
      </c>
      <c r="L97" s="51">
        <v>44562</v>
      </c>
      <c r="M97" s="51">
        <v>44593</v>
      </c>
      <c r="N97" s="51">
        <v>44621</v>
      </c>
      <c r="O97" s="51">
        <v>44652</v>
      </c>
      <c r="P97" s="51">
        <v>44682</v>
      </c>
      <c r="Q97" s="51">
        <v>44713</v>
      </c>
      <c r="R97" s="51">
        <v>44743</v>
      </c>
      <c r="S97" s="51">
        <v>44774</v>
      </c>
      <c r="T97" s="51">
        <v>44805</v>
      </c>
      <c r="U97" s="51">
        <v>44835</v>
      </c>
      <c r="V97" s="51">
        <v>44866</v>
      </c>
      <c r="W97" s="77">
        <v>44896</v>
      </c>
      <c r="X97" s="51">
        <v>44927</v>
      </c>
      <c r="Y97" s="51">
        <v>44958</v>
      </c>
      <c r="Z97" s="51">
        <v>44986</v>
      </c>
      <c r="AA97" s="51">
        <v>45017</v>
      </c>
      <c r="AB97" s="51">
        <v>45047</v>
      </c>
      <c r="AC97" s="51">
        <v>45078</v>
      </c>
      <c r="AD97" s="51">
        <v>45108</v>
      </c>
      <c r="AE97" s="51">
        <v>45139</v>
      </c>
      <c r="AF97" s="51">
        <v>45170</v>
      </c>
      <c r="AG97" s="51">
        <v>45200</v>
      </c>
      <c r="AH97" s="51">
        <v>45231</v>
      </c>
      <c r="AI97" s="51">
        <v>45261</v>
      </c>
      <c r="AJ97" s="51">
        <v>45292</v>
      </c>
      <c r="AK97" s="51">
        <v>45323</v>
      </c>
      <c r="AL97" s="51">
        <v>45352</v>
      </c>
      <c r="AM97" s="51">
        <v>45383</v>
      </c>
      <c r="AN97" s="51">
        <v>45413</v>
      </c>
      <c r="AO97" s="51">
        <v>45444</v>
      </c>
      <c r="AP97" s="51">
        <v>45474</v>
      </c>
      <c r="AQ97" s="51">
        <v>45505</v>
      </c>
      <c r="AR97" s="51">
        <v>45536</v>
      </c>
      <c r="AS97" s="51">
        <v>45566</v>
      </c>
      <c r="AT97" s="51">
        <v>45597</v>
      </c>
      <c r="AU97" s="51">
        <v>45627</v>
      </c>
      <c r="AV97" s="51">
        <v>45658</v>
      </c>
      <c r="AW97" s="51">
        <v>45689</v>
      </c>
      <c r="AX97" s="51">
        <v>45717</v>
      </c>
      <c r="AY97" s="51">
        <v>45748</v>
      </c>
      <c r="AZ97" s="51">
        <v>45778</v>
      </c>
      <c r="BA97" s="51">
        <v>45809</v>
      </c>
      <c r="BB97" s="51">
        <v>45839</v>
      </c>
      <c r="BC97" s="51">
        <v>45870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s="44" customFormat="1" ht="15" thickBot="1" x14ac:dyDescent="0.4">
      <c r="A98" s="197"/>
      <c r="B98" s="63" t="s">
        <v>34</v>
      </c>
      <c r="C98" s="69">
        <v>0</v>
      </c>
      <c r="D98" s="4">
        <v>0</v>
      </c>
      <c r="E98" s="4">
        <v>0</v>
      </c>
      <c r="F98" s="4">
        <f>I94</f>
        <v>0</v>
      </c>
      <c r="G98" s="4">
        <f>K94</f>
        <v>0</v>
      </c>
      <c r="H98" s="4">
        <f>M94</f>
        <v>0</v>
      </c>
      <c r="I98" s="4">
        <f>O94</f>
        <v>0</v>
      </c>
      <c r="J98" s="52">
        <f>Q94</f>
        <v>0</v>
      </c>
      <c r="K98" s="49">
        <v>0</v>
      </c>
      <c r="L98" s="52">
        <v>0</v>
      </c>
      <c r="M98" s="52">
        <v>0</v>
      </c>
      <c r="N98" s="52">
        <v>0</v>
      </c>
      <c r="O98" s="52">
        <v>0</v>
      </c>
      <c r="P98" s="52">
        <v>0</v>
      </c>
      <c r="Q98" s="52">
        <v>0</v>
      </c>
      <c r="R98" s="52">
        <v>0</v>
      </c>
      <c r="S98" s="52">
        <v>0</v>
      </c>
      <c r="T98" s="52">
        <v>0</v>
      </c>
      <c r="U98" s="52">
        <v>0</v>
      </c>
      <c r="V98" s="52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v>0</v>
      </c>
      <c r="AH98" s="78">
        <v>0</v>
      </c>
      <c r="AI98" s="78">
        <v>0</v>
      </c>
      <c r="AJ98" s="78">
        <v>0</v>
      </c>
      <c r="AK98" s="78">
        <v>0</v>
      </c>
      <c r="AL98" s="78">
        <v>0</v>
      </c>
      <c r="AM98" s="78">
        <v>0</v>
      </c>
      <c r="AN98" s="78">
        <v>0</v>
      </c>
      <c r="AO98" s="78">
        <v>0</v>
      </c>
      <c r="AP98" s="78">
        <v>0</v>
      </c>
      <c r="AQ98" s="78">
        <v>0</v>
      </c>
      <c r="AR98" s="78">
        <v>0</v>
      </c>
      <c r="AS98" s="78">
        <v>0</v>
      </c>
      <c r="AT98" s="78">
        <v>0</v>
      </c>
      <c r="AU98" s="78">
        <v>0</v>
      </c>
      <c r="AV98" s="78">
        <v>0</v>
      </c>
      <c r="AW98" s="153">
        <v>0</v>
      </c>
      <c r="AX98" s="78">
        <v>0</v>
      </c>
      <c r="AY98" s="78">
        <v>0</v>
      </c>
      <c r="AZ98" s="78">
        <v>0</v>
      </c>
      <c r="BA98" s="78">
        <v>0</v>
      </c>
      <c r="BB98" s="78">
        <v>0</v>
      </c>
      <c r="BC98" s="78">
        <v>0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x14ac:dyDescent="0.35">
      <c r="A99" s="197"/>
      <c r="B99" s="36"/>
      <c r="C99" s="68">
        <v>44287</v>
      </c>
      <c r="D99" s="1">
        <v>44317</v>
      </c>
      <c r="E99" s="1">
        <v>44348</v>
      </c>
      <c r="F99" s="1">
        <v>44378</v>
      </c>
      <c r="G99" s="1">
        <v>44409</v>
      </c>
      <c r="H99" s="1">
        <v>44440</v>
      </c>
      <c r="I99" s="1">
        <v>44470</v>
      </c>
      <c r="J99" s="51">
        <v>44501</v>
      </c>
      <c r="K99" s="3">
        <v>44531</v>
      </c>
      <c r="L99" s="51">
        <v>44562</v>
      </c>
      <c r="M99" s="51">
        <v>44593</v>
      </c>
      <c r="N99" s="51">
        <v>44621</v>
      </c>
      <c r="O99" s="51">
        <v>44652</v>
      </c>
      <c r="P99" s="51">
        <v>44682</v>
      </c>
      <c r="Q99" s="51">
        <v>44713</v>
      </c>
      <c r="R99" s="51">
        <v>44743</v>
      </c>
      <c r="S99" s="51">
        <v>44774</v>
      </c>
      <c r="T99" s="51">
        <v>44805</v>
      </c>
      <c r="U99" s="51">
        <v>44835</v>
      </c>
      <c r="V99" s="51">
        <v>44866</v>
      </c>
      <c r="W99" s="77">
        <v>44896</v>
      </c>
      <c r="X99" s="51">
        <v>44927</v>
      </c>
      <c r="Y99" s="51">
        <v>44958</v>
      </c>
      <c r="Z99" s="51">
        <v>44986</v>
      </c>
      <c r="AA99" s="51">
        <v>45017</v>
      </c>
      <c r="AB99" s="51">
        <v>45047</v>
      </c>
      <c r="AC99" s="51">
        <v>45078</v>
      </c>
      <c r="AD99" s="51">
        <v>45108</v>
      </c>
      <c r="AE99" s="51">
        <v>45139</v>
      </c>
      <c r="AF99" s="51">
        <v>45170</v>
      </c>
      <c r="AG99" s="51">
        <v>45200</v>
      </c>
      <c r="AH99" s="51">
        <v>45231</v>
      </c>
      <c r="AI99" s="51">
        <v>45261</v>
      </c>
      <c r="AJ99" s="51">
        <v>45292</v>
      </c>
      <c r="AK99" s="51">
        <v>45323</v>
      </c>
      <c r="AL99" s="51">
        <v>45352</v>
      </c>
      <c r="AM99" s="51">
        <v>45383</v>
      </c>
      <c r="AN99" s="51">
        <v>45413</v>
      </c>
      <c r="AO99" s="51">
        <v>45444</v>
      </c>
      <c r="AP99" s="51">
        <v>45474</v>
      </c>
      <c r="AQ99" s="51">
        <v>45505</v>
      </c>
      <c r="AR99" s="51">
        <v>45536</v>
      </c>
      <c r="AS99" s="51">
        <v>45566</v>
      </c>
      <c r="AT99" s="51">
        <v>45597</v>
      </c>
      <c r="AU99" s="51">
        <v>45627</v>
      </c>
      <c r="AV99" s="51">
        <v>45658</v>
      </c>
      <c r="AW99" s="51">
        <v>45689</v>
      </c>
      <c r="AX99" s="51">
        <v>45717</v>
      </c>
      <c r="AY99" s="51">
        <v>45748</v>
      </c>
      <c r="AZ99" s="51">
        <v>45778</v>
      </c>
      <c r="BA99" s="51">
        <v>45809</v>
      </c>
      <c r="BB99" s="51">
        <v>45839</v>
      </c>
      <c r="BC99" s="51">
        <v>45870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ht="15" thickBot="1" x14ac:dyDescent="0.4">
      <c r="A100" s="197"/>
      <c r="B100" s="63" t="s">
        <v>35</v>
      </c>
      <c r="C100" s="71">
        <f>C98</f>
        <v>0</v>
      </c>
      <c r="D100" s="26">
        <f>C100+D98</f>
        <v>0</v>
      </c>
      <c r="E100" s="26">
        <f t="shared" ref="E100:S100" si="145">D100+E98</f>
        <v>0</v>
      </c>
      <c r="F100" s="26">
        <f t="shared" si="145"/>
        <v>0</v>
      </c>
      <c r="G100" s="26">
        <f t="shared" si="145"/>
        <v>0</v>
      </c>
      <c r="H100" s="26">
        <f t="shared" si="145"/>
        <v>0</v>
      </c>
      <c r="I100" s="26">
        <f t="shared" si="145"/>
        <v>0</v>
      </c>
      <c r="J100" s="53">
        <f t="shared" si="145"/>
        <v>0</v>
      </c>
      <c r="K100" s="28">
        <f t="shared" si="145"/>
        <v>0</v>
      </c>
      <c r="L100" s="53">
        <f t="shared" si="145"/>
        <v>0</v>
      </c>
      <c r="M100" s="53">
        <f t="shared" si="145"/>
        <v>0</v>
      </c>
      <c r="N100" s="53">
        <f>M100+N98</f>
        <v>0</v>
      </c>
      <c r="O100" s="53">
        <f t="shared" si="145"/>
        <v>0</v>
      </c>
      <c r="P100" s="53">
        <f t="shared" si="145"/>
        <v>0</v>
      </c>
      <c r="Q100" s="53">
        <f t="shared" si="145"/>
        <v>0</v>
      </c>
      <c r="R100" s="53">
        <f t="shared" si="145"/>
        <v>0</v>
      </c>
      <c r="S100" s="53">
        <f t="shared" si="145"/>
        <v>0</v>
      </c>
      <c r="T100" s="53">
        <v>0</v>
      </c>
      <c r="U100" s="53">
        <f t="shared" ref="U100:X100" si="146">T100+U98</f>
        <v>0</v>
      </c>
      <c r="V100" s="53">
        <f t="shared" si="146"/>
        <v>0</v>
      </c>
      <c r="W100" s="79">
        <f t="shared" si="146"/>
        <v>0</v>
      </c>
      <c r="X100" s="79">
        <f t="shared" si="146"/>
        <v>0</v>
      </c>
      <c r="Y100" s="79">
        <f>X100+Y98</f>
        <v>0</v>
      </c>
      <c r="Z100" s="79">
        <f>Y100+Z98</f>
        <v>0</v>
      </c>
      <c r="AA100" s="79">
        <f>Z100+AA98</f>
        <v>0</v>
      </c>
      <c r="AB100" s="79">
        <v>0</v>
      </c>
      <c r="AC100" s="79">
        <v>0</v>
      </c>
      <c r="AD100" s="79">
        <v>0</v>
      </c>
      <c r="AE100" s="79">
        <f t="shared" ref="AE100:AJ100" si="147">AD100+AE98</f>
        <v>0</v>
      </c>
      <c r="AF100" s="79">
        <f t="shared" si="147"/>
        <v>0</v>
      </c>
      <c r="AG100" s="79">
        <f t="shared" si="147"/>
        <v>0</v>
      </c>
      <c r="AH100" s="79">
        <f t="shared" si="147"/>
        <v>0</v>
      </c>
      <c r="AI100" s="79">
        <f t="shared" si="147"/>
        <v>0</v>
      </c>
      <c r="AJ100" s="79">
        <f t="shared" si="147"/>
        <v>0</v>
      </c>
      <c r="AK100" s="79">
        <f>AJ100+AK98</f>
        <v>0</v>
      </c>
      <c r="AL100" s="79">
        <f t="shared" ref="AL100:AS100" si="148">AK100+AL98</f>
        <v>0</v>
      </c>
      <c r="AM100" s="79">
        <f t="shared" si="148"/>
        <v>0</v>
      </c>
      <c r="AN100" s="79">
        <f t="shared" si="148"/>
        <v>0</v>
      </c>
      <c r="AO100" s="79">
        <f t="shared" si="148"/>
        <v>0</v>
      </c>
      <c r="AP100" s="79">
        <f t="shared" si="148"/>
        <v>0</v>
      </c>
      <c r="AQ100" s="79">
        <f t="shared" si="148"/>
        <v>0</v>
      </c>
      <c r="AR100" s="79">
        <f t="shared" si="148"/>
        <v>0</v>
      </c>
      <c r="AS100" s="79">
        <f t="shared" si="148"/>
        <v>0</v>
      </c>
      <c r="AT100" s="79">
        <f>AT98</f>
        <v>0</v>
      </c>
      <c r="AU100" s="79">
        <f t="shared" ref="AU100:BC100" si="149">AT100+AU98</f>
        <v>0</v>
      </c>
      <c r="AV100" s="79">
        <f t="shared" si="149"/>
        <v>0</v>
      </c>
      <c r="AW100" s="79">
        <f t="shared" si="149"/>
        <v>0</v>
      </c>
      <c r="AX100" s="79">
        <f t="shared" si="149"/>
        <v>0</v>
      </c>
      <c r="AY100" s="79">
        <f t="shared" si="149"/>
        <v>0</v>
      </c>
      <c r="AZ100" s="79">
        <f t="shared" si="149"/>
        <v>0</v>
      </c>
      <c r="BA100" s="79">
        <f t="shared" si="149"/>
        <v>0</v>
      </c>
      <c r="BB100" s="79">
        <f t="shared" si="149"/>
        <v>0</v>
      </c>
      <c r="BC100" s="79">
        <f t="shared" si="149"/>
        <v>0</v>
      </c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" thickBot="1" x14ac:dyDescent="0.4">
      <c r="A101" s="44"/>
      <c r="B101" s="44"/>
      <c r="C101" s="67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35">
      <c r="A102" s="197" t="s">
        <v>36</v>
      </c>
      <c r="B102" s="36"/>
      <c r="C102" s="183">
        <v>44348</v>
      </c>
      <c r="D102" s="187"/>
      <c r="E102" s="176">
        <v>44378</v>
      </c>
      <c r="F102" s="179"/>
      <c r="G102" s="183">
        <v>44409</v>
      </c>
      <c r="H102" s="187"/>
      <c r="I102" s="176">
        <v>44440</v>
      </c>
      <c r="J102" s="179"/>
      <c r="K102" s="183">
        <v>44470</v>
      </c>
      <c r="L102" s="187"/>
      <c r="M102" s="176">
        <v>44501</v>
      </c>
      <c r="N102" s="179"/>
      <c r="O102" s="183">
        <v>44531</v>
      </c>
      <c r="P102" s="187"/>
      <c r="Q102" s="176">
        <v>44562</v>
      </c>
      <c r="R102" s="179"/>
      <c r="S102" s="183">
        <v>44593</v>
      </c>
      <c r="T102" s="187"/>
      <c r="U102" s="176">
        <v>44621</v>
      </c>
      <c r="V102" s="179"/>
      <c r="W102" s="183">
        <v>44652</v>
      </c>
      <c r="X102" s="187"/>
      <c r="Y102" s="176">
        <v>44682</v>
      </c>
      <c r="Z102" s="179"/>
      <c r="AA102" s="183">
        <v>44713</v>
      </c>
      <c r="AB102" s="187"/>
      <c r="AC102" s="176">
        <v>44743</v>
      </c>
      <c r="AD102" s="179"/>
      <c r="AE102" s="183">
        <v>44774</v>
      </c>
      <c r="AF102" s="187"/>
      <c r="AG102" s="178">
        <v>44805</v>
      </c>
      <c r="AH102" s="179"/>
      <c r="AI102" s="183">
        <v>44835</v>
      </c>
      <c r="AJ102" s="187"/>
      <c r="AK102" s="178">
        <v>44866</v>
      </c>
      <c r="AL102" s="179"/>
      <c r="AM102" s="182">
        <v>44896</v>
      </c>
      <c r="AN102" s="183"/>
      <c r="AO102" s="178">
        <v>44927</v>
      </c>
      <c r="AP102" s="179"/>
      <c r="AQ102" s="182">
        <v>44958</v>
      </c>
      <c r="AR102" s="183"/>
      <c r="AS102" s="178">
        <v>44986</v>
      </c>
      <c r="AT102" s="179"/>
      <c r="AU102" s="182">
        <v>45017</v>
      </c>
      <c r="AV102" s="183"/>
      <c r="AW102" s="178">
        <v>45047</v>
      </c>
      <c r="AX102" s="179"/>
      <c r="AY102" s="180">
        <v>45078</v>
      </c>
      <c r="AZ102" s="181"/>
      <c r="BA102" s="178">
        <v>45108</v>
      </c>
      <c r="BB102" s="179"/>
      <c r="BC102" s="180">
        <v>45139</v>
      </c>
      <c r="BD102" s="181"/>
      <c r="BE102" s="178">
        <v>45170</v>
      </c>
      <c r="BF102" s="179"/>
      <c r="BG102" s="180">
        <v>45200</v>
      </c>
      <c r="BH102" s="181"/>
      <c r="BI102" s="178">
        <v>45231</v>
      </c>
      <c r="BJ102" s="179"/>
      <c r="BK102" s="180">
        <v>45261</v>
      </c>
      <c r="BL102" s="181"/>
      <c r="BM102" s="190">
        <v>45292</v>
      </c>
      <c r="BN102" s="191"/>
      <c r="BO102" s="180">
        <v>45323</v>
      </c>
      <c r="BP102" s="181"/>
      <c r="BQ102" s="178">
        <v>45352</v>
      </c>
      <c r="BR102" s="179"/>
      <c r="BS102" s="180">
        <v>45383</v>
      </c>
      <c r="BT102" s="181"/>
      <c r="BU102" s="178">
        <v>45413</v>
      </c>
      <c r="BV102" s="179"/>
      <c r="BW102" s="178">
        <v>45444</v>
      </c>
      <c r="BX102" s="179"/>
      <c r="BY102" s="182">
        <v>45474</v>
      </c>
      <c r="BZ102" s="183"/>
      <c r="CA102" s="178">
        <v>45505</v>
      </c>
      <c r="CB102" s="179"/>
      <c r="CC102" s="182">
        <v>45536</v>
      </c>
      <c r="CD102" s="183"/>
      <c r="CE102" s="178">
        <v>45566</v>
      </c>
      <c r="CF102" s="179"/>
      <c r="CG102" s="182">
        <v>45597</v>
      </c>
      <c r="CH102" s="183"/>
      <c r="CI102" s="178">
        <v>45627</v>
      </c>
      <c r="CJ102" s="179"/>
      <c r="CK102" s="182">
        <v>45658</v>
      </c>
      <c r="CL102" s="183"/>
      <c r="CM102" s="178">
        <v>45689</v>
      </c>
      <c r="CN102" s="179"/>
      <c r="CO102" s="182">
        <v>45717</v>
      </c>
      <c r="CP102" s="183"/>
      <c r="CQ102" s="178">
        <v>45748</v>
      </c>
      <c r="CR102" s="179"/>
      <c r="CS102" s="182">
        <v>45778</v>
      </c>
      <c r="CT102" s="183"/>
      <c r="CU102" s="178">
        <v>45809</v>
      </c>
      <c r="CV102" s="179"/>
      <c r="CW102" s="180">
        <v>45839</v>
      </c>
      <c r="CX102" s="181"/>
      <c r="CY102" s="182">
        <v>45870</v>
      </c>
      <c r="CZ102" s="183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" thickBot="1" x14ac:dyDescent="0.4">
      <c r="A103" s="197"/>
      <c r="B103" s="63" t="s">
        <v>37</v>
      </c>
      <c r="C103" s="40">
        <v>0</v>
      </c>
      <c r="D103" s="41" t="s">
        <v>4</v>
      </c>
      <c r="E103" s="42">
        <v>0</v>
      </c>
      <c r="F103" s="43" t="str">
        <f>IF(AND(C103=0,E103&gt;0),"100%",IF(C103=E103,"0,0%",E103/C103-1))</f>
        <v>0,0%</v>
      </c>
      <c r="G103" s="40">
        <v>0</v>
      </c>
      <c r="H103" s="144" t="str">
        <f>IF(AND(E103=0,G103&gt;0),"100%",IF(E103=G103,"0,0%",G103/E103-1))</f>
        <v>0,0%</v>
      </c>
      <c r="I103" s="42">
        <v>0</v>
      </c>
      <c r="J103" s="43" t="str">
        <f>IF(AND(G103=0,I103&gt;0),"100%",IF(G103=I103,"0,0%",I103/G103-1))</f>
        <v>0,0%</v>
      </c>
      <c r="K103" s="40">
        <v>0</v>
      </c>
      <c r="L103" s="144" t="str">
        <f>IF(AND(I103=0,K103&gt;0),"100%",IF(I103=K103,"0,0%",K103/I103-1))</f>
        <v>0,0%</v>
      </c>
      <c r="M103" s="42">
        <v>0</v>
      </c>
      <c r="N103" s="43" t="str">
        <f>IF(AND(K103=0,M103&gt;0),"100%",IF(K103=M103,"0,0%",M103/K103-1))</f>
        <v>0,0%</v>
      </c>
      <c r="O103" s="40">
        <v>0</v>
      </c>
      <c r="P103" s="144" t="str">
        <f>IF(AND(M103=0,O103&gt;0),"100%",IF(M103=O103,"0,0%",O103/M103-1))</f>
        <v>0,0%</v>
      </c>
      <c r="Q103" s="42">
        <v>0</v>
      </c>
      <c r="R103" s="43" t="str">
        <f>IF(AND(O103=0,Q103&gt;0),"100%",IF(O103=Q103,"0,0%",Q103/O103-1))</f>
        <v>0,0%</v>
      </c>
      <c r="S103" s="40">
        <v>0</v>
      </c>
      <c r="T103" s="144" t="str">
        <f>IF(AND(Q103=0,S103&gt;0),"100%",IF(Q103=S103,"0,0%",S103/Q103-1))</f>
        <v>0,0%</v>
      </c>
      <c r="U103" s="42">
        <v>0</v>
      </c>
      <c r="V103" s="43" t="str">
        <f>IF(AND(S103=0,U103&gt;0),"100%",IF(S103=U103,"0,0%",U103/S103-1))</f>
        <v>0,0%</v>
      </c>
      <c r="W103" s="40">
        <v>0</v>
      </c>
      <c r="X103" s="144" t="str">
        <f>IF(AND(U103=0,W103&gt;0),"100%",IF(U103=W103,"0,0%",W103/U103-1))</f>
        <v>0,0%</v>
      </c>
      <c r="Y103" s="42">
        <v>0</v>
      </c>
      <c r="Z103" s="43" t="str">
        <f>IF(AND(W103=0,Y103&gt;0),"100%",IF(W103=Y103,"0,0%",Y103/W103-1))</f>
        <v>0,0%</v>
      </c>
      <c r="AA103" s="40">
        <v>0</v>
      </c>
      <c r="AB103" s="144" t="str">
        <f>IF(AND(Y103=0,AA103&gt;0),"100%",IF(Y103=AA103,"0,0%",AA103/Y103-1))</f>
        <v>0,0%</v>
      </c>
      <c r="AC103" s="42">
        <v>0</v>
      </c>
      <c r="AD103" s="43" t="str">
        <f>IF(AND(AA103=0,AC103&gt;0),"100%",IF(AA103=AC103,"0,0%",AC103/AA103-1))</f>
        <v>0,0%</v>
      </c>
      <c r="AE103" s="40">
        <v>0</v>
      </c>
      <c r="AF103" s="144" t="str">
        <f>IF(AND(AC103=0,AE103&gt;0),"100%",IF(AC103=AE103,"0,0%",AE103/AC103-1))</f>
        <v>0,0%</v>
      </c>
      <c r="AG103" s="42">
        <v>0</v>
      </c>
      <c r="AH103" s="43" t="str">
        <f>IF(AND(AE103=0,AG103&gt;0),"100%",IF(AE103=AG103,"0,0%",AG103/AE103-1))</f>
        <v>0,0%</v>
      </c>
      <c r="AI103" s="40">
        <v>0</v>
      </c>
      <c r="AJ103" s="144" t="str">
        <f>IF(AND(AG103=0,AI103&gt;0),"100%",IF(AG103=AI103,"0,0%",AI103/AG103-1))</f>
        <v>0,0%</v>
      </c>
      <c r="AK103" s="42">
        <v>0</v>
      </c>
      <c r="AL103" s="43" t="str">
        <f>IF(AND(AI103=0,AK103&gt;0),"100%",IF(AI103=AK103,"0,0%",AK103/AI103-1))</f>
        <v>0,0%</v>
      </c>
      <c r="AM103" s="40">
        <v>0</v>
      </c>
      <c r="AN103" s="144" t="str">
        <f>IF(AND(AK103=0,AM103&gt;0),"100%",IF(AK103=AM103,"0,0%",AM103/AK103-1))</f>
        <v>0,0%</v>
      </c>
      <c r="AO103" s="42">
        <v>0</v>
      </c>
      <c r="AP103" s="43" t="str">
        <f>IF(AND(AM103=0,AO103&gt;0),"100%",IF(AM103=AO103,"0,0%",AO103/AM103-1))</f>
        <v>0,0%</v>
      </c>
      <c r="AQ103" s="40">
        <v>0</v>
      </c>
      <c r="AR103" s="144" t="str">
        <f>IF(AND(AO103=0,AQ103&gt;0),"100%",IF(AO103=AQ103,"0,0%",AQ103/AO103-1))</f>
        <v>0,0%</v>
      </c>
      <c r="AS103" s="42">
        <v>0</v>
      </c>
      <c r="AT103" s="43" t="str">
        <f>IF(AND(AQ103=0,AS103&gt;0),"100%",IF(AQ103=AS103,"0,0%",AS103/AQ103-1))</f>
        <v>0,0%</v>
      </c>
      <c r="AU103" s="40">
        <v>0</v>
      </c>
      <c r="AV103" s="144" t="str">
        <f>IF(AND(AS103=0,AU103&gt;0),"100%",IF(AS103=AU103,"0,0%",AU103/AS103-1))</f>
        <v>0,0%</v>
      </c>
      <c r="AW103" s="42">
        <v>0</v>
      </c>
      <c r="AX103" s="43" t="str">
        <f>IF(AND(AU103=0,AW103&gt;0),"100%",IF(AU103=AW103,"0,0%",AW103/AU103-1))</f>
        <v>0,0%</v>
      </c>
      <c r="AY103" s="143">
        <v>0</v>
      </c>
      <c r="AZ103" s="144" t="str">
        <f>IF(AND(AW103=0,AY103&gt;0),"100%",IF(AW103=AY103,"0,0%",AY103/AW103-1))</f>
        <v>0,0%</v>
      </c>
      <c r="BA103" s="42">
        <v>0</v>
      </c>
      <c r="BB103" s="43" t="str">
        <f>IF(AND(AY103=0,BA103&gt;0),"100%",IF(AY103=BA103,"0,0%",BA103/AY103-1))</f>
        <v>0,0%</v>
      </c>
      <c r="BC103" s="143">
        <v>0</v>
      </c>
      <c r="BD103" s="144" t="str">
        <f>IF(AND(BA103=0,BC103&gt;0),"100%",IF(BA103=BC103,"0,0%",BC103/BA103-1))</f>
        <v>0,0%</v>
      </c>
      <c r="BE103" s="42">
        <v>0</v>
      </c>
      <c r="BF103" s="43" t="str">
        <f>IF(AND(BC103=0,BE103&gt;0),"100%",IF(BC103=BE103,"0,0%",BE103/BC103-1))</f>
        <v>0,0%</v>
      </c>
      <c r="BG103" s="143">
        <v>0</v>
      </c>
      <c r="BH103" s="144" t="str">
        <f>IF(AND(BE103=0,BG103&gt;0),"100%",IF(BE103=BG103,"0,0%",BG103/BE103-1))</f>
        <v>0,0%</v>
      </c>
      <c r="BI103" s="42">
        <v>0</v>
      </c>
      <c r="BJ103" s="43" t="str">
        <f>IF(AND(BG103=0,BI103&gt;0),"100%",IF(BG103=BI103,"0,0%",BI103/BG103-1))</f>
        <v>0,0%</v>
      </c>
      <c r="BK103" s="143">
        <v>0</v>
      </c>
      <c r="BL103" s="150" t="str">
        <f>IF(AND(BI103=0,BK103&gt;0),"100%",IF(BI103=BK103,"0,0%",BK103/BI103-1))</f>
        <v>0,0%</v>
      </c>
      <c r="BM103" s="151">
        <v>0</v>
      </c>
      <c r="BN103" s="152" t="str">
        <f>IF(AND(BK103=0,BM103&gt;0),"100%",IF(BK103=BM103,"0,0%",BM103/BK103-1))</f>
        <v>0,0%</v>
      </c>
      <c r="BO103" s="143">
        <v>0</v>
      </c>
      <c r="BP103" s="144" t="str">
        <f>IF(AND(BM103=0,BO103&gt;0),"100%",IF(BM103=BO103,"0,0%",BO103/BM103-1))</f>
        <v>0,0%</v>
      </c>
      <c r="BQ103" s="42">
        <v>0</v>
      </c>
      <c r="BR103" s="43" t="str">
        <f>IF(AND(BO103=0,BQ103&gt;0),"100%",IF(BO103=BQ103,"0,0%",BQ103/BO103-1))</f>
        <v>0,0%</v>
      </c>
      <c r="BS103" s="143">
        <v>0</v>
      </c>
      <c r="BT103" s="144" t="str">
        <f>IF(AND(BQ103=0,BS103&gt;0),"100%",IF(BQ103=BS103,"0,0%",BS103/BQ103-1))</f>
        <v>0,0%</v>
      </c>
      <c r="BU103" s="42">
        <v>0</v>
      </c>
      <c r="BV103" s="43" t="str">
        <f>IF(AND(BS103=0,BU103&gt;0),"100%",IF(BS103=BU103,"0,0%",BU103/BS103-1))</f>
        <v>0,0%</v>
      </c>
      <c r="BW103" s="42">
        <v>0</v>
      </c>
      <c r="BX103" s="43" t="str">
        <f>IF(AND(BU103=0,BW103&gt;0),"100%",IF(BU103=BW103,"0,0%",BW103/BU103-1))</f>
        <v>0,0%</v>
      </c>
      <c r="BY103" s="40">
        <v>0</v>
      </c>
      <c r="BZ103" s="41" t="str">
        <f>IF(AND(BW103=0,BY103&gt;0),"100%",IF(BW103=BY103,"0,0%",BY103/BW103-1))</f>
        <v>0,0%</v>
      </c>
      <c r="CA103" s="42">
        <v>0</v>
      </c>
      <c r="CB103" s="43" t="str">
        <f>IF(AND(BY103=0,CA103&gt;0),"100%",IF(BY103=CA103,"0,0%",CA103/BY103-1))</f>
        <v>0,0%</v>
      </c>
      <c r="CC103" s="40">
        <v>0</v>
      </c>
      <c r="CD103" s="41" t="str">
        <f>IF(AND(CA103=0,CC103&gt;0),"100%",IF(CA103=CC103,"0,0%",CC103/CA103-1))</f>
        <v>0,0%</v>
      </c>
      <c r="CE103" s="42">
        <v>0</v>
      </c>
      <c r="CF103" s="43" t="str">
        <f>IF(AND(CC103=0,CE103&gt;0),"100%",IF(CC103=CE103,"0,0%",CE103/CC103-1))</f>
        <v>0,0%</v>
      </c>
      <c r="CG103" s="40">
        <v>0</v>
      </c>
      <c r="CH103" s="41" t="str">
        <f>IF(AND(CE103=0,CG103&gt;0),"100%",IF(CE103=CG103,"0,0%",CG103/CE103-1))</f>
        <v>0,0%</v>
      </c>
      <c r="CI103" s="42">
        <v>0</v>
      </c>
      <c r="CJ103" s="43" t="str">
        <f>IF(AND(CG103=0,CI103&gt;0),"100%",IF(CG103=CI103,"0,0%",CI103/CG103-1))</f>
        <v>0,0%</v>
      </c>
      <c r="CK103" s="40">
        <v>0</v>
      </c>
      <c r="CL103" s="41" t="str">
        <f>IF(AND(CI103=0,CK103&gt;0),"100%",IF(CI103=CK103,"0,0%",CK103/CI103-1))</f>
        <v>0,0%</v>
      </c>
      <c r="CM103" s="42">
        <v>0</v>
      </c>
      <c r="CN103" s="43" t="str">
        <f>IF(AND(CK103=0,CM103&gt;0),"100%",IF(CK103=CM103,"0,0%",CM103/CK103-1))</f>
        <v>0,0%</v>
      </c>
      <c r="CO103" s="40">
        <v>0</v>
      </c>
      <c r="CP103" s="41" t="str">
        <f>IF(AND(CM103=0,CO103&gt;0),"100%",IF(CM103=CO103,"0,0%",CO103/CM103-1))</f>
        <v>0,0%</v>
      </c>
      <c r="CQ103" s="42">
        <v>0</v>
      </c>
      <c r="CR103" s="43" t="str">
        <f>IF(AND(CO103=0,CQ103&gt;0),"100%",IF(CO103=CQ103,"0,0%",CQ103/CO103-1))</f>
        <v>0,0%</v>
      </c>
      <c r="CS103" s="40">
        <v>0</v>
      </c>
      <c r="CT103" s="41" t="str">
        <f>IF(AND(CQ103=0,CS103&gt;0),"100%",IF(CQ103=CS103,"0,0%",CS103/CQ103-1))</f>
        <v>0,0%</v>
      </c>
      <c r="CU103" s="42">
        <v>0</v>
      </c>
      <c r="CV103" s="43" t="str">
        <f>IF(AND(CS103=0,CU103&gt;0),"100%",IF(CS103=CU103,"0,0%",CU103/CS103-1))</f>
        <v>0,0%</v>
      </c>
      <c r="CW103" s="143">
        <v>0</v>
      </c>
      <c r="CX103" s="144" t="str">
        <f>IF(AND(CU103=0,CW103&gt;0),"100%",IF(CU103=CW103,"0,0%",CW103/CU103-1))</f>
        <v>0,0%</v>
      </c>
      <c r="CY103" s="40">
        <v>0</v>
      </c>
      <c r="CZ103" s="41" t="str">
        <f>IF(AND(CW103=0,CY103&gt;0),"100%",IF(CW103=CY103,"0,0%",CY103/CW103-1))</f>
        <v>0,0%</v>
      </c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35">
      <c r="A104" s="197"/>
      <c r="B104" s="60"/>
      <c r="C104" s="66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192"/>
      <c r="BN104" s="192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customFormat="1" ht="15" thickBot="1" x14ac:dyDescent="0.4">
      <c r="A105" s="197"/>
      <c r="B105" s="61"/>
      <c r="C105" s="66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149"/>
      <c r="BN105" s="149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35">
      <c r="A106" s="197"/>
      <c r="B106" s="36"/>
      <c r="C106" s="68">
        <v>44348</v>
      </c>
      <c r="D106" s="1">
        <v>44378</v>
      </c>
      <c r="E106" s="1">
        <v>44409</v>
      </c>
      <c r="F106" s="1">
        <v>44440</v>
      </c>
      <c r="G106" s="1">
        <v>44470</v>
      </c>
      <c r="H106" s="51">
        <v>44501</v>
      </c>
      <c r="I106" s="3">
        <v>44531</v>
      </c>
      <c r="J106" s="51">
        <v>44562</v>
      </c>
      <c r="K106" s="1">
        <v>44593</v>
      </c>
      <c r="L106" s="51">
        <v>44621</v>
      </c>
      <c r="M106" s="1">
        <v>44652</v>
      </c>
      <c r="N106" s="51">
        <v>44682</v>
      </c>
      <c r="O106" s="1">
        <v>44713</v>
      </c>
      <c r="P106" s="51">
        <v>44743</v>
      </c>
      <c r="Q106" s="51">
        <v>44774</v>
      </c>
      <c r="R106" s="51">
        <v>44805</v>
      </c>
      <c r="S106" s="51">
        <v>44835</v>
      </c>
      <c r="T106" s="51">
        <v>44866</v>
      </c>
      <c r="U106" s="77">
        <v>44896</v>
      </c>
      <c r="V106" s="51">
        <v>44927</v>
      </c>
      <c r="W106" s="51">
        <v>44958</v>
      </c>
      <c r="X106" s="51">
        <v>44986</v>
      </c>
      <c r="Y106" s="51">
        <v>45017</v>
      </c>
      <c r="Z106" s="51">
        <v>45047</v>
      </c>
      <c r="AA106" s="51">
        <v>45078</v>
      </c>
      <c r="AB106" s="51">
        <v>45108</v>
      </c>
      <c r="AC106" s="51">
        <v>45139</v>
      </c>
      <c r="AD106" s="51">
        <v>45170</v>
      </c>
      <c r="AE106" s="51">
        <v>45200</v>
      </c>
      <c r="AF106" s="51">
        <v>45231</v>
      </c>
      <c r="AG106" s="51">
        <v>45261</v>
      </c>
      <c r="AH106" s="51">
        <v>45292</v>
      </c>
      <c r="AI106" s="51">
        <v>45323</v>
      </c>
      <c r="AJ106" s="51">
        <v>45352</v>
      </c>
      <c r="AK106" s="51">
        <v>45383</v>
      </c>
      <c r="AL106" s="51">
        <v>45413</v>
      </c>
      <c r="AM106" s="51">
        <v>45444</v>
      </c>
      <c r="AN106" s="51">
        <v>45474</v>
      </c>
      <c r="AO106" s="51">
        <v>45505</v>
      </c>
      <c r="AP106" s="51">
        <v>45536</v>
      </c>
      <c r="AQ106" s="51">
        <v>45566</v>
      </c>
      <c r="AR106" s="51">
        <v>45597</v>
      </c>
      <c r="AS106" s="51">
        <v>45627</v>
      </c>
      <c r="AT106" s="51">
        <v>45658</v>
      </c>
      <c r="AU106" s="51">
        <v>45689</v>
      </c>
      <c r="AV106" s="51">
        <v>45717</v>
      </c>
      <c r="AW106" s="51">
        <v>45748</v>
      </c>
      <c r="AX106" s="51">
        <v>45778</v>
      </c>
      <c r="AY106" s="51">
        <v>45809</v>
      </c>
      <c r="AZ106" s="51">
        <v>45839</v>
      </c>
      <c r="BA106" s="51">
        <v>45870</v>
      </c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s="44" customFormat="1" ht="15" thickBot="1" x14ac:dyDescent="0.4">
      <c r="A107" s="197"/>
      <c r="B107" s="63" t="s">
        <v>37</v>
      </c>
      <c r="C107" s="69">
        <v>0</v>
      </c>
      <c r="D107" s="4">
        <v>0</v>
      </c>
      <c r="E107" s="4">
        <v>0</v>
      </c>
      <c r="F107" s="4">
        <f>I103</f>
        <v>0</v>
      </c>
      <c r="G107" s="4">
        <f>K103</f>
        <v>0</v>
      </c>
      <c r="H107" s="76">
        <f>M103</f>
        <v>0</v>
      </c>
      <c r="I107" s="31">
        <f>O103</f>
        <v>0</v>
      </c>
      <c r="J107" s="52">
        <f>Q103</f>
        <v>0</v>
      </c>
      <c r="K107" s="4">
        <f t="shared" ref="K107" si="150">Q103</f>
        <v>0</v>
      </c>
      <c r="L107" s="52">
        <v>0</v>
      </c>
      <c r="M107" s="4">
        <v>0</v>
      </c>
      <c r="N107" s="52">
        <v>0</v>
      </c>
      <c r="O107" s="4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0</v>
      </c>
      <c r="AI107" s="78">
        <v>0</v>
      </c>
      <c r="AJ107" s="78">
        <v>0</v>
      </c>
      <c r="AK107" s="78">
        <v>0</v>
      </c>
      <c r="AL107" s="78">
        <v>0</v>
      </c>
      <c r="AM107" s="78">
        <v>0</v>
      </c>
      <c r="AN107" s="78">
        <v>0</v>
      </c>
      <c r="AO107" s="78">
        <v>0</v>
      </c>
      <c r="AP107" s="78">
        <v>0</v>
      </c>
      <c r="AQ107" s="78">
        <v>0</v>
      </c>
      <c r="AR107" s="78">
        <v>0</v>
      </c>
      <c r="AS107" s="78">
        <v>0</v>
      </c>
      <c r="AT107" s="78">
        <v>0</v>
      </c>
      <c r="AU107" s="153">
        <v>0</v>
      </c>
      <c r="AV107" s="78">
        <v>0</v>
      </c>
      <c r="AW107" s="78">
        <v>0</v>
      </c>
      <c r="AX107" s="78">
        <v>0</v>
      </c>
      <c r="AY107" s="78">
        <v>0</v>
      </c>
      <c r="AZ107" s="78">
        <v>0</v>
      </c>
      <c r="BA107" s="78">
        <v>0</v>
      </c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x14ac:dyDescent="0.35">
      <c r="A108" s="197"/>
      <c r="B108" s="36"/>
      <c r="C108" s="68">
        <v>44348</v>
      </c>
      <c r="D108" s="1">
        <v>44378</v>
      </c>
      <c r="E108" s="1">
        <v>44409</v>
      </c>
      <c r="F108" s="1">
        <v>44440</v>
      </c>
      <c r="G108" s="1">
        <v>44470</v>
      </c>
      <c r="H108" s="51">
        <v>44501</v>
      </c>
      <c r="I108" s="3">
        <v>44531</v>
      </c>
      <c r="J108" s="51">
        <v>44562</v>
      </c>
      <c r="K108" s="1">
        <v>44593</v>
      </c>
      <c r="L108" s="51">
        <v>44621</v>
      </c>
      <c r="M108" s="1">
        <v>44652</v>
      </c>
      <c r="N108" s="51">
        <v>44682</v>
      </c>
      <c r="O108" s="1">
        <v>44713</v>
      </c>
      <c r="P108" s="51">
        <v>44743</v>
      </c>
      <c r="Q108" s="51">
        <v>44774</v>
      </c>
      <c r="R108" s="51">
        <v>44805</v>
      </c>
      <c r="S108" s="51">
        <v>44835</v>
      </c>
      <c r="T108" s="51">
        <v>44866</v>
      </c>
      <c r="U108" s="77">
        <v>44896</v>
      </c>
      <c r="V108" s="51">
        <v>44927</v>
      </c>
      <c r="W108" s="51">
        <v>44958</v>
      </c>
      <c r="X108" s="51">
        <v>44986</v>
      </c>
      <c r="Y108" s="51">
        <v>45017</v>
      </c>
      <c r="Z108" s="51">
        <v>45047</v>
      </c>
      <c r="AA108" s="51">
        <v>45078</v>
      </c>
      <c r="AB108" s="51">
        <v>45108</v>
      </c>
      <c r="AC108" s="51">
        <v>45139</v>
      </c>
      <c r="AD108" s="51">
        <v>45170</v>
      </c>
      <c r="AE108" s="51">
        <v>45200</v>
      </c>
      <c r="AF108" s="51">
        <v>45231</v>
      </c>
      <c r="AG108" s="51">
        <v>45261</v>
      </c>
      <c r="AH108" s="51">
        <v>45292</v>
      </c>
      <c r="AI108" s="51">
        <v>45323</v>
      </c>
      <c r="AJ108" s="51">
        <v>45352</v>
      </c>
      <c r="AK108" s="51">
        <v>45383</v>
      </c>
      <c r="AL108" s="51">
        <v>45413</v>
      </c>
      <c r="AM108" s="51">
        <v>45444</v>
      </c>
      <c r="AN108" s="51">
        <v>45474</v>
      </c>
      <c r="AO108" s="51">
        <v>45505</v>
      </c>
      <c r="AP108" s="51">
        <v>45536</v>
      </c>
      <c r="AQ108" s="51">
        <v>45566</v>
      </c>
      <c r="AR108" s="51">
        <v>45597</v>
      </c>
      <c r="AS108" s="51">
        <v>45627</v>
      </c>
      <c r="AT108" s="51">
        <v>45658</v>
      </c>
      <c r="AU108" s="51">
        <v>45689</v>
      </c>
      <c r="AV108" s="51">
        <v>45717</v>
      </c>
      <c r="AW108" s="51">
        <v>45748</v>
      </c>
      <c r="AX108" s="51">
        <v>45778</v>
      </c>
      <c r="AY108" s="51">
        <v>45809</v>
      </c>
      <c r="AZ108" s="51">
        <v>45839</v>
      </c>
      <c r="BA108" s="51">
        <v>45870</v>
      </c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ht="15" thickBot="1" x14ac:dyDescent="0.4">
      <c r="A109" s="197"/>
      <c r="B109" s="63" t="s">
        <v>38</v>
      </c>
      <c r="C109" s="71">
        <f>C107</f>
        <v>0</v>
      </c>
      <c r="D109" s="26">
        <f>C109+D107</f>
        <v>0</v>
      </c>
      <c r="E109" s="26">
        <f t="shared" ref="E109:Q109" si="151">D109+E107</f>
        <v>0</v>
      </c>
      <c r="F109" s="26">
        <f t="shared" si="151"/>
        <v>0</v>
      </c>
      <c r="G109" s="26">
        <f t="shared" si="151"/>
        <v>0</v>
      </c>
      <c r="H109" s="53">
        <f t="shared" si="151"/>
        <v>0</v>
      </c>
      <c r="I109" s="28">
        <f t="shared" si="151"/>
        <v>0</v>
      </c>
      <c r="J109" s="53">
        <f t="shared" si="151"/>
        <v>0</v>
      </c>
      <c r="K109" s="26">
        <f t="shared" si="151"/>
        <v>0</v>
      </c>
      <c r="L109" s="53">
        <f t="shared" si="151"/>
        <v>0</v>
      </c>
      <c r="M109" s="26">
        <f t="shared" si="151"/>
        <v>0</v>
      </c>
      <c r="N109" s="53">
        <f t="shared" si="151"/>
        <v>0</v>
      </c>
      <c r="O109" s="26">
        <f t="shared" si="151"/>
        <v>0</v>
      </c>
      <c r="P109" s="53">
        <f t="shared" si="151"/>
        <v>0</v>
      </c>
      <c r="Q109" s="53">
        <f t="shared" si="151"/>
        <v>0</v>
      </c>
      <c r="R109" s="53">
        <v>0</v>
      </c>
      <c r="S109" s="53">
        <f t="shared" ref="S109:AB109" si="152">R109+S107</f>
        <v>0</v>
      </c>
      <c r="T109" s="53">
        <f t="shared" si="152"/>
        <v>0</v>
      </c>
      <c r="U109" s="79">
        <f t="shared" si="152"/>
        <v>0</v>
      </c>
      <c r="V109" s="79">
        <f t="shared" si="152"/>
        <v>0</v>
      </c>
      <c r="W109" s="79">
        <f t="shared" si="152"/>
        <v>0</v>
      </c>
      <c r="X109" s="79">
        <f t="shared" si="152"/>
        <v>0</v>
      </c>
      <c r="Y109" s="79">
        <f t="shared" si="152"/>
        <v>0</v>
      </c>
      <c r="Z109" s="79">
        <f t="shared" si="152"/>
        <v>0</v>
      </c>
      <c r="AA109" s="79">
        <f t="shared" si="152"/>
        <v>0</v>
      </c>
      <c r="AB109" s="79">
        <f t="shared" si="152"/>
        <v>0</v>
      </c>
      <c r="AC109" s="79">
        <f t="shared" ref="AC109:AH109" si="153">AB109+AC107</f>
        <v>0</v>
      </c>
      <c r="AD109" s="79">
        <f t="shared" si="153"/>
        <v>0</v>
      </c>
      <c r="AE109" s="79">
        <f t="shared" si="153"/>
        <v>0</v>
      </c>
      <c r="AF109" s="79">
        <f t="shared" si="153"/>
        <v>0</v>
      </c>
      <c r="AG109" s="79">
        <f t="shared" si="153"/>
        <v>0</v>
      </c>
      <c r="AH109" s="79">
        <f t="shared" si="153"/>
        <v>0</v>
      </c>
      <c r="AI109" s="79">
        <f>AH109+AI107</f>
        <v>0</v>
      </c>
      <c r="AJ109" s="79">
        <f t="shared" ref="AJ109:AQ109" si="154">AI109+AJ107</f>
        <v>0</v>
      </c>
      <c r="AK109" s="79">
        <f t="shared" si="154"/>
        <v>0</v>
      </c>
      <c r="AL109" s="79">
        <f t="shared" si="154"/>
        <v>0</v>
      </c>
      <c r="AM109" s="79">
        <f t="shared" si="154"/>
        <v>0</v>
      </c>
      <c r="AN109" s="79">
        <f t="shared" si="154"/>
        <v>0</v>
      </c>
      <c r="AO109" s="79">
        <f t="shared" si="154"/>
        <v>0</v>
      </c>
      <c r="AP109" s="79">
        <f t="shared" si="154"/>
        <v>0</v>
      </c>
      <c r="AQ109" s="79">
        <f t="shared" si="154"/>
        <v>0</v>
      </c>
      <c r="AR109" s="79">
        <f>AR107</f>
        <v>0</v>
      </c>
      <c r="AS109" s="79">
        <f t="shared" ref="AS109:BA109" si="155">AR109+AS107</f>
        <v>0</v>
      </c>
      <c r="AT109" s="79">
        <f t="shared" si="155"/>
        <v>0</v>
      </c>
      <c r="AU109" s="79">
        <f t="shared" si="155"/>
        <v>0</v>
      </c>
      <c r="AV109" s="79">
        <f t="shared" si="155"/>
        <v>0</v>
      </c>
      <c r="AW109" s="79">
        <f t="shared" si="155"/>
        <v>0</v>
      </c>
      <c r="AX109" s="79">
        <f t="shared" si="155"/>
        <v>0</v>
      </c>
      <c r="AY109" s="79">
        <f t="shared" si="155"/>
        <v>0</v>
      </c>
      <c r="AZ109" s="79">
        <f t="shared" si="155"/>
        <v>0</v>
      </c>
      <c r="BA109" s="79">
        <f t="shared" si="155"/>
        <v>0</v>
      </c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" thickBot="1" x14ac:dyDescent="0.4">
      <c r="A110" s="44"/>
      <c r="B110" s="44"/>
      <c r="C110" s="67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35">
      <c r="A111" s="197" t="s">
        <v>39</v>
      </c>
      <c r="B111" s="36"/>
      <c r="C111" s="183">
        <v>44409</v>
      </c>
      <c r="D111" s="187"/>
      <c r="E111" s="176">
        <v>44440</v>
      </c>
      <c r="F111" s="179"/>
      <c r="G111" s="183">
        <v>44470</v>
      </c>
      <c r="H111" s="187"/>
      <c r="I111" s="176">
        <v>44501</v>
      </c>
      <c r="J111" s="179"/>
      <c r="K111" s="183">
        <v>44531</v>
      </c>
      <c r="L111" s="187"/>
      <c r="M111" s="176">
        <v>44562</v>
      </c>
      <c r="N111" s="179"/>
      <c r="O111" s="183">
        <v>44593</v>
      </c>
      <c r="P111" s="187"/>
      <c r="Q111" s="176">
        <v>44621</v>
      </c>
      <c r="R111" s="179"/>
      <c r="S111" s="183">
        <v>44652</v>
      </c>
      <c r="T111" s="187"/>
      <c r="U111" s="176">
        <v>44682</v>
      </c>
      <c r="V111" s="179"/>
      <c r="W111" s="183">
        <v>44713</v>
      </c>
      <c r="X111" s="187"/>
      <c r="Y111" s="176">
        <v>44743</v>
      </c>
      <c r="Z111" s="179"/>
      <c r="AA111" s="183">
        <v>44774</v>
      </c>
      <c r="AB111" s="187"/>
      <c r="AC111" s="178">
        <v>44805</v>
      </c>
      <c r="AD111" s="179"/>
      <c r="AE111" s="183">
        <v>44835</v>
      </c>
      <c r="AF111" s="187"/>
      <c r="AG111" s="178">
        <v>44866</v>
      </c>
      <c r="AH111" s="179"/>
      <c r="AI111" s="182">
        <v>44896</v>
      </c>
      <c r="AJ111" s="183"/>
      <c r="AK111" s="178">
        <v>44927</v>
      </c>
      <c r="AL111" s="179"/>
      <c r="AM111" s="182">
        <v>44958</v>
      </c>
      <c r="AN111" s="183"/>
      <c r="AO111" s="178">
        <v>44986</v>
      </c>
      <c r="AP111" s="179"/>
      <c r="AQ111" s="182">
        <v>45017</v>
      </c>
      <c r="AR111" s="183"/>
      <c r="AS111" s="178">
        <v>45047</v>
      </c>
      <c r="AT111" s="179"/>
      <c r="AU111" s="180">
        <v>45078</v>
      </c>
      <c r="AV111" s="181"/>
      <c r="AW111" s="178">
        <v>45108</v>
      </c>
      <c r="AX111" s="179"/>
      <c r="AY111" s="180">
        <v>45139</v>
      </c>
      <c r="AZ111" s="181"/>
      <c r="BA111" s="178">
        <v>45170</v>
      </c>
      <c r="BB111" s="179"/>
      <c r="BC111" s="180">
        <v>45200</v>
      </c>
      <c r="BD111" s="181"/>
      <c r="BE111" s="178">
        <v>45231</v>
      </c>
      <c r="BF111" s="179"/>
      <c r="BG111" s="180">
        <v>45261</v>
      </c>
      <c r="BH111" s="181"/>
      <c r="BI111" s="178">
        <v>45292</v>
      </c>
      <c r="BJ111" s="179"/>
      <c r="BK111" s="180">
        <v>45323</v>
      </c>
      <c r="BL111" s="181"/>
      <c r="BM111" s="178">
        <v>45352</v>
      </c>
      <c r="BN111" s="179"/>
      <c r="BO111" s="180">
        <v>45383</v>
      </c>
      <c r="BP111" s="181"/>
      <c r="BQ111" s="178">
        <v>45413</v>
      </c>
      <c r="BR111" s="179"/>
      <c r="BS111" s="182">
        <v>45444</v>
      </c>
      <c r="BT111" s="183"/>
      <c r="BU111" s="178">
        <v>45474</v>
      </c>
      <c r="BV111" s="179"/>
      <c r="BW111" s="182">
        <v>45505</v>
      </c>
      <c r="BX111" s="183"/>
      <c r="BY111" s="178">
        <v>45536</v>
      </c>
      <c r="BZ111" s="179"/>
      <c r="CA111" s="182">
        <v>45566</v>
      </c>
      <c r="CB111" s="183"/>
      <c r="CC111" s="178">
        <v>45597</v>
      </c>
      <c r="CD111" s="179"/>
      <c r="CE111" s="182">
        <v>45627</v>
      </c>
      <c r="CF111" s="183"/>
      <c r="CG111" s="178">
        <v>45658</v>
      </c>
      <c r="CH111" s="179"/>
      <c r="CI111" s="182">
        <v>45689</v>
      </c>
      <c r="CJ111" s="183"/>
      <c r="CK111" s="178">
        <v>45717</v>
      </c>
      <c r="CL111" s="179"/>
      <c r="CM111" s="182">
        <v>45748</v>
      </c>
      <c r="CN111" s="183"/>
      <c r="CO111" s="178">
        <v>45778</v>
      </c>
      <c r="CP111" s="179"/>
      <c r="CQ111" s="182">
        <v>45809</v>
      </c>
      <c r="CR111" s="183"/>
      <c r="CS111" s="178">
        <v>45839</v>
      </c>
      <c r="CT111" s="179"/>
      <c r="CU111" s="182">
        <v>45870</v>
      </c>
      <c r="CV111" s="183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" thickBot="1" x14ac:dyDescent="0.4">
      <c r="A112" s="197"/>
      <c r="B112" s="63" t="s">
        <v>40</v>
      </c>
      <c r="C112" s="40">
        <v>0</v>
      </c>
      <c r="D112" s="41" t="s">
        <v>4</v>
      </c>
      <c r="E112" s="42">
        <v>0</v>
      </c>
      <c r="F112" s="43" t="str">
        <f>IF(AND(C112=0,E112&gt;0),"100%",IF(C112=E112,"0,0%",E112/C112-1))</f>
        <v>0,0%</v>
      </c>
      <c r="G112" s="40">
        <v>0</v>
      </c>
      <c r="H112" s="144" t="str">
        <f>IF(AND(E112=0,G112&gt;0),"100%",IF(E112=G112,"0,0%",G112/E112-1))</f>
        <v>0,0%</v>
      </c>
      <c r="I112" s="42">
        <v>0</v>
      </c>
      <c r="J112" s="43" t="str">
        <f>IF(AND(G112=0,I112&gt;0),"100%",IF(G112=I112,"0,0%",I112/G112-1))</f>
        <v>0,0%</v>
      </c>
      <c r="K112" s="40">
        <v>0</v>
      </c>
      <c r="L112" s="144" t="str">
        <f>IF(AND(I112=0,K112&gt;0),"100%",IF(I112=K112,"0,0%",K112/I112-1))</f>
        <v>0,0%</v>
      </c>
      <c r="M112" s="42">
        <v>1</v>
      </c>
      <c r="N112" s="43" t="str">
        <f>IF(AND(K112=0,M112&gt;0),"100%",IF(K112=M112,"0,0%",M112/K112-1))</f>
        <v>100%</v>
      </c>
      <c r="O112" s="40">
        <v>0</v>
      </c>
      <c r="P112" s="144">
        <f>IF(AND(M112=0,O112&gt;0),"100%",IF(M112=O112,"0,0%",O112/M112-1))</f>
        <v>-1</v>
      </c>
      <c r="Q112" s="42">
        <v>0</v>
      </c>
      <c r="R112" s="43" t="str">
        <f>IF(AND(O112=0,Q112&gt;0),"100%",IF(O112=Q112,"0,0%",Q112/O112-1))</f>
        <v>0,0%</v>
      </c>
      <c r="S112" s="40">
        <v>1</v>
      </c>
      <c r="T112" s="144" t="str">
        <f>IF(AND(Q112=0,S112&gt;0),"100%",IF(Q112=S112,"0,0%",S112/Q112-1))</f>
        <v>100%</v>
      </c>
      <c r="U112" s="42">
        <v>0</v>
      </c>
      <c r="V112" s="43">
        <f>IF(AND(S112=0,U112&gt;0),"100%",IF(S112=U112,"0,0%",U112/S112-1))</f>
        <v>-1</v>
      </c>
      <c r="W112" s="40">
        <v>0</v>
      </c>
      <c r="X112" s="144" t="str">
        <f>IF(AND(U112=0,W112&gt;0),"100%",IF(U112=W112,"0,0%",W112/U112-1))</f>
        <v>0,0%</v>
      </c>
      <c r="Y112" s="42">
        <v>0</v>
      </c>
      <c r="Z112" s="43" t="str">
        <f>IF(AND(W112=0,Y112&gt;0),"100%",IF(W112=Y112,"0,0%",Y112/W112-1))</f>
        <v>0,0%</v>
      </c>
      <c r="AA112" s="40">
        <v>0</v>
      </c>
      <c r="AB112" s="144" t="str">
        <f>IF(AND(Y112=0,AA112&gt;0),"100%",IF(Y112=AA112,"0,0%",AA112/Y112-1))</f>
        <v>0,0%</v>
      </c>
      <c r="AC112" s="42">
        <v>0</v>
      </c>
      <c r="AD112" s="43" t="str">
        <f>IF(AND(AA112=0,AC112&gt;0),"100%",IF(AA112=AC112,"0,0%",AC112/AA112-1))</f>
        <v>0,0%</v>
      </c>
      <c r="AE112" s="40">
        <v>0</v>
      </c>
      <c r="AF112" s="144" t="str">
        <f>IF(AND(AC112=0,AE112&gt;0),"100%",IF(AC112=AE112,"0,0%",AE112/AC112-1))</f>
        <v>0,0%</v>
      </c>
      <c r="AG112" s="42">
        <v>0</v>
      </c>
      <c r="AH112" s="43" t="str">
        <f>IF(AND(AE112=0,AG112&gt;0),"100%",IF(AE112=AG112,"0,0%",AG112/AE112-1))</f>
        <v>0,0%</v>
      </c>
      <c r="AI112" s="40">
        <v>0</v>
      </c>
      <c r="AJ112" s="144" t="str">
        <f>IF(AND(AG112=0,AI112&gt;0),"100%",IF(AG112=AI112,"0,0%",AI112/AG112-1))</f>
        <v>0,0%</v>
      </c>
      <c r="AK112" s="42">
        <v>0</v>
      </c>
      <c r="AL112" s="43" t="str">
        <f>IF(AND(AI112=0,AK112&gt;0),"100%",IF(AI112=AK112,"0,0%",AK112/AI112-1))</f>
        <v>0,0%</v>
      </c>
      <c r="AM112" s="40">
        <v>0</v>
      </c>
      <c r="AN112" s="144" t="str">
        <f>IF(AND(AK112=0,AM112&gt;0),"100%",IF(AK112=AM112,"0,0%",AM112/AK112-1))</f>
        <v>0,0%</v>
      </c>
      <c r="AO112" s="42">
        <v>2</v>
      </c>
      <c r="AP112" s="43" t="str">
        <f>IF(AND(AM112=0,AO112&gt;0),"100%",IF(AM112=AO112,"0,0%",AO112/AM112-1))</f>
        <v>100%</v>
      </c>
      <c r="AQ112" s="40">
        <v>0</v>
      </c>
      <c r="AR112" s="144">
        <f>IF(AND(AO112=0,AQ112&gt;0),"100%",IF(AO112=AQ112,"0,0%",AQ112/AO112-1))</f>
        <v>-1</v>
      </c>
      <c r="AS112" s="42">
        <v>0</v>
      </c>
      <c r="AT112" s="43" t="str">
        <f>IF(AND(AQ112=0,AS112&gt;0),"100%",IF(AQ112=AS112,"0,0%",AS112/AQ112-1))</f>
        <v>0,0%</v>
      </c>
      <c r="AU112" s="143">
        <v>0</v>
      </c>
      <c r="AV112" s="144" t="str">
        <f>IF(AND(AS112=0,AU112&gt;0),"100%",IF(AS112=AU112,"0,0%",AU112/AS112-1))</f>
        <v>0,0%</v>
      </c>
      <c r="AW112" s="42">
        <v>0</v>
      </c>
      <c r="AX112" s="43" t="str">
        <f>IF(AND(AU112=0,AW112&gt;0),"100%",IF(AU112=AW112,"0,0%",AW112/AU112-1))</f>
        <v>0,0%</v>
      </c>
      <c r="AY112" s="143">
        <v>2</v>
      </c>
      <c r="AZ112" s="144" t="str">
        <f>IF(AND(AW112=0,AY112&gt;0),"100%",IF(AW112=AY112,"0,0%",AY112/AW112-1))</f>
        <v>100%</v>
      </c>
      <c r="BA112" s="42">
        <v>0</v>
      </c>
      <c r="BB112" s="43">
        <f>IF(AND(AY112=0,BA112&gt;0),"100%",IF(AY112=BA112,"0,0%",BA112/AY112-1))</f>
        <v>-1</v>
      </c>
      <c r="BC112" s="143">
        <v>0</v>
      </c>
      <c r="BD112" s="144" t="str">
        <f>IF(AND(BA112=0,BC112&gt;0),"100%",IF(BA112=BC112,"0,0%",BC112/BA112-1))</f>
        <v>0,0%</v>
      </c>
      <c r="BE112" s="42">
        <v>0</v>
      </c>
      <c r="BF112" s="43" t="str">
        <f>IF(AND(BC112=0,BE112&gt;0),"100%",IF(BC112=BE112,"0,0%",BE112/BC112-1))</f>
        <v>0,0%</v>
      </c>
      <c r="BG112" s="143">
        <v>0</v>
      </c>
      <c r="BH112" s="144" t="str">
        <f>IF(AND(BE112=0,BG112&gt;0),"100%",IF(BE112=BG112,"0,0%",BG112/BE112-1))</f>
        <v>0,0%</v>
      </c>
      <c r="BI112" s="42">
        <v>0</v>
      </c>
      <c r="BJ112" s="43" t="str">
        <f>IF(AND(BG112=0,BI112&gt;0),"100%",IF(BG112=BI112,"0,0%",BI112/BG112-1))</f>
        <v>0,0%</v>
      </c>
      <c r="BK112" s="143">
        <v>0</v>
      </c>
      <c r="BL112" s="144" t="str">
        <f>IF(AND(BI112=0,BK112&gt;0),"100%",IF(BI112=BK112,"0,0%",BK112/BI112-1))</f>
        <v>0,0%</v>
      </c>
      <c r="BM112" s="42">
        <v>1</v>
      </c>
      <c r="BN112" s="43" t="str">
        <f>IF(AND(BK112=0,BM112&gt;0),"100%",IF(BK112=BM112,"0,0%",BM112/BK112-1))</f>
        <v>100%</v>
      </c>
      <c r="BO112" s="143">
        <v>0</v>
      </c>
      <c r="BP112" s="144">
        <f>IF(AND(BM112=0,BO112&gt;0),"100%",IF(BM112=BO112,"0,0%",BO112/BM112-1))</f>
        <v>-1</v>
      </c>
      <c r="BQ112" s="42">
        <v>0</v>
      </c>
      <c r="BR112" s="43" t="str">
        <f>IF(AND(BO112=0,BQ112&gt;0),"100%",IF(BO112=BQ112,"0,0%",BQ112/BO112-1))</f>
        <v>0,0%</v>
      </c>
      <c r="BS112" s="40">
        <v>0</v>
      </c>
      <c r="BT112" s="41" t="str">
        <f>IF(AND(BQ112=0,BS112&gt;0),"100%",IF(BQ112=BS112,"0,0%",BS112/BQ112-1))</f>
        <v>0,0%</v>
      </c>
      <c r="BU112" s="42">
        <v>0</v>
      </c>
      <c r="BV112" s="43" t="str">
        <f>IF(AND(BS112=0,BU112&gt;0),"100%",IF(BS112=BU112,"0,0%",BU112/BS112-1))</f>
        <v>0,0%</v>
      </c>
      <c r="BW112" s="40">
        <v>0</v>
      </c>
      <c r="BX112" s="41" t="str">
        <f>IF(AND(BU112=0,BW112&gt;0),"100%",IF(BU112=BW112,"0,0%",BW112/BU112-1))</f>
        <v>0,0%</v>
      </c>
      <c r="BY112" s="42">
        <v>0</v>
      </c>
      <c r="BZ112" s="43" t="str">
        <f>IF(AND(BW112=0,BY112&gt;0),"100%",IF(BW112=BY112,"0,0%",BY112/BW112-1))</f>
        <v>0,0%</v>
      </c>
      <c r="CA112" s="40">
        <v>0</v>
      </c>
      <c r="CB112" s="41" t="str">
        <f>IF(AND(BY112=0,CA112&gt;0),"100%",IF(BY112=CA112,"0,0%",CA112/BY112-1))</f>
        <v>0,0%</v>
      </c>
      <c r="CC112" s="42">
        <v>0</v>
      </c>
      <c r="CD112" s="43" t="str">
        <f>IF(AND(CA112=0,CC112&gt;0),"100%",IF(CA112=CC112,"0,0%",CC112/CA112-1))</f>
        <v>0,0%</v>
      </c>
      <c r="CE112" s="40">
        <v>0</v>
      </c>
      <c r="CF112" s="41" t="str">
        <f>IF(AND(CC112=0,CE112&gt;0),"100%",IF(CC112=CE112,"0,0%",CE112/CC112-1))</f>
        <v>0,0%</v>
      </c>
      <c r="CG112" s="42">
        <v>0</v>
      </c>
      <c r="CH112" s="43" t="str">
        <f>IF(AND(CE112=0,CG112&gt;0),"100%",IF(CE112=CG112,"0,0%",CG112/CE112-1))</f>
        <v>0,0%</v>
      </c>
      <c r="CI112" s="40">
        <v>0</v>
      </c>
      <c r="CJ112" s="41" t="str">
        <f>IF(AND(CG112=0,CI112&gt;0),"100%",IF(CG112=CI112,"0,0%",CI112/CG112-1))</f>
        <v>0,0%</v>
      </c>
      <c r="CK112" s="42">
        <v>0</v>
      </c>
      <c r="CL112" s="43" t="str">
        <f>IF(AND(CI112=0,CK112&gt;0),"100%",IF(CI112=CK112,"0,0%",CK112/CI112-1))</f>
        <v>0,0%</v>
      </c>
      <c r="CM112" s="40">
        <v>0</v>
      </c>
      <c r="CN112" s="41" t="str">
        <f>IF(AND(CK112=0,CM112&gt;0),"100%",IF(CK112=CM112,"0,0%",CM112/CK112-1))</f>
        <v>0,0%</v>
      </c>
      <c r="CO112" s="40">
        <v>0</v>
      </c>
      <c r="CP112" s="43" t="str">
        <f>IF(AND(CM112=0,CO112&gt;0),"100%",IF(CM112=CO112,"0,0%",CO112/CM112-1))</f>
        <v>0,0%</v>
      </c>
      <c r="CQ112" s="40">
        <v>0</v>
      </c>
      <c r="CR112" s="41" t="str">
        <f>IF(AND(CO112=0,CQ112&gt;0),"100%",IF(CO112=CQ112,"0,0%",CQ112/CO112-1))</f>
        <v>0,0%</v>
      </c>
      <c r="CS112" s="42">
        <v>0</v>
      </c>
      <c r="CT112" s="43" t="str">
        <f>IF(AND(CQ112=0,CS112&gt;0),"100%",IF(CQ112=CS112,"0,0%",CS112/CQ112-1))</f>
        <v>0,0%</v>
      </c>
      <c r="CU112" s="40">
        <v>0</v>
      </c>
      <c r="CV112" s="41" t="str">
        <f>IF(AND(CS112=0,CU112&gt;0),"100%",IF(CS112=CU112,"0,0%",CU112/CS112-1))</f>
        <v>0,0%</v>
      </c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35">
      <c r="A113" s="197"/>
      <c r="B113" s="60"/>
      <c r="C113" s="66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customFormat="1" ht="15" thickBot="1" x14ac:dyDescent="0.4">
      <c r="A114" s="197"/>
      <c r="B114" s="61"/>
      <c r="C114" s="66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35">
      <c r="A115" s="197"/>
      <c r="B115" s="36"/>
      <c r="C115" s="68">
        <v>44409</v>
      </c>
      <c r="D115" s="1">
        <v>44440</v>
      </c>
      <c r="E115" s="1">
        <v>44470</v>
      </c>
      <c r="F115" s="51">
        <v>44501</v>
      </c>
      <c r="G115" s="3">
        <v>44531</v>
      </c>
      <c r="H115" s="1">
        <v>44562</v>
      </c>
      <c r="I115" s="1">
        <v>44593</v>
      </c>
      <c r="J115" s="51">
        <v>44621</v>
      </c>
      <c r="K115" s="51">
        <v>44652</v>
      </c>
      <c r="L115" s="51">
        <v>44682</v>
      </c>
      <c r="M115" s="51">
        <v>44713</v>
      </c>
      <c r="N115" s="51">
        <v>44743</v>
      </c>
      <c r="O115" s="51">
        <v>44774</v>
      </c>
      <c r="P115" s="51">
        <v>44805</v>
      </c>
      <c r="Q115" s="51">
        <v>44835</v>
      </c>
      <c r="R115" s="51">
        <v>44866</v>
      </c>
      <c r="S115" s="77">
        <v>44896</v>
      </c>
      <c r="T115" s="51">
        <v>44927</v>
      </c>
      <c r="U115" s="51">
        <v>44958</v>
      </c>
      <c r="V115" s="51">
        <v>44986</v>
      </c>
      <c r="W115" s="51">
        <v>45017</v>
      </c>
      <c r="X115" s="51">
        <v>45047</v>
      </c>
      <c r="Y115" s="51">
        <v>45078</v>
      </c>
      <c r="Z115" s="51">
        <v>45108</v>
      </c>
      <c r="AA115" s="51">
        <v>45139</v>
      </c>
      <c r="AB115" s="51">
        <v>45170</v>
      </c>
      <c r="AC115" s="51">
        <v>45200</v>
      </c>
      <c r="AD115" s="51">
        <v>45231</v>
      </c>
      <c r="AE115" s="51">
        <v>45261</v>
      </c>
      <c r="AF115" s="51">
        <v>45292</v>
      </c>
      <c r="AG115" s="51">
        <v>45323</v>
      </c>
      <c r="AH115" s="51">
        <v>45352</v>
      </c>
      <c r="AI115" s="51">
        <v>45383</v>
      </c>
      <c r="AJ115" s="51">
        <v>45413</v>
      </c>
      <c r="AK115" s="51">
        <v>45444</v>
      </c>
      <c r="AL115" s="51">
        <v>45474</v>
      </c>
      <c r="AM115" s="51">
        <v>45505</v>
      </c>
      <c r="AN115" s="51">
        <v>45536</v>
      </c>
      <c r="AO115" s="51">
        <v>45566</v>
      </c>
      <c r="AP115" s="51">
        <v>45597</v>
      </c>
      <c r="AQ115" s="51">
        <v>45627</v>
      </c>
      <c r="AR115" s="51">
        <v>45658</v>
      </c>
      <c r="AS115" s="51">
        <v>45689</v>
      </c>
      <c r="AT115" s="51">
        <v>45717</v>
      </c>
      <c r="AU115" s="51">
        <v>45748</v>
      </c>
      <c r="AV115" s="51">
        <v>45778</v>
      </c>
      <c r="AW115" s="51">
        <v>45809</v>
      </c>
      <c r="AX115" s="51">
        <v>45839</v>
      </c>
      <c r="AY115" s="51">
        <v>45870</v>
      </c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s="44" customFormat="1" ht="15" thickBot="1" x14ac:dyDescent="0.4">
      <c r="A116" s="197"/>
      <c r="B116" s="63" t="s">
        <v>40</v>
      </c>
      <c r="C116" s="69">
        <v>0</v>
      </c>
      <c r="D116" s="4">
        <v>0</v>
      </c>
      <c r="E116" s="4">
        <v>0</v>
      </c>
      <c r="F116" s="76">
        <f>I112</f>
        <v>0</v>
      </c>
      <c r="G116" s="31">
        <f>K112</f>
        <v>0</v>
      </c>
      <c r="H116" s="4">
        <f>M112</f>
        <v>1</v>
      </c>
      <c r="I116" s="4">
        <f>O112</f>
        <v>0</v>
      </c>
      <c r="J116" s="52">
        <f>Q112</f>
        <v>0</v>
      </c>
      <c r="K116" s="52">
        <v>1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2">
        <v>0</v>
      </c>
      <c r="S116" s="78">
        <v>0</v>
      </c>
      <c r="T116" s="78">
        <v>0</v>
      </c>
      <c r="U116" s="78">
        <v>0</v>
      </c>
      <c r="V116" s="78">
        <v>2</v>
      </c>
      <c r="W116" s="78">
        <v>0</v>
      </c>
      <c r="X116" s="78">
        <v>0</v>
      </c>
      <c r="Y116" s="78">
        <v>0</v>
      </c>
      <c r="Z116" s="78">
        <v>0</v>
      </c>
      <c r="AA116" s="78">
        <v>2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v>0</v>
      </c>
      <c r="AH116" s="78">
        <v>1</v>
      </c>
      <c r="AI116" s="78">
        <v>0</v>
      </c>
      <c r="AJ116" s="78">
        <v>0</v>
      </c>
      <c r="AK116" s="78">
        <v>0</v>
      </c>
      <c r="AL116" s="78">
        <v>0</v>
      </c>
      <c r="AM116" s="78">
        <v>0</v>
      </c>
      <c r="AN116" s="78">
        <v>0</v>
      </c>
      <c r="AO116" s="78">
        <v>0</v>
      </c>
      <c r="AP116" s="78">
        <v>0</v>
      </c>
      <c r="AQ116" s="78">
        <v>0</v>
      </c>
      <c r="AR116" s="78">
        <v>0</v>
      </c>
      <c r="AS116" s="153">
        <v>0</v>
      </c>
      <c r="AT116" s="78">
        <v>0</v>
      </c>
      <c r="AU116" s="78">
        <v>0</v>
      </c>
      <c r="AV116" s="78">
        <v>0</v>
      </c>
      <c r="AW116" s="78">
        <v>0</v>
      </c>
      <c r="AX116" s="78">
        <v>0</v>
      </c>
      <c r="AY116" s="78">
        <v>0</v>
      </c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x14ac:dyDescent="0.35">
      <c r="A117" s="197"/>
      <c r="B117" s="36"/>
      <c r="C117" s="68">
        <v>44409</v>
      </c>
      <c r="D117" s="1">
        <v>44440</v>
      </c>
      <c r="E117" s="1">
        <v>44470</v>
      </c>
      <c r="F117" s="51">
        <v>44501</v>
      </c>
      <c r="G117" s="3">
        <v>44531</v>
      </c>
      <c r="H117" s="1">
        <v>44562</v>
      </c>
      <c r="I117" s="1">
        <v>44593</v>
      </c>
      <c r="J117" s="51">
        <v>44621</v>
      </c>
      <c r="K117" s="51">
        <v>44652</v>
      </c>
      <c r="L117" s="51">
        <v>44682</v>
      </c>
      <c r="M117" s="51">
        <v>44713</v>
      </c>
      <c r="N117" s="51">
        <v>44743</v>
      </c>
      <c r="O117" s="51">
        <v>44774</v>
      </c>
      <c r="P117" s="51">
        <v>44805</v>
      </c>
      <c r="Q117" s="51">
        <v>44835</v>
      </c>
      <c r="R117" s="51">
        <v>44866</v>
      </c>
      <c r="S117" s="77">
        <v>44896</v>
      </c>
      <c r="T117" s="51">
        <v>44927</v>
      </c>
      <c r="U117" s="51">
        <v>44958</v>
      </c>
      <c r="V117" s="51">
        <v>44986</v>
      </c>
      <c r="W117" s="51">
        <v>45017</v>
      </c>
      <c r="X117" s="51">
        <v>45047</v>
      </c>
      <c r="Y117" s="51">
        <v>45078</v>
      </c>
      <c r="Z117" s="51">
        <v>45108</v>
      </c>
      <c r="AA117" s="51">
        <v>45139</v>
      </c>
      <c r="AB117" s="51">
        <v>45170</v>
      </c>
      <c r="AC117" s="51">
        <v>45200</v>
      </c>
      <c r="AD117" s="51">
        <v>45231</v>
      </c>
      <c r="AE117" s="51">
        <v>45261</v>
      </c>
      <c r="AF117" s="51">
        <v>45292</v>
      </c>
      <c r="AG117" s="51">
        <v>45323</v>
      </c>
      <c r="AH117" s="51">
        <v>45352</v>
      </c>
      <c r="AI117" s="51">
        <v>45383</v>
      </c>
      <c r="AJ117" s="51">
        <v>45413</v>
      </c>
      <c r="AK117" s="51">
        <v>45444</v>
      </c>
      <c r="AL117" s="51">
        <v>45474</v>
      </c>
      <c r="AM117" s="51">
        <v>45505</v>
      </c>
      <c r="AN117" s="51">
        <v>45536</v>
      </c>
      <c r="AO117" s="51">
        <v>45566</v>
      </c>
      <c r="AP117" s="51">
        <v>45597</v>
      </c>
      <c r="AQ117" s="51">
        <v>45627</v>
      </c>
      <c r="AR117" s="51">
        <v>45658</v>
      </c>
      <c r="AS117" s="51">
        <v>45689</v>
      </c>
      <c r="AT117" s="51">
        <v>45717</v>
      </c>
      <c r="AU117" s="51">
        <v>45748</v>
      </c>
      <c r="AV117" s="51">
        <v>45778</v>
      </c>
      <c r="AW117" s="51">
        <v>45809</v>
      </c>
      <c r="AX117" s="51">
        <v>45839</v>
      </c>
      <c r="AY117" s="51">
        <v>45870</v>
      </c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ht="15" thickBot="1" x14ac:dyDescent="0.4">
      <c r="A118" s="197"/>
      <c r="B118" s="63" t="s">
        <v>41</v>
      </c>
      <c r="C118" s="71">
        <f>C116</f>
        <v>0</v>
      </c>
      <c r="D118" s="26">
        <f>C118+D116</f>
        <v>0</v>
      </c>
      <c r="E118" s="26">
        <f t="shared" ref="E118:Z118" si="156">D118+E116</f>
        <v>0</v>
      </c>
      <c r="F118" s="53">
        <f t="shared" si="156"/>
        <v>0</v>
      </c>
      <c r="G118" s="28">
        <f t="shared" si="156"/>
        <v>0</v>
      </c>
      <c r="H118" s="26">
        <f t="shared" si="156"/>
        <v>1</v>
      </c>
      <c r="I118" s="26">
        <f t="shared" si="156"/>
        <v>1</v>
      </c>
      <c r="J118" s="53">
        <f t="shared" si="156"/>
        <v>1</v>
      </c>
      <c r="K118" s="53">
        <f t="shared" si="156"/>
        <v>2</v>
      </c>
      <c r="L118" s="53">
        <f t="shared" si="156"/>
        <v>2</v>
      </c>
      <c r="M118" s="53">
        <f t="shared" si="156"/>
        <v>2</v>
      </c>
      <c r="N118" s="53">
        <f t="shared" si="156"/>
        <v>2</v>
      </c>
      <c r="O118" s="53">
        <f t="shared" si="156"/>
        <v>2</v>
      </c>
      <c r="P118" s="53">
        <f t="shared" si="156"/>
        <v>2</v>
      </c>
      <c r="Q118" s="53">
        <f t="shared" si="156"/>
        <v>2</v>
      </c>
      <c r="R118" s="53">
        <f t="shared" si="156"/>
        <v>2</v>
      </c>
      <c r="S118" s="79">
        <f t="shared" si="156"/>
        <v>2</v>
      </c>
      <c r="T118" s="79">
        <f t="shared" si="156"/>
        <v>2</v>
      </c>
      <c r="U118" s="79">
        <f t="shared" si="156"/>
        <v>2</v>
      </c>
      <c r="V118" s="79">
        <f t="shared" si="156"/>
        <v>4</v>
      </c>
      <c r="W118" s="79">
        <f t="shared" si="156"/>
        <v>4</v>
      </c>
      <c r="X118" s="79">
        <f t="shared" si="156"/>
        <v>4</v>
      </c>
      <c r="Y118" s="79">
        <f t="shared" si="156"/>
        <v>4</v>
      </c>
      <c r="Z118" s="79">
        <f t="shared" si="156"/>
        <v>4</v>
      </c>
      <c r="AA118" s="79">
        <f t="shared" ref="AA118:AF118" si="157">Z118+AA116</f>
        <v>6</v>
      </c>
      <c r="AB118" s="79">
        <f t="shared" si="157"/>
        <v>6</v>
      </c>
      <c r="AC118" s="79">
        <f t="shared" si="157"/>
        <v>6</v>
      </c>
      <c r="AD118" s="79">
        <f t="shared" si="157"/>
        <v>6</v>
      </c>
      <c r="AE118" s="79">
        <f t="shared" si="157"/>
        <v>6</v>
      </c>
      <c r="AF118" s="79">
        <f t="shared" si="157"/>
        <v>6</v>
      </c>
      <c r="AG118" s="79">
        <f>AF118+AG116</f>
        <v>6</v>
      </c>
      <c r="AH118" s="79">
        <f t="shared" ref="AH118:AY118" si="158">AG118+AH116</f>
        <v>7</v>
      </c>
      <c r="AI118" s="79">
        <f t="shared" si="158"/>
        <v>7</v>
      </c>
      <c r="AJ118" s="79">
        <f t="shared" si="158"/>
        <v>7</v>
      </c>
      <c r="AK118" s="79">
        <f t="shared" si="158"/>
        <v>7</v>
      </c>
      <c r="AL118" s="79">
        <f t="shared" si="158"/>
        <v>7</v>
      </c>
      <c r="AM118" s="79">
        <f t="shared" si="158"/>
        <v>7</v>
      </c>
      <c r="AN118" s="79">
        <f t="shared" si="158"/>
        <v>7</v>
      </c>
      <c r="AO118" s="79">
        <f t="shared" si="158"/>
        <v>7</v>
      </c>
      <c r="AP118" s="79">
        <f t="shared" si="158"/>
        <v>7</v>
      </c>
      <c r="AQ118" s="79">
        <f t="shared" si="158"/>
        <v>7</v>
      </c>
      <c r="AR118" s="79">
        <f t="shared" si="158"/>
        <v>7</v>
      </c>
      <c r="AS118" s="79">
        <f t="shared" si="158"/>
        <v>7</v>
      </c>
      <c r="AT118" s="79">
        <f t="shared" si="158"/>
        <v>7</v>
      </c>
      <c r="AU118" s="79">
        <f t="shared" si="158"/>
        <v>7</v>
      </c>
      <c r="AV118" s="79">
        <f t="shared" si="158"/>
        <v>7</v>
      </c>
      <c r="AW118" s="79">
        <f t="shared" si="158"/>
        <v>7</v>
      </c>
      <c r="AX118" s="79">
        <f t="shared" si="158"/>
        <v>7</v>
      </c>
      <c r="AY118" s="79">
        <f t="shared" si="158"/>
        <v>7</v>
      </c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" thickBot="1" x14ac:dyDescent="0.4">
      <c r="A119" s="44"/>
      <c r="B119" s="44"/>
      <c r="C119" s="67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35">
      <c r="A120" s="197" t="s">
        <v>42</v>
      </c>
      <c r="B120" s="36"/>
      <c r="C120" s="183">
        <v>44440</v>
      </c>
      <c r="D120" s="187"/>
      <c r="E120" s="176">
        <v>44470</v>
      </c>
      <c r="F120" s="179"/>
      <c r="G120" s="183">
        <v>44501</v>
      </c>
      <c r="H120" s="187"/>
      <c r="I120" s="176">
        <v>44531</v>
      </c>
      <c r="J120" s="179"/>
      <c r="K120" s="183">
        <v>44562</v>
      </c>
      <c r="L120" s="187"/>
      <c r="M120" s="176">
        <v>44593</v>
      </c>
      <c r="N120" s="179"/>
      <c r="O120" s="183">
        <v>44621</v>
      </c>
      <c r="P120" s="187"/>
      <c r="Q120" s="176">
        <v>44652</v>
      </c>
      <c r="R120" s="179"/>
      <c r="S120" s="183">
        <v>44682</v>
      </c>
      <c r="T120" s="187"/>
      <c r="U120" s="176">
        <v>44713</v>
      </c>
      <c r="V120" s="179"/>
      <c r="W120" s="183">
        <v>44743</v>
      </c>
      <c r="X120" s="187"/>
      <c r="Y120" s="176">
        <v>44774</v>
      </c>
      <c r="Z120" s="179"/>
      <c r="AA120" s="183">
        <v>44805</v>
      </c>
      <c r="AB120" s="187"/>
      <c r="AC120" s="176">
        <v>44835</v>
      </c>
      <c r="AD120" s="179"/>
      <c r="AE120" s="183">
        <v>44866</v>
      </c>
      <c r="AF120" s="187"/>
      <c r="AG120" s="178">
        <v>44896</v>
      </c>
      <c r="AH120" s="179"/>
      <c r="AI120" s="183">
        <v>44927</v>
      </c>
      <c r="AJ120" s="187"/>
      <c r="AK120" s="178">
        <v>44958</v>
      </c>
      <c r="AL120" s="179"/>
      <c r="AM120" s="182">
        <v>44986</v>
      </c>
      <c r="AN120" s="183"/>
      <c r="AO120" s="178">
        <v>45017</v>
      </c>
      <c r="AP120" s="179"/>
      <c r="AQ120" s="182">
        <v>45047</v>
      </c>
      <c r="AR120" s="183"/>
      <c r="AS120" s="178">
        <v>45078</v>
      </c>
      <c r="AT120" s="179"/>
      <c r="AU120" s="180">
        <v>45108</v>
      </c>
      <c r="AV120" s="181"/>
      <c r="AW120" s="178">
        <v>45139</v>
      </c>
      <c r="AX120" s="179"/>
      <c r="AY120" s="180">
        <v>45170</v>
      </c>
      <c r="AZ120" s="181"/>
      <c r="BA120" s="178">
        <v>45200</v>
      </c>
      <c r="BB120" s="179"/>
      <c r="BC120" s="180">
        <v>45231</v>
      </c>
      <c r="BD120" s="181"/>
      <c r="BE120" s="178">
        <v>45261</v>
      </c>
      <c r="BF120" s="179"/>
      <c r="BG120" s="180">
        <v>45292</v>
      </c>
      <c r="BH120" s="181"/>
      <c r="BI120" s="178">
        <v>45323</v>
      </c>
      <c r="BJ120" s="179"/>
      <c r="BK120" s="180">
        <v>45352</v>
      </c>
      <c r="BL120" s="181"/>
      <c r="BM120" s="178">
        <v>45383</v>
      </c>
      <c r="BN120" s="179"/>
      <c r="BO120" s="180">
        <v>45413</v>
      </c>
      <c r="BP120" s="181"/>
      <c r="BQ120" s="178">
        <v>45444</v>
      </c>
      <c r="BR120" s="179"/>
      <c r="BS120" s="182">
        <v>45474</v>
      </c>
      <c r="BT120" s="183"/>
      <c r="BU120" s="178">
        <v>45505</v>
      </c>
      <c r="BV120" s="179"/>
      <c r="BW120" s="182">
        <v>45536</v>
      </c>
      <c r="BX120" s="183"/>
      <c r="BY120" s="178">
        <v>45566</v>
      </c>
      <c r="BZ120" s="179"/>
      <c r="CA120" s="182">
        <v>45597</v>
      </c>
      <c r="CB120" s="183"/>
      <c r="CC120" s="178">
        <v>45627</v>
      </c>
      <c r="CD120" s="179"/>
      <c r="CE120" s="182">
        <v>45658</v>
      </c>
      <c r="CF120" s="183"/>
      <c r="CG120" s="178">
        <v>45689</v>
      </c>
      <c r="CH120" s="179"/>
      <c r="CI120" s="182">
        <v>45717</v>
      </c>
      <c r="CJ120" s="183"/>
      <c r="CK120" s="178">
        <v>45748</v>
      </c>
      <c r="CL120" s="179"/>
      <c r="CM120" s="182">
        <v>45778</v>
      </c>
      <c r="CN120" s="183"/>
      <c r="CO120" s="178">
        <v>45809</v>
      </c>
      <c r="CP120" s="179"/>
      <c r="CQ120" s="180">
        <v>45839</v>
      </c>
      <c r="CR120" s="181"/>
      <c r="CS120" s="182">
        <v>45870</v>
      </c>
      <c r="CT120" s="183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" thickBot="1" x14ac:dyDescent="0.4">
      <c r="A121" s="197"/>
      <c r="B121" s="63" t="s">
        <v>43</v>
      </c>
      <c r="C121" s="40">
        <v>0</v>
      </c>
      <c r="D121" s="41" t="s">
        <v>4</v>
      </c>
      <c r="E121" s="42">
        <v>0</v>
      </c>
      <c r="F121" s="43" t="str">
        <f>IF(AND(C121=0,E121&gt;0),"100%",IF(C121=E121,"0,0%",E121/C121-1))</f>
        <v>0,0%</v>
      </c>
      <c r="G121" s="40">
        <v>0</v>
      </c>
      <c r="H121" s="144" t="str">
        <f>IF(AND(E121=0,G121&gt;0),"100%",IF(E121=G121,"0,0%",G121/E121-1))</f>
        <v>0,0%</v>
      </c>
      <c r="I121" s="42">
        <v>1</v>
      </c>
      <c r="J121" s="43" t="str">
        <f>IF(AND(G121=0,I121&gt;0),"100%",IF(G121=I121,"0,0%",I121/G121-1))</f>
        <v>100%</v>
      </c>
      <c r="K121" s="40">
        <v>1</v>
      </c>
      <c r="L121" s="144" t="str">
        <f>IF(AND(I121=0,K121&gt;0),"100%",IF(I121=K121,"0,0%",K121/I121-1))</f>
        <v>0,0%</v>
      </c>
      <c r="M121" s="42">
        <v>0</v>
      </c>
      <c r="N121" s="43">
        <f>IF(AND(K121=0,M121&gt;0),"100%",IF(K121=M121,"0,0%",M121/K121-1))</f>
        <v>-1</v>
      </c>
      <c r="O121" s="40">
        <v>0</v>
      </c>
      <c r="P121" s="144" t="str">
        <f>IF(AND(M121=0,O121&gt;0),"100%",IF(M121=O121,"0,0%",O121/M121-1))</f>
        <v>0,0%</v>
      </c>
      <c r="Q121" s="42">
        <v>1</v>
      </c>
      <c r="R121" s="43" t="str">
        <f>IF(AND(O121=0,Q121&gt;0),"100%",IF(O121=Q121,"0,0%",Q121/O121-1))</f>
        <v>100%</v>
      </c>
      <c r="S121" s="40">
        <v>0</v>
      </c>
      <c r="T121" s="144">
        <f>IF(AND(Q121=0,S121&gt;0),"100%",IF(Q121=S121,"0,0%",S121/Q121-1))</f>
        <v>-1</v>
      </c>
      <c r="U121" s="42">
        <v>0</v>
      </c>
      <c r="V121" s="43" t="str">
        <f>IF(AND(S121=0,U121&gt;0),"100%",IF(S121=U121,"0,0%",U121/S121-1))</f>
        <v>0,0%</v>
      </c>
      <c r="W121" s="40">
        <v>1</v>
      </c>
      <c r="X121" s="144" t="str">
        <f>IF(AND(U121=0,W121&gt;0),"100%",IF(U121=W121,"0,0%",W121/U121-1))</f>
        <v>100%</v>
      </c>
      <c r="Y121" s="42">
        <v>1</v>
      </c>
      <c r="Z121" s="43" t="str">
        <f>IF(AND(W121=0,Y121&gt;0),"100%",IF(W121=Y121,"0,0%",Y121/W121-1))</f>
        <v>0,0%</v>
      </c>
      <c r="AA121" s="40">
        <v>0</v>
      </c>
      <c r="AB121" s="144">
        <f>IF(AND(Y121=0,AA121&gt;0),"100%",IF(Y121=AA121,"0,0%",AA121/Y121-1))</f>
        <v>-1</v>
      </c>
      <c r="AC121" s="42">
        <v>0</v>
      </c>
      <c r="AD121" s="43" t="str">
        <f>IF(AND(AA121=0,AC121&gt;0),"100%",IF(AA121=AC121,"0,0%",AC121/AA121-1))</f>
        <v>0,0%</v>
      </c>
      <c r="AE121" s="40">
        <v>0</v>
      </c>
      <c r="AF121" s="144" t="str">
        <f>IF(AND(AC121=0,AE121&gt;0),"100%",IF(AC121=AE121,"0,0%",AE121/AC121-1))</f>
        <v>0,0%</v>
      </c>
      <c r="AG121" s="42">
        <v>0</v>
      </c>
      <c r="AH121" s="43" t="str">
        <f>IF(AND(AE121=0,AG121&gt;0),"100%",IF(AE121=AG121,"0,0%",AG121/AE121-1))</f>
        <v>0,0%</v>
      </c>
      <c r="AI121" s="40">
        <v>1</v>
      </c>
      <c r="AJ121" s="144" t="str">
        <f>IF(AND(AG121=0,AI121&gt;0),"100%",IF(AG121=AI121,"0,0%",AI121/AG121-1))</f>
        <v>100%</v>
      </c>
      <c r="AK121" s="42">
        <v>0</v>
      </c>
      <c r="AL121" s="43">
        <f>IF(AND(AI121=0,AK121&gt;0),"100%",IF(AI121=AK121,"0,0%",AK121/AI121-1))</f>
        <v>-1</v>
      </c>
      <c r="AM121" s="40">
        <v>1</v>
      </c>
      <c r="AN121" s="144" t="str">
        <f>IF(AND(AK121=0,AM121&gt;0),"100%",IF(AK121=AM121,"0,0%",AM121/AK121-1))</f>
        <v>100%</v>
      </c>
      <c r="AO121" s="42">
        <v>0</v>
      </c>
      <c r="AP121" s="43">
        <f>IF(AND(AM121=0,AO121&gt;0),"100%",IF(AM121=AO121,"0,0%",AO121/AM121-1))</f>
        <v>-1</v>
      </c>
      <c r="AQ121" s="40">
        <v>0</v>
      </c>
      <c r="AR121" s="144" t="str">
        <f>IF(AND(AO121=0,AQ121&gt;0),"100%",IF(AO121=AQ121,"0,0%",AQ121/AO121-1))</f>
        <v>0,0%</v>
      </c>
      <c r="AS121" s="42">
        <v>0</v>
      </c>
      <c r="AT121" s="43" t="str">
        <f>IF(AND(AQ121=0,AS121&gt;0),"100%",IF(AQ121=AS121,"0,0%",AS121/AQ121-1))</f>
        <v>0,0%</v>
      </c>
      <c r="AU121" s="143">
        <v>0</v>
      </c>
      <c r="AV121" s="144" t="str">
        <f>IF(AND(AS121=0,AU121&gt;0),"100%",IF(AS121=AU121,"0,0%",AU121/AS121-1))</f>
        <v>0,0%</v>
      </c>
      <c r="AW121" s="42">
        <v>0</v>
      </c>
      <c r="AX121" s="43" t="str">
        <f>IF(AND(AU121=0,AW121&gt;0),"100%",IF(AU121=AW121,"0,0%",AW121/AU121-1))</f>
        <v>0,0%</v>
      </c>
      <c r="AY121" s="143">
        <v>0</v>
      </c>
      <c r="AZ121" s="144" t="str">
        <f>IF(AND(AW121=0,AY121&gt;0),"100%",IF(AW121=AY121,"0,0%",AY121/AW121-1))</f>
        <v>0,0%</v>
      </c>
      <c r="BA121" s="42">
        <v>0</v>
      </c>
      <c r="BB121" s="43" t="str">
        <f>IF(AND(AY121=0,BA121&gt;0),"100%",IF(AY121=BA121,"0,0%",BA121/AY121-1))</f>
        <v>0,0%</v>
      </c>
      <c r="BC121" s="143">
        <v>0</v>
      </c>
      <c r="BD121" s="144" t="str">
        <f>IF(AND(BA121=0,BC121&gt;0),"100%",IF(BA121=BC121,"0,0%",BC121/BA121-1))</f>
        <v>0,0%</v>
      </c>
      <c r="BE121" s="42">
        <v>0</v>
      </c>
      <c r="BF121" s="43" t="str">
        <f>IF(AND(BC121=0,BE121&gt;0),"100%",IF(BC121=BE121,"0,0%",BE121/BC121-1))</f>
        <v>0,0%</v>
      </c>
      <c r="BG121" s="143">
        <v>0</v>
      </c>
      <c r="BH121" s="144" t="str">
        <f>IF(AND(BE121=0,BG121&gt;0),"100%",IF(BE121=BG121,"0,0%",BG121/BE121-1))</f>
        <v>0,0%</v>
      </c>
      <c r="BI121" s="42">
        <v>0</v>
      </c>
      <c r="BJ121" s="43" t="str">
        <f>IF(AND(BG121=0,BI121&gt;0),"100%",IF(BG121=BI121,"0,0%",BI121/BG121-1))</f>
        <v>0,0%</v>
      </c>
      <c r="BK121" s="143">
        <v>0</v>
      </c>
      <c r="BL121" s="144" t="str">
        <f>IF(AND(BI121=0,BK121&gt;0),"100%",IF(BI121=BK121,"0,0%",BK121/BI121-1))</f>
        <v>0,0%</v>
      </c>
      <c r="BM121" s="42">
        <v>0</v>
      </c>
      <c r="BN121" s="43" t="str">
        <f>IF(AND(BK121=0,BM121&gt;0),"100%",IF(BK121=BM121,"0,0%",BM121/BK121-1))</f>
        <v>0,0%</v>
      </c>
      <c r="BO121" s="143">
        <v>0</v>
      </c>
      <c r="BP121" s="144" t="str">
        <f>IF(AND(BM121=0,BO121&gt;0),"100%",IF(BM121=BO121,"0,0%",BO121/BM121-1))</f>
        <v>0,0%</v>
      </c>
      <c r="BQ121" s="42">
        <v>0</v>
      </c>
      <c r="BR121" s="43" t="str">
        <f>IF(AND(BO121=0,BQ121&gt;0),"100%",IF(BO121=BQ121,"0,0%",BQ121/BO121-1))</f>
        <v>0,0%</v>
      </c>
      <c r="BS121" s="40">
        <v>0</v>
      </c>
      <c r="BT121" s="41" t="str">
        <f>IF(AND(BQ121=0,BS121&gt;0),"100%",IF(BQ121=BS121,"0,0%",BS121/BQ121-1))</f>
        <v>0,0%</v>
      </c>
      <c r="BU121" s="42">
        <v>0</v>
      </c>
      <c r="BV121" s="43" t="str">
        <f>IF(AND(BS121=0,BU121&gt;0),"100%",IF(BS121=BU121,"0,0%",BU121/BS121-1))</f>
        <v>0,0%</v>
      </c>
      <c r="BW121" s="40">
        <v>0</v>
      </c>
      <c r="BX121" s="41" t="str">
        <f>IF(AND(BU121=0,BW121&gt;0),"100%",IF(BU121=BW121,"0,0%",BW121/BU121-1))</f>
        <v>0,0%</v>
      </c>
      <c r="BY121" s="42">
        <v>0</v>
      </c>
      <c r="BZ121" s="43" t="str">
        <f>IF(AND(BW121=0,BY121&gt;0),"100%",IF(BW121=BY121,"0,0%",BY121/BW121-1))</f>
        <v>0,0%</v>
      </c>
      <c r="CA121" s="40">
        <v>0</v>
      </c>
      <c r="CB121" s="41" t="str">
        <f>IF(AND(BY121=0,CA121&gt;0),"100%",IF(BY121=CA121,"0,0%",CA121/BY121-1))</f>
        <v>0,0%</v>
      </c>
      <c r="CC121" s="42">
        <v>0</v>
      </c>
      <c r="CD121" s="43" t="str">
        <f>IF(AND(CA121=0,CC121&gt;0),"100%",IF(CA121=CC121,"0,0%",CC121/CA121-1))</f>
        <v>0,0%</v>
      </c>
      <c r="CE121" s="40">
        <v>0</v>
      </c>
      <c r="CF121" s="41" t="str">
        <f>IF(AND(CC121=0,CE121&gt;0),"100%",IF(CC121=CE121,"0,0%",CE121/CC121-1))</f>
        <v>0,0%</v>
      </c>
      <c r="CG121" s="42">
        <v>0</v>
      </c>
      <c r="CH121" s="43" t="str">
        <f>IF(AND(CE121=0,CG121&gt;0),"100%",IF(CE121=CG121,"0,0%",CG121/CE121-1))</f>
        <v>0,0%</v>
      </c>
      <c r="CI121" s="40">
        <v>0</v>
      </c>
      <c r="CJ121" s="41" t="str">
        <f>IF(AND(CG121=0,CI121&gt;0),"100%",IF(CG121=CI121,"0,0%",CI121/CG121-1))</f>
        <v>0,0%</v>
      </c>
      <c r="CK121" s="42">
        <v>0</v>
      </c>
      <c r="CL121" s="43" t="str">
        <f>IF(AND(CI121=0,CK121&gt;0),"100%",IF(CI121=CK121,"0,0%",CK121/CI121-1))</f>
        <v>0,0%</v>
      </c>
      <c r="CM121" s="40">
        <v>0</v>
      </c>
      <c r="CN121" s="41" t="str">
        <f>IF(AND(CK121=0,CM121&gt;0),"100%",IF(CK121=CM121,"0,0%",CM121/CK121-1))</f>
        <v>0,0%</v>
      </c>
      <c r="CO121" s="42">
        <v>0</v>
      </c>
      <c r="CP121" s="43" t="str">
        <f>IF(AND(CM121=0,CO121&gt;0),"100%",IF(CM121=CO121,"0,0%",CO121/CM121-1))</f>
        <v>0,0%</v>
      </c>
      <c r="CQ121" s="143">
        <v>0</v>
      </c>
      <c r="CR121" s="144" t="str">
        <f>IF(AND(CO121=0,CQ121&gt;0),"100%",IF(CO121=CQ121,"0,0%",CQ121/CO121-1))</f>
        <v>0,0%</v>
      </c>
      <c r="CS121" s="40">
        <v>0</v>
      </c>
      <c r="CT121" s="41" t="str">
        <f>IF(AND(CQ121=0,CS121&gt;0),"100%",IF(CQ121=CS121,"0,0%",CS121/CQ121-1))</f>
        <v>0,0%</v>
      </c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35">
      <c r="A122" s="197"/>
      <c r="B122" s="60"/>
      <c r="C122" s="66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customFormat="1" ht="15" thickBot="1" x14ac:dyDescent="0.4">
      <c r="A123" s="197"/>
      <c r="B123" s="61"/>
      <c r="C123" s="66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8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35">
      <c r="A124" s="197"/>
      <c r="B124" s="36"/>
      <c r="C124" s="68">
        <v>44440</v>
      </c>
      <c r="D124" s="1">
        <v>44470</v>
      </c>
      <c r="E124" s="51">
        <v>44501</v>
      </c>
      <c r="F124" s="3">
        <v>44531</v>
      </c>
      <c r="G124" s="1">
        <v>44562</v>
      </c>
      <c r="H124" s="1">
        <v>44593</v>
      </c>
      <c r="I124" s="1">
        <v>44621</v>
      </c>
      <c r="J124" s="51">
        <v>44652</v>
      </c>
      <c r="K124" s="51">
        <v>44682</v>
      </c>
      <c r="L124" s="51">
        <v>44713</v>
      </c>
      <c r="M124" s="51">
        <v>44743</v>
      </c>
      <c r="N124" s="51">
        <v>44774</v>
      </c>
      <c r="O124" s="51">
        <v>44805</v>
      </c>
      <c r="P124" s="51">
        <v>44835</v>
      </c>
      <c r="Q124" s="51">
        <v>44866</v>
      </c>
      <c r="R124" s="77">
        <v>44896</v>
      </c>
      <c r="S124" s="51">
        <v>44927</v>
      </c>
      <c r="T124" s="51">
        <v>44958</v>
      </c>
      <c r="U124" s="51">
        <v>44986</v>
      </c>
      <c r="V124" s="51">
        <v>45017</v>
      </c>
      <c r="W124" s="51">
        <v>45047</v>
      </c>
      <c r="X124" s="51">
        <v>45078</v>
      </c>
      <c r="Y124" s="51">
        <v>45108</v>
      </c>
      <c r="Z124" s="51">
        <v>45139</v>
      </c>
      <c r="AA124" s="51">
        <v>45170</v>
      </c>
      <c r="AB124" s="51">
        <v>45200</v>
      </c>
      <c r="AC124" s="51">
        <v>45231</v>
      </c>
      <c r="AD124" s="51">
        <v>45261</v>
      </c>
      <c r="AE124" s="51">
        <v>45292</v>
      </c>
      <c r="AF124" s="51">
        <v>45323</v>
      </c>
      <c r="AG124" s="51">
        <v>45352</v>
      </c>
      <c r="AH124" s="51">
        <v>45383</v>
      </c>
      <c r="AI124" s="51">
        <v>45413</v>
      </c>
      <c r="AJ124" s="51">
        <v>45444</v>
      </c>
      <c r="AK124" s="51">
        <v>45474</v>
      </c>
      <c r="AL124" s="51">
        <v>45505</v>
      </c>
      <c r="AM124" s="51">
        <v>45536</v>
      </c>
      <c r="AN124" s="51">
        <v>45566</v>
      </c>
      <c r="AO124" s="51">
        <v>45597</v>
      </c>
      <c r="AP124" s="51">
        <v>45627</v>
      </c>
      <c r="AQ124" s="51">
        <v>45658</v>
      </c>
      <c r="AR124" s="51">
        <v>45689</v>
      </c>
      <c r="AS124" s="51">
        <v>45717</v>
      </c>
      <c r="AT124" s="51">
        <v>45748</v>
      </c>
      <c r="AU124" s="51">
        <v>45778</v>
      </c>
      <c r="AV124" s="51">
        <v>45809</v>
      </c>
      <c r="AW124" s="51">
        <v>45839</v>
      </c>
      <c r="AX124" s="51">
        <v>45870</v>
      </c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s="44" customFormat="1" ht="15" thickBot="1" x14ac:dyDescent="0.4">
      <c r="A125" s="197"/>
      <c r="B125" s="63" t="s">
        <v>43</v>
      </c>
      <c r="C125" s="69">
        <v>0</v>
      </c>
      <c r="D125" s="4">
        <v>0</v>
      </c>
      <c r="E125" s="76">
        <v>0</v>
      </c>
      <c r="F125" s="31">
        <f>I121</f>
        <v>1</v>
      </c>
      <c r="G125" s="4">
        <f>K121</f>
        <v>1</v>
      </c>
      <c r="H125" s="4">
        <f>M121</f>
        <v>0</v>
      </c>
      <c r="I125" s="4">
        <f>O121</f>
        <v>0</v>
      </c>
      <c r="J125" s="52">
        <f>Q121</f>
        <v>1</v>
      </c>
      <c r="K125" s="52">
        <v>0</v>
      </c>
      <c r="L125" s="52">
        <v>0</v>
      </c>
      <c r="M125" s="52">
        <v>1</v>
      </c>
      <c r="N125" s="52">
        <v>1</v>
      </c>
      <c r="O125" s="52">
        <v>0</v>
      </c>
      <c r="P125" s="52">
        <v>0</v>
      </c>
      <c r="Q125" s="52">
        <v>0</v>
      </c>
      <c r="R125" s="78">
        <v>0</v>
      </c>
      <c r="S125" s="78">
        <v>1</v>
      </c>
      <c r="T125" s="78">
        <v>0</v>
      </c>
      <c r="U125" s="78">
        <v>1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8">
        <v>0</v>
      </c>
      <c r="AL125" s="78">
        <v>0</v>
      </c>
      <c r="AM125" s="78">
        <v>0</v>
      </c>
      <c r="AN125" s="78">
        <v>0</v>
      </c>
      <c r="AO125" s="78">
        <v>0</v>
      </c>
      <c r="AP125" s="78">
        <v>0</v>
      </c>
      <c r="AQ125" s="78">
        <v>0</v>
      </c>
      <c r="AR125" s="153">
        <v>0</v>
      </c>
      <c r="AS125" s="78">
        <v>0</v>
      </c>
      <c r="AT125" s="78">
        <v>0</v>
      </c>
      <c r="AU125" s="78">
        <v>0</v>
      </c>
      <c r="AV125" s="78">
        <v>0</v>
      </c>
      <c r="AW125" s="78">
        <v>0</v>
      </c>
      <c r="AX125" s="78">
        <v>0</v>
      </c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x14ac:dyDescent="0.35">
      <c r="A126" s="197"/>
      <c r="B126" s="36"/>
      <c r="C126" s="68">
        <v>44440</v>
      </c>
      <c r="D126" s="1">
        <v>44470</v>
      </c>
      <c r="E126" s="51">
        <v>44501</v>
      </c>
      <c r="F126" s="3">
        <v>44531</v>
      </c>
      <c r="G126" s="1">
        <v>44562</v>
      </c>
      <c r="H126" s="1">
        <v>44593</v>
      </c>
      <c r="I126" s="1">
        <v>44621</v>
      </c>
      <c r="J126" s="51">
        <v>44652</v>
      </c>
      <c r="K126" s="51">
        <v>44682</v>
      </c>
      <c r="L126" s="51">
        <v>44713</v>
      </c>
      <c r="M126" s="51">
        <v>44743</v>
      </c>
      <c r="N126" s="51">
        <v>44774</v>
      </c>
      <c r="O126" s="51">
        <v>44805</v>
      </c>
      <c r="P126" s="51">
        <v>44835</v>
      </c>
      <c r="Q126" s="51">
        <v>44866</v>
      </c>
      <c r="R126" s="77">
        <v>44896</v>
      </c>
      <c r="S126" s="51">
        <v>44927</v>
      </c>
      <c r="T126" s="51">
        <v>44958</v>
      </c>
      <c r="U126" s="51">
        <v>44986</v>
      </c>
      <c r="V126" s="51">
        <v>45017</v>
      </c>
      <c r="W126" s="51">
        <v>45047</v>
      </c>
      <c r="X126" s="51">
        <v>45078</v>
      </c>
      <c r="Y126" s="51">
        <v>45108</v>
      </c>
      <c r="Z126" s="51">
        <v>45139</v>
      </c>
      <c r="AA126" s="51">
        <v>45170</v>
      </c>
      <c r="AB126" s="51">
        <v>45200</v>
      </c>
      <c r="AC126" s="51">
        <v>45231</v>
      </c>
      <c r="AD126" s="51">
        <v>45261</v>
      </c>
      <c r="AE126" s="51">
        <v>45292</v>
      </c>
      <c r="AF126" s="51">
        <v>45323</v>
      </c>
      <c r="AG126" s="51">
        <v>45352</v>
      </c>
      <c r="AH126" s="51">
        <v>45383</v>
      </c>
      <c r="AI126" s="51">
        <v>45413</v>
      </c>
      <c r="AJ126" s="51">
        <v>45444</v>
      </c>
      <c r="AK126" s="51">
        <v>45474</v>
      </c>
      <c r="AL126" s="51">
        <v>45505</v>
      </c>
      <c r="AM126" s="51">
        <v>45536</v>
      </c>
      <c r="AN126" s="51">
        <v>45566</v>
      </c>
      <c r="AO126" s="51">
        <v>45597</v>
      </c>
      <c r="AP126" s="51">
        <v>45627</v>
      </c>
      <c r="AQ126" s="51">
        <v>45658</v>
      </c>
      <c r="AR126" s="51">
        <v>45689</v>
      </c>
      <c r="AS126" s="51">
        <v>45717</v>
      </c>
      <c r="AT126" s="51">
        <v>45748</v>
      </c>
      <c r="AU126" s="51">
        <v>45778</v>
      </c>
      <c r="AV126" s="51">
        <v>45809</v>
      </c>
      <c r="AW126" s="51">
        <v>45839</v>
      </c>
      <c r="AX126" s="51">
        <v>45870</v>
      </c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ht="15" thickBot="1" x14ac:dyDescent="0.4">
      <c r="A127" s="197"/>
      <c r="B127" s="63" t="s">
        <v>44</v>
      </c>
      <c r="C127" s="71">
        <f>C125</f>
        <v>0</v>
      </c>
      <c r="D127" s="26">
        <f>C127+D125</f>
        <v>0</v>
      </c>
      <c r="E127" s="53">
        <f t="shared" ref="E127:O127" si="159">D127+E125</f>
        <v>0</v>
      </c>
      <c r="F127" s="28">
        <f t="shared" si="159"/>
        <v>1</v>
      </c>
      <c r="G127" s="26">
        <f t="shared" si="159"/>
        <v>2</v>
      </c>
      <c r="H127" s="26">
        <f t="shared" si="159"/>
        <v>2</v>
      </c>
      <c r="I127" s="26">
        <f t="shared" si="159"/>
        <v>2</v>
      </c>
      <c r="J127" s="53">
        <f t="shared" si="159"/>
        <v>3</v>
      </c>
      <c r="K127" s="53">
        <f t="shared" si="159"/>
        <v>3</v>
      </c>
      <c r="L127" s="53">
        <f t="shared" si="159"/>
        <v>3</v>
      </c>
      <c r="M127" s="53">
        <f t="shared" si="159"/>
        <v>4</v>
      </c>
      <c r="N127" s="53">
        <f t="shared" si="159"/>
        <v>5</v>
      </c>
      <c r="O127" s="53">
        <f t="shared" si="159"/>
        <v>5</v>
      </c>
      <c r="P127" s="53">
        <f>O127+P125</f>
        <v>5</v>
      </c>
      <c r="Q127" s="53">
        <f t="shared" ref="Q127:Y127" si="160">P127+Q125</f>
        <v>5</v>
      </c>
      <c r="R127" s="79">
        <f t="shared" si="160"/>
        <v>5</v>
      </c>
      <c r="S127" s="79">
        <f t="shared" si="160"/>
        <v>6</v>
      </c>
      <c r="T127" s="79">
        <f t="shared" si="160"/>
        <v>6</v>
      </c>
      <c r="U127" s="79">
        <f t="shared" si="160"/>
        <v>7</v>
      </c>
      <c r="V127" s="79">
        <f t="shared" si="160"/>
        <v>7</v>
      </c>
      <c r="W127" s="79">
        <f t="shared" si="160"/>
        <v>7</v>
      </c>
      <c r="X127" s="79">
        <f t="shared" si="160"/>
        <v>7</v>
      </c>
      <c r="Y127" s="79">
        <f t="shared" si="160"/>
        <v>7</v>
      </c>
      <c r="Z127" s="79">
        <f t="shared" ref="Z127:AE127" si="161">Y127+Z125</f>
        <v>7</v>
      </c>
      <c r="AA127" s="79">
        <f t="shared" si="161"/>
        <v>7</v>
      </c>
      <c r="AB127" s="79">
        <f t="shared" si="161"/>
        <v>7</v>
      </c>
      <c r="AC127" s="79">
        <f t="shared" si="161"/>
        <v>7</v>
      </c>
      <c r="AD127" s="79">
        <f t="shared" si="161"/>
        <v>7</v>
      </c>
      <c r="AE127" s="79">
        <f t="shared" si="161"/>
        <v>7</v>
      </c>
      <c r="AF127" s="79">
        <f>AE127+AF125</f>
        <v>7</v>
      </c>
      <c r="AG127" s="79">
        <f t="shared" ref="AG127:AX127" si="162">AF127+AG125</f>
        <v>7</v>
      </c>
      <c r="AH127" s="79">
        <f t="shared" si="162"/>
        <v>7</v>
      </c>
      <c r="AI127" s="79">
        <f t="shared" si="162"/>
        <v>7</v>
      </c>
      <c r="AJ127" s="79">
        <f t="shared" si="162"/>
        <v>7</v>
      </c>
      <c r="AK127" s="79">
        <f t="shared" si="162"/>
        <v>7</v>
      </c>
      <c r="AL127" s="79">
        <f t="shared" si="162"/>
        <v>7</v>
      </c>
      <c r="AM127" s="79">
        <f t="shared" si="162"/>
        <v>7</v>
      </c>
      <c r="AN127" s="79">
        <f t="shared" si="162"/>
        <v>7</v>
      </c>
      <c r="AO127" s="79">
        <f t="shared" si="162"/>
        <v>7</v>
      </c>
      <c r="AP127" s="79">
        <f t="shared" si="162"/>
        <v>7</v>
      </c>
      <c r="AQ127" s="79">
        <f t="shared" si="162"/>
        <v>7</v>
      </c>
      <c r="AR127" s="79">
        <f t="shared" si="162"/>
        <v>7</v>
      </c>
      <c r="AS127" s="79">
        <f t="shared" si="162"/>
        <v>7</v>
      </c>
      <c r="AT127" s="79">
        <f t="shared" si="162"/>
        <v>7</v>
      </c>
      <c r="AU127" s="79">
        <f t="shared" si="162"/>
        <v>7</v>
      </c>
      <c r="AV127" s="79">
        <f t="shared" si="162"/>
        <v>7</v>
      </c>
      <c r="AW127" s="79">
        <f t="shared" si="162"/>
        <v>7</v>
      </c>
      <c r="AX127" s="79">
        <f t="shared" si="162"/>
        <v>7</v>
      </c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" thickBot="1" x14ac:dyDescent="0.4">
      <c r="A128" s="44"/>
      <c r="B128" s="44"/>
      <c r="C128" s="67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ht="15" customHeight="1" x14ac:dyDescent="0.35">
      <c r="A129" s="193" t="s">
        <v>45</v>
      </c>
      <c r="B129" s="36"/>
      <c r="C129" s="183">
        <v>44531</v>
      </c>
      <c r="D129" s="187"/>
      <c r="E129" s="178">
        <v>44562</v>
      </c>
      <c r="F129" s="179"/>
      <c r="G129" s="183">
        <v>44593</v>
      </c>
      <c r="H129" s="187"/>
      <c r="I129" s="178">
        <v>44621</v>
      </c>
      <c r="J129" s="179"/>
      <c r="K129" s="183">
        <v>44652</v>
      </c>
      <c r="L129" s="187"/>
      <c r="M129" s="178">
        <v>44682</v>
      </c>
      <c r="N129" s="179"/>
      <c r="O129" s="183">
        <v>44713</v>
      </c>
      <c r="P129" s="187"/>
      <c r="Q129" s="178">
        <v>44743</v>
      </c>
      <c r="R129" s="179"/>
      <c r="S129" s="183">
        <v>44774</v>
      </c>
      <c r="T129" s="187"/>
      <c r="U129" s="178">
        <v>44805</v>
      </c>
      <c r="V129" s="179"/>
      <c r="W129" s="183">
        <v>44835</v>
      </c>
      <c r="X129" s="187"/>
      <c r="Y129" s="178">
        <v>44866</v>
      </c>
      <c r="Z129" s="179"/>
      <c r="AA129" s="182">
        <v>44896</v>
      </c>
      <c r="AB129" s="183"/>
      <c r="AC129" s="178">
        <v>44927</v>
      </c>
      <c r="AD129" s="179"/>
      <c r="AE129" s="182">
        <v>44958</v>
      </c>
      <c r="AF129" s="183"/>
      <c r="AG129" s="178">
        <v>44986</v>
      </c>
      <c r="AH129" s="179"/>
      <c r="AI129" s="182">
        <v>45017</v>
      </c>
      <c r="AJ129" s="183"/>
      <c r="AK129" s="178">
        <v>45047</v>
      </c>
      <c r="AL129" s="179"/>
      <c r="AM129" s="180">
        <v>45078</v>
      </c>
      <c r="AN129" s="181"/>
      <c r="AO129" s="178">
        <v>45108</v>
      </c>
      <c r="AP129" s="179"/>
      <c r="AQ129" s="180">
        <v>45139</v>
      </c>
      <c r="AR129" s="181"/>
      <c r="AS129" s="178">
        <v>45170</v>
      </c>
      <c r="AT129" s="179"/>
      <c r="AU129" s="180">
        <v>45200</v>
      </c>
      <c r="AV129" s="181"/>
      <c r="AW129" s="178">
        <v>45231</v>
      </c>
      <c r="AX129" s="179"/>
      <c r="AY129" s="180">
        <v>45261</v>
      </c>
      <c r="AZ129" s="181"/>
      <c r="BA129" s="178">
        <v>45292</v>
      </c>
      <c r="BB129" s="179"/>
      <c r="BC129" s="180">
        <v>45323</v>
      </c>
      <c r="BD129" s="181"/>
      <c r="BE129" s="178">
        <v>45352</v>
      </c>
      <c r="BF129" s="179"/>
      <c r="BG129" s="180">
        <v>45383</v>
      </c>
      <c r="BH129" s="181"/>
      <c r="BI129" s="178">
        <v>45413</v>
      </c>
      <c r="BJ129" s="179"/>
      <c r="BK129" s="182">
        <v>45444</v>
      </c>
      <c r="BL129" s="183"/>
      <c r="BM129" s="178">
        <v>45474</v>
      </c>
      <c r="BN129" s="179"/>
      <c r="BO129" s="182">
        <v>45505</v>
      </c>
      <c r="BP129" s="183"/>
      <c r="BQ129" s="178">
        <v>45536</v>
      </c>
      <c r="BR129" s="179"/>
      <c r="BS129" s="182">
        <v>45566</v>
      </c>
      <c r="BT129" s="183"/>
      <c r="BU129" s="178">
        <v>45597</v>
      </c>
      <c r="BV129" s="179"/>
      <c r="BW129" s="182">
        <v>45627</v>
      </c>
      <c r="BX129" s="183"/>
      <c r="BY129" s="178">
        <v>45658</v>
      </c>
      <c r="BZ129" s="179"/>
      <c r="CA129" s="182">
        <v>45689</v>
      </c>
      <c r="CB129" s="183"/>
      <c r="CC129" s="178">
        <v>45717</v>
      </c>
      <c r="CD129" s="179"/>
      <c r="CE129" s="182">
        <v>45748</v>
      </c>
      <c r="CF129" s="183"/>
      <c r="CG129" s="178">
        <v>45778</v>
      </c>
      <c r="CH129" s="179"/>
      <c r="CI129" s="182">
        <v>45809</v>
      </c>
      <c r="CJ129" s="183"/>
      <c r="CK129" s="178">
        <v>45839</v>
      </c>
      <c r="CL129" s="179"/>
      <c r="CM129" s="182">
        <v>45870</v>
      </c>
      <c r="CN129" s="183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" thickBot="1" x14ac:dyDescent="0.4">
      <c r="A130" s="193"/>
      <c r="B130" s="63" t="s">
        <v>46</v>
      </c>
      <c r="C130" s="40">
        <v>0</v>
      </c>
      <c r="D130" s="41" t="s">
        <v>4</v>
      </c>
      <c r="E130" s="42">
        <v>2</v>
      </c>
      <c r="F130" s="43" t="str">
        <f>IF(AND(C130=0,E130&gt;0),"100%",IF(C130=E130,"0,0%",E130/C130-1))</f>
        <v>100%</v>
      </c>
      <c r="G130" s="40">
        <v>3</v>
      </c>
      <c r="H130" s="144">
        <f>IF(AND(E130=0,G130&gt;0),"100%",IF(E130=G130,"0,0%",G130/E130-1))</f>
        <v>0.5</v>
      </c>
      <c r="I130" s="42">
        <v>2</v>
      </c>
      <c r="J130" s="43">
        <f>IF(AND(G130=0,I130&gt;0),"100%",IF(G130=I130,"0,0%",I130/G130-1))</f>
        <v>-0.33333333333333337</v>
      </c>
      <c r="K130" s="40">
        <v>6</v>
      </c>
      <c r="L130" s="144">
        <f>IF(AND(I130=0,K130&gt;0),"100%",IF(I130=K130,"0,0%",K130/I130-1))</f>
        <v>2</v>
      </c>
      <c r="M130" s="42">
        <v>6</v>
      </c>
      <c r="N130" s="43" t="str">
        <f>IF(AND(K130=0,M130&gt;0),"100%",IF(K130=M130,"0,0%",M130/K130-1))</f>
        <v>0,0%</v>
      </c>
      <c r="O130" s="40">
        <v>0</v>
      </c>
      <c r="P130" s="144">
        <f>IF(AND(M130=0,O130&gt;0),"100%",IF(M130=O130,"0,0%",O130/M130-1))</f>
        <v>-1</v>
      </c>
      <c r="Q130" s="42">
        <v>1</v>
      </c>
      <c r="R130" s="43" t="str">
        <f>IF(AND(O130=0,Q130&gt;0),"100%",IF(O130=Q130,"0,0%",Q130/O130-1))</f>
        <v>100%</v>
      </c>
      <c r="S130" s="40">
        <v>1</v>
      </c>
      <c r="T130" s="144" t="str">
        <f>IF(AND(Q130=0,S130&gt;0),"100%",IF(Q130=S130,"0,0%",S130/Q130-1))</f>
        <v>0,0%</v>
      </c>
      <c r="U130" s="42">
        <v>3</v>
      </c>
      <c r="V130" s="43">
        <f>IF(AND(S130=0,U130&gt;0),"100%",IF(S130=U130,"0,0%",U130/S130-1))</f>
        <v>2</v>
      </c>
      <c r="W130" s="40">
        <v>1</v>
      </c>
      <c r="X130" s="144">
        <f>IF(AND(U130=0,W130&gt;0),"100%",IF(U130=W130,"0,0%",W130/U130-1))</f>
        <v>-0.66666666666666674</v>
      </c>
      <c r="Y130" s="42">
        <v>1</v>
      </c>
      <c r="Z130" s="43" t="str">
        <f>IF(AND(W130=0,Y130&gt;0),"100%",IF(W130=Y130,"0,0%",Y130/W130-1))</f>
        <v>0,0%</v>
      </c>
      <c r="AA130" s="40">
        <v>2</v>
      </c>
      <c r="AB130" s="144">
        <f>IF(AND(Y130=0,AA130&gt;0),"100%",IF(Y130=AA130,"0,0%",AA130/Y130-1))</f>
        <v>1</v>
      </c>
      <c r="AC130" s="42">
        <v>2</v>
      </c>
      <c r="AD130" s="43" t="str">
        <f>IF(AND(AA130=0,AC130&gt;0),"100%",IF(AA130=AC130,"0,0%",AC130/AA130-1))</f>
        <v>0,0%</v>
      </c>
      <c r="AE130" s="40">
        <v>0</v>
      </c>
      <c r="AF130" s="144">
        <f>IF(AND(AC130=0,AE130&gt;0),"100%",IF(AC130=AE130,"0,0%",AE130/AC130-1))</f>
        <v>-1</v>
      </c>
      <c r="AG130" s="42">
        <v>7</v>
      </c>
      <c r="AH130" s="43" t="str">
        <f>IF(AND(AE130=0,AG130&gt;0),"100%",IF(AE130=AG130,"0,0%",AG130/AE130-1))</f>
        <v>100%</v>
      </c>
      <c r="AI130" s="40">
        <v>2</v>
      </c>
      <c r="AJ130" s="144">
        <f>IF(AND(AG130=0,AI130&gt;0),"100%",IF(AG130=AI130,"0,0%",AI130/AG130-1))</f>
        <v>-0.7142857142857143</v>
      </c>
      <c r="AK130" s="42">
        <v>3</v>
      </c>
      <c r="AL130" s="43">
        <f>IF(AND(AI130=0,AK130&gt;0),"100%",IF(AI130=AK130,"0,0%",AK130/AI130-1))</f>
        <v>0.5</v>
      </c>
      <c r="AM130" s="143">
        <v>1</v>
      </c>
      <c r="AN130" s="144">
        <f>IF(AND(AK130=0,AM130&gt;0),"100%",IF(AK130=AM130,"0,0%",AM130/AK130-1))</f>
        <v>-0.66666666666666674</v>
      </c>
      <c r="AO130" s="42">
        <v>1</v>
      </c>
      <c r="AP130" s="43" t="str">
        <f>IF(AND(AM130=0,AO130&gt;0),"100%",IF(AM130=AO130,"0,0%",AO130/AM130-1))</f>
        <v>0,0%</v>
      </c>
      <c r="AQ130" s="143">
        <v>5</v>
      </c>
      <c r="AR130" s="144">
        <f>IF(AND(AO130=0,AQ130&gt;0),"100%",IF(AO130=AQ130,"0,0%",AQ130/AO130-1))</f>
        <v>4</v>
      </c>
      <c r="AS130" s="42">
        <v>3</v>
      </c>
      <c r="AT130" s="43">
        <f>IF(AND(AQ130=0,AS130&gt;0),"100%",IF(AQ130=AS130,"0,0%",AS130/AQ130-1))</f>
        <v>-0.4</v>
      </c>
      <c r="AU130" s="143">
        <v>2</v>
      </c>
      <c r="AV130" s="144">
        <f>IF(AND(AS130=0,AU130&gt;0),"100%",IF(AS130=AU130,"0,0%",AU130/AS130-1))</f>
        <v>-0.33333333333333337</v>
      </c>
      <c r="AW130" s="42">
        <v>1</v>
      </c>
      <c r="AX130" s="43">
        <f>IF(AND(AU130=0,AW130&gt;0),"100%",IF(AU130=AW130,"0,0%",AW130/AU130-1))</f>
        <v>-0.5</v>
      </c>
      <c r="AY130" s="143">
        <v>6</v>
      </c>
      <c r="AZ130" s="144">
        <f>IF(AND(AW130=0,AY130&gt;0),"100%",IF(AW130=AY130,"0,0%",AY130/AW130-1))</f>
        <v>5</v>
      </c>
      <c r="BA130" s="42">
        <v>2</v>
      </c>
      <c r="BB130" s="43">
        <f>IF(AND(AY130=0,BA130&gt;0),"100%",IF(AY130=BA130,"0,0%",BA130/AY130-1))</f>
        <v>-0.66666666666666674</v>
      </c>
      <c r="BC130" s="143">
        <v>3</v>
      </c>
      <c r="BD130" s="144">
        <f>IF(AND(BA130=0,BC130&gt;0),"100%",IF(BA130=BC130,"0,0%",BC130/BA130-1))</f>
        <v>0.5</v>
      </c>
      <c r="BE130" s="42">
        <v>7</v>
      </c>
      <c r="BF130" s="43">
        <f>IF(AND(BC130=0,BE130&gt;0),"100%",IF(BC130=BE130,"0,0%",BE130/BC130-1))</f>
        <v>1.3333333333333335</v>
      </c>
      <c r="BG130" s="143">
        <v>8</v>
      </c>
      <c r="BH130" s="144">
        <f>IF(AND(BE130=0,BG130&gt;0),"100%",IF(BE130=BG130,"0,0%",BG130/BE130-1))</f>
        <v>0.14285714285714279</v>
      </c>
      <c r="BI130" s="42">
        <v>3</v>
      </c>
      <c r="BJ130" s="43">
        <f>IF(AND(BG130=0,BI130&gt;0),"100%",IF(BG130=BI130,"0,0%",BI130/BG130-1))</f>
        <v>-0.625</v>
      </c>
      <c r="BK130" s="40">
        <v>4</v>
      </c>
      <c r="BL130" s="41">
        <f>IF(AND(BI130=0,BK130&gt;0),"100%",IF(BI130=BK130,"0,0%",BK130/BI130-1))</f>
        <v>0.33333333333333326</v>
      </c>
      <c r="BM130" s="42">
        <v>6</v>
      </c>
      <c r="BN130" s="43">
        <f>IF(AND(BK130=0,BM130&gt;0),"100%",IF(BK130=BM130,"0,0%",BM130/BK130-1))</f>
        <v>0.5</v>
      </c>
      <c r="BO130" s="40">
        <v>3</v>
      </c>
      <c r="BP130" s="41">
        <f>IF(AND(BM130=0,BO130&gt;0),"100%",IF(BM130=BO130,"0,0%",BO130/BM130-1))</f>
        <v>-0.5</v>
      </c>
      <c r="BQ130" s="42">
        <v>4</v>
      </c>
      <c r="BR130" s="43">
        <f>IF(AND(BO130=0,BQ130&gt;0),"100%",IF(BO130=BQ130,"0,0%",BQ130/BO130-1))</f>
        <v>0.33333333333333326</v>
      </c>
      <c r="BS130" s="40">
        <v>5</v>
      </c>
      <c r="BT130" s="41">
        <f>IF(AND(BQ130=0,BS130&gt;0),"100%",IF(BQ130=BS130,"0,0%",BS130/BQ130-1))</f>
        <v>0.25</v>
      </c>
      <c r="BU130" s="42">
        <v>5</v>
      </c>
      <c r="BV130" s="43" t="str">
        <f>IF(AND(BS130=0,BU130&gt;0),"100%",IF(BS130=BU130,"0,0%",BU130/BS130-1))</f>
        <v>0,0%</v>
      </c>
      <c r="BW130" s="40">
        <v>4</v>
      </c>
      <c r="BX130" s="41">
        <f>IF(AND(BU130=0,BW130&gt;0),"100%",IF(BU130=BW130,"0,0%",BW130/BU130-1))</f>
        <v>-0.19999999999999996</v>
      </c>
      <c r="BY130" s="42">
        <v>8</v>
      </c>
      <c r="BZ130" s="43">
        <f>IF(AND(BW130=0,BY130&gt;0),"100%",IF(BW130=BY130,"0,0%",BY130/BW130-1))</f>
        <v>1</v>
      </c>
      <c r="CA130" s="143">
        <v>4</v>
      </c>
      <c r="CB130" s="41">
        <f>IF(AND(BY130=0,CA130&gt;0),"100%",IF(BY130=CA130,"0,0%",CA130/BY130-1))</f>
        <v>-0.5</v>
      </c>
      <c r="CC130" s="42">
        <v>1</v>
      </c>
      <c r="CD130" s="43">
        <f>IF(AND(CA130=0,CC130&gt;0),"100%",IF(CA130=CC130,"0,0%",CC130/CA130-1))</f>
        <v>-0.75</v>
      </c>
      <c r="CE130" s="40">
        <v>9</v>
      </c>
      <c r="CF130" s="41">
        <f>IF(AND(CC130=0,CE130&gt;0),"100%",IF(CC130=CE130,"0,0%",CE130/CC130-1))</f>
        <v>8</v>
      </c>
      <c r="CG130" s="42">
        <v>12</v>
      </c>
      <c r="CH130" s="43">
        <f>IF(AND(CE130=0,CG130&gt;0),"100%",IF(CE130=CG130,"0,0%",CG130/CE130-1))</f>
        <v>0.33333333333333326</v>
      </c>
      <c r="CI130" s="40">
        <v>16</v>
      </c>
      <c r="CJ130" s="41">
        <f>IF(AND(CG130=0,CI130&gt;0),"100%",IF(CG130=CI130,"0,0%",CI130/CG130-1))</f>
        <v>0.33333333333333326</v>
      </c>
      <c r="CK130" s="42">
        <v>11</v>
      </c>
      <c r="CL130" s="43">
        <f>IF(AND(CI130=0,CK130&gt;0),"100%",IF(CI130=CK130,"0,0%",CK130/CI130-1))</f>
        <v>-0.3125</v>
      </c>
      <c r="CM130" s="40">
        <v>12</v>
      </c>
      <c r="CN130" s="41">
        <f>IF(AND(CK130=0,CM130&gt;0),"100%",IF(CK130=CM130,"0,0%",CM130/CK130-1))</f>
        <v>9.0909090909090828E-2</v>
      </c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35">
      <c r="A131" s="193"/>
      <c r="B131" s="60"/>
      <c r="C131" s="66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customFormat="1" ht="15" thickBot="1" x14ac:dyDescent="0.4">
      <c r="A132" s="193"/>
      <c r="B132" s="61"/>
      <c r="C132" s="66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35">
      <c r="A133" s="193"/>
      <c r="B133" s="36"/>
      <c r="C133" s="81">
        <v>44531</v>
      </c>
      <c r="D133" s="1">
        <v>44562</v>
      </c>
      <c r="E133" s="1">
        <v>44593</v>
      </c>
      <c r="F133" s="1">
        <v>44621</v>
      </c>
      <c r="G133" s="1">
        <v>44652</v>
      </c>
      <c r="H133" s="1">
        <v>44682</v>
      </c>
      <c r="I133" s="1">
        <v>44713</v>
      </c>
      <c r="J133" s="51">
        <v>44743</v>
      </c>
      <c r="K133" s="51">
        <v>44774</v>
      </c>
      <c r="L133" s="51">
        <v>44805</v>
      </c>
      <c r="M133" s="51">
        <v>44835</v>
      </c>
      <c r="N133" s="51">
        <v>44866</v>
      </c>
      <c r="O133" s="77">
        <v>44896</v>
      </c>
      <c r="P133" s="51">
        <v>44927</v>
      </c>
      <c r="Q133" s="51">
        <v>44958</v>
      </c>
      <c r="R133" s="51">
        <v>44986</v>
      </c>
      <c r="S133" s="51">
        <v>45017</v>
      </c>
      <c r="T133" s="51">
        <v>45047</v>
      </c>
      <c r="U133" s="51">
        <v>45078</v>
      </c>
      <c r="V133" s="51">
        <v>45108</v>
      </c>
      <c r="W133" s="51">
        <v>45139</v>
      </c>
      <c r="X133" s="51">
        <v>45170</v>
      </c>
      <c r="Y133" s="51">
        <v>45200</v>
      </c>
      <c r="Z133" s="51">
        <v>45231</v>
      </c>
      <c r="AA133" s="51">
        <v>45261</v>
      </c>
      <c r="AB133" s="51">
        <v>45292</v>
      </c>
      <c r="AC133" s="51">
        <v>45323</v>
      </c>
      <c r="AD133" s="51">
        <v>45352</v>
      </c>
      <c r="AE133" s="51">
        <v>45383</v>
      </c>
      <c r="AF133" s="51">
        <v>45413</v>
      </c>
      <c r="AG133" s="51">
        <v>45444</v>
      </c>
      <c r="AH133" s="51">
        <v>45474</v>
      </c>
      <c r="AI133" s="51">
        <v>45505</v>
      </c>
      <c r="AJ133" s="51">
        <v>45536</v>
      </c>
      <c r="AK133" s="51">
        <v>45566</v>
      </c>
      <c r="AL133" s="51">
        <v>45597</v>
      </c>
      <c r="AM133" s="51">
        <v>45627</v>
      </c>
      <c r="AN133" s="51">
        <v>45658</v>
      </c>
      <c r="AO133" s="51">
        <v>45689</v>
      </c>
      <c r="AP133" s="51">
        <v>45717</v>
      </c>
      <c r="AQ133" s="51">
        <v>45748</v>
      </c>
      <c r="AR133" s="51">
        <v>45778</v>
      </c>
      <c r="AS133" s="51">
        <v>45809</v>
      </c>
      <c r="AT133" s="51">
        <v>45839</v>
      </c>
      <c r="AU133" s="51">
        <v>45870</v>
      </c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s="44" customFormat="1" ht="15" thickBot="1" x14ac:dyDescent="0.4">
      <c r="A134" s="193"/>
      <c r="B134" s="63" t="s">
        <v>47</v>
      </c>
      <c r="C134" s="82">
        <v>0</v>
      </c>
      <c r="D134" s="4">
        <v>2</v>
      </c>
      <c r="E134" s="4">
        <v>3</v>
      </c>
      <c r="F134" s="4">
        <f>I130</f>
        <v>2</v>
      </c>
      <c r="G134" s="4">
        <f>K130</f>
        <v>6</v>
      </c>
      <c r="H134" s="4">
        <f>M130</f>
        <v>6</v>
      </c>
      <c r="I134" s="4">
        <f>O130</f>
        <v>0</v>
      </c>
      <c r="J134" s="52">
        <f>Q130</f>
        <v>1</v>
      </c>
      <c r="K134" s="52">
        <v>1</v>
      </c>
      <c r="L134" s="52">
        <v>3</v>
      </c>
      <c r="M134" s="52">
        <v>1</v>
      </c>
      <c r="N134" s="52">
        <v>1</v>
      </c>
      <c r="O134" s="78">
        <v>2</v>
      </c>
      <c r="P134" s="78">
        <v>2</v>
      </c>
      <c r="Q134" s="78">
        <v>0</v>
      </c>
      <c r="R134" s="78">
        <v>7</v>
      </c>
      <c r="S134" s="78">
        <v>2</v>
      </c>
      <c r="T134" s="78">
        <v>3</v>
      </c>
      <c r="U134" s="78">
        <v>1</v>
      </c>
      <c r="V134" s="78">
        <v>1</v>
      </c>
      <c r="W134" s="78">
        <v>5</v>
      </c>
      <c r="X134" s="78">
        <v>3</v>
      </c>
      <c r="Y134" s="78">
        <v>2</v>
      </c>
      <c r="Z134" s="78">
        <v>1</v>
      </c>
      <c r="AA134" s="78">
        <v>6</v>
      </c>
      <c r="AB134" s="78">
        <v>2</v>
      </c>
      <c r="AC134" s="78">
        <v>3</v>
      </c>
      <c r="AD134" s="78">
        <v>7</v>
      </c>
      <c r="AE134" s="78">
        <v>8</v>
      </c>
      <c r="AF134" s="78">
        <v>3</v>
      </c>
      <c r="AG134" s="78">
        <v>4</v>
      </c>
      <c r="AH134" s="78">
        <v>6</v>
      </c>
      <c r="AI134" s="78">
        <v>3</v>
      </c>
      <c r="AJ134" s="78">
        <v>4</v>
      </c>
      <c r="AK134" s="78">
        <v>5</v>
      </c>
      <c r="AL134" s="78">
        <v>5</v>
      </c>
      <c r="AM134" s="78">
        <v>4</v>
      </c>
      <c r="AN134" s="78">
        <v>8</v>
      </c>
      <c r="AO134" s="153">
        <v>4</v>
      </c>
      <c r="AP134" s="78">
        <v>1</v>
      </c>
      <c r="AQ134" s="78">
        <v>9</v>
      </c>
      <c r="AR134" s="78">
        <v>12</v>
      </c>
      <c r="AS134" s="78">
        <v>16</v>
      </c>
      <c r="AT134" s="78">
        <v>11</v>
      </c>
      <c r="AU134" s="78">
        <v>12</v>
      </c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" customHeight="1" x14ac:dyDescent="0.35">
      <c r="A135" s="193"/>
      <c r="B135" s="36"/>
      <c r="C135" s="81">
        <v>44531</v>
      </c>
      <c r="D135" s="1">
        <v>44562</v>
      </c>
      <c r="E135" s="1">
        <v>44593</v>
      </c>
      <c r="F135" s="1">
        <v>44621</v>
      </c>
      <c r="G135" s="1">
        <v>44652</v>
      </c>
      <c r="H135" s="1">
        <v>44682</v>
      </c>
      <c r="I135" s="1">
        <v>44713</v>
      </c>
      <c r="J135" s="51">
        <v>44743</v>
      </c>
      <c r="K135" s="51">
        <v>44774</v>
      </c>
      <c r="L135" s="51">
        <v>44805</v>
      </c>
      <c r="M135" s="51">
        <v>44835</v>
      </c>
      <c r="N135" s="51">
        <v>44866</v>
      </c>
      <c r="O135" s="77">
        <v>44896</v>
      </c>
      <c r="P135" s="51">
        <v>44927</v>
      </c>
      <c r="Q135" s="51">
        <v>44958</v>
      </c>
      <c r="R135" s="51">
        <v>44986</v>
      </c>
      <c r="S135" s="51">
        <v>45017</v>
      </c>
      <c r="T135" s="51">
        <v>45047</v>
      </c>
      <c r="U135" s="51">
        <v>45078</v>
      </c>
      <c r="V135" s="51">
        <v>45108</v>
      </c>
      <c r="W135" s="51">
        <v>45139</v>
      </c>
      <c r="X135" s="51">
        <v>45170</v>
      </c>
      <c r="Y135" s="51">
        <v>45200</v>
      </c>
      <c r="Z135" s="51">
        <v>45231</v>
      </c>
      <c r="AA135" s="51">
        <v>45261</v>
      </c>
      <c r="AB135" s="51">
        <v>45292</v>
      </c>
      <c r="AC135" s="51">
        <v>45323</v>
      </c>
      <c r="AD135" s="51">
        <v>45352</v>
      </c>
      <c r="AE135" s="51">
        <v>45383</v>
      </c>
      <c r="AF135" s="51">
        <v>45413</v>
      </c>
      <c r="AG135" s="51">
        <v>45444</v>
      </c>
      <c r="AH135" s="51">
        <v>45474</v>
      </c>
      <c r="AI135" s="51">
        <v>45505</v>
      </c>
      <c r="AJ135" s="51">
        <v>45536</v>
      </c>
      <c r="AK135" s="51">
        <v>45566</v>
      </c>
      <c r="AL135" s="51">
        <v>45597</v>
      </c>
      <c r="AM135" s="51">
        <v>45627</v>
      </c>
      <c r="AN135" s="51">
        <v>45658</v>
      </c>
      <c r="AO135" s="51">
        <v>45689</v>
      </c>
      <c r="AP135" s="51">
        <v>45717</v>
      </c>
      <c r="AQ135" s="51">
        <v>45748</v>
      </c>
      <c r="AR135" s="51">
        <v>45778</v>
      </c>
      <c r="AS135" s="51">
        <v>45809</v>
      </c>
      <c r="AT135" s="51">
        <v>45839</v>
      </c>
      <c r="AU135" s="51">
        <v>45870</v>
      </c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ht="15" thickBot="1" x14ac:dyDescent="0.4">
      <c r="A136" s="193"/>
      <c r="B136" s="63" t="s">
        <v>48</v>
      </c>
      <c r="C136" s="83">
        <f>C134</f>
        <v>0</v>
      </c>
      <c r="D136" s="26">
        <f>C136+D134</f>
        <v>2</v>
      </c>
      <c r="E136" s="26">
        <f t="shared" ref="E136:V136" si="163">D136+E134</f>
        <v>5</v>
      </c>
      <c r="F136" s="26">
        <f t="shared" si="163"/>
        <v>7</v>
      </c>
      <c r="G136" s="26">
        <f t="shared" si="163"/>
        <v>13</v>
      </c>
      <c r="H136" s="26">
        <f t="shared" si="163"/>
        <v>19</v>
      </c>
      <c r="I136" s="26">
        <f t="shared" si="163"/>
        <v>19</v>
      </c>
      <c r="J136" s="53">
        <f t="shared" si="163"/>
        <v>20</v>
      </c>
      <c r="K136" s="53">
        <f t="shared" si="163"/>
        <v>21</v>
      </c>
      <c r="L136" s="53">
        <f t="shared" si="163"/>
        <v>24</v>
      </c>
      <c r="M136" s="53">
        <f t="shared" si="163"/>
        <v>25</v>
      </c>
      <c r="N136" s="53">
        <f t="shared" si="163"/>
        <v>26</v>
      </c>
      <c r="O136" s="79">
        <f t="shared" si="163"/>
        <v>28</v>
      </c>
      <c r="P136" s="79">
        <f t="shared" si="163"/>
        <v>30</v>
      </c>
      <c r="Q136" s="79">
        <f t="shared" si="163"/>
        <v>30</v>
      </c>
      <c r="R136" s="79">
        <f t="shared" si="163"/>
        <v>37</v>
      </c>
      <c r="S136" s="79">
        <f t="shared" si="163"/>
        <v>39</v>
      </c>
      <c r="T136" s="79">
        <f t="shared" si="163"/>
        <v>42</v>
      </c>
      <c r="U136" s="79">
        <f t="shared" si="163"/>
        <v>43</v>
      </c>
      <c r="V136" s="79">
        <f t="shared" si="163"/>
        <v>44</v>
      </c>
      <c r="W136" s="79">
        <f t="shared" ref="W136:AB136" si="164">V136+W134</f>
        <v>49</v>
      </c>
      <c r="X136" s="79">
        <f t="shared" si="164"/>
        <v>52</v>
      </c>
      <c r="Y136" s="79">
        <f t="shared" si="164"/>
        <v>54</v>
      </c>
      <c r="Z136" s="79">
        <f t="shared" si="164"/>
        <v>55</v>
      </c>
      <c r="AA136" s="79">
        <f t="shared" si="164"/>
        <v>61</v>
      </c>
      <c r="AB136" s="79">
        <f t="shared" si="164"/>
        <v>63</v>
      </c>
      <c r="AC136" s="79">
        <f>AB136+AC134</f>
        <v>66</v>
      </c>
      <c r="AD136" s="79">
        <f t="shared" ref="AD136:AL136" si="165">AC136+AD134</f>
        <v>73</v>
      </c>
      <c r="AE136" s="79">
        <f t="shared" si="165"/>
        <v>81</v>
      </c>
      <c r="AF136" s="79">
        <f t="shared" si="165"/>
        <v>84</v>
      </c>
      <c r="AG136" s="79">
        <f t="shared" si="165"/>
        <v>88</v>
      </c>
      <c r="AH136" s="79">
        <f t="shared" si="165"/>
        <v>94</v>
      </c>
      <c r="AI136" s="79">
        <f t="shared" si="165"/>
        <v>97</v>
      </c>
      <c r="AJ136" s="79">
        <f t="shared" si="165"/>
        <v>101</v>
      </c>
      <c r="AK136" s="79">
        <f t="shared" si="165"/>
        <v>106</v>
      </c>
      <c r="AL136" s="79">
        <f t="shared" si="165"/>
        <v>111</v>
      </c>
      <c r="AM136" s="79">
        <f t="shared" ref="AM136:AU136" si="166">AL136+AM134</f>
        <v>115</v>
      </c>
      <c r="AN136" s="79">
        <f t="shared" si="166"/>
        <v>123</v>
      </c>
      <c r="AO136" s="79">
        <f t="shared" si="166"/>
        <v>127</v>
      </c>
      <c r="AP136" s="79">
        <f t="shared" si="166"/>
        <v>128</v>
      </c>
      <c r="AQ136" s="79">
        <f t="shared" si="166"/>
        <v>137</v>
      </c>
      <c r="AR136" s="79">
        <f t="shared" si="166"/>
        <v>149</v>
      </c>
      <c r="AS136" s="79">
        <f t="shared" si="166"/>
        <v>165</v>
      </c>
      <c r="AT136" s="79">
        <f t="shared" si="166"/>
        <v>176</v>
      </c>
      <c r="AU136" s="79">
        <f t="shared" si="166"/>
        <v>188</v>
      </c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" thickBot="1" x14ac:dyDescent="0.4">
      <c r="A137" s="44"/>
      <c r="B137" s="44"/>
      <c r="C137" s="67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ht="15" customHeight="1" x14ac:dyDescent="0.35">
      <c r="A138" s="193" t="s">
        <v>49</v>
      </c>
      <c r="B138" s="36"/>
      <c r="C138" s="183">
        <v>44531</v>
      </c>
      <c r="D138" s="187"/>
      <c r="E138" s="178">
        <v>44562</v>
      </c>
      <c r="F138" s="179"/>
      <c r="G138" s="183">
        <v>44593</v>
      </c>
      <c r="H138" s="187"/>
      <c r="I138" s="178">
        <v>44621</v>
      </c>
      <c r="J138" s="179"/>
      <c r="K138" s="183">
        <v>44652</v>
      </c>
      <c r="L138" s="187"/>
      <c r="M138" s="178">
        <v>44682</v>
      </c>
      <c r="N138" s="179"/>
      <c r="O138" s="183">
        <v>44713</v>
      </c>
      <c r="P138" s="187"/>
      <c r="Q138" s="178">
        <v>44743</v>
      </c>
      <c r="R138" s="179"/>
      <c r="S138" s="183">
        <v>44774</v>
      </c>
      <c r="T138" s="187"/>
      <c r="U138" s="178">
        <v>44805</v>
      </c>
      <c r="V138" s="179"/>
      <c r="W138" s="183">
        <v>44835</v>
      </c>
      <c r="X138" s="187"/>
      <c r="Y138" s="178">
        <v>44866</v>
      </c>
      <c r="Z138" s="179"/>
      <c r="AA138" s="182">
        <v>44896</v>
      </c>
      <c r="AB138" s="183"/>
      <c r="AC138" s="178">
        <v>44927</v>
      </c>
      <c r="AD138" s="179"/>
      <c r="AE138" s="182">
        <v>44958</v>
      </c>
      <c r="AF138" s="183"/>
      <c r="AG138" s="178">
        <v>44986</v>
      </c>
      <c r="AH138" s="179"/>
      <c r="AI138" s="182">
        <v>45017</v>
      </c>
      <c r="AJ138" s="183"/>
      <c r="AK138" s="178">
        <v>45047</v>
      </c>
      <c r="AL138" s="179"/>
      <c r="AM138" s="180">
        <v>45078</v>
      </c>
      <c r="AN138" s="181"/>
      <c r="AO138" s="178">
        <v>45108</v>
      </c>
      <c r="AP138" s="179"/>
      <c r="AQ138" s="180">
        <v>45139</v>
      </c>
      <c r="AR138" s="181"/>
      <c r="AS138" s="178">
        <v>45170</v>
      </c>
      <c r="AT138" s="179"/>
      <c r="AU138" s="180">
        <v>45200</v>
      </c>
      <c r="AV138" s="181"/>
      <c r="AW138" s="178">
        <v>45231</v>
      </c>
      <c r="AX138" s="179"/>
      <c r="AY138" s="180">
        <v>45261</v>
      </c>
      <c r="AZ138" s="181"/>
      <c r="BA138" s="178">
        <v>45292</v>
      </c>
      <c r="BB138" s="179"/>
      <c r="BC138" s="180">
        <v>45323</v>
      </c>
      <c r="BD138" s="181"/>
      <c r="BE138" s="178">
        <v>45352</v>
      </c>
      <c r="BF138" s="179"/>
      <c r="BG138" s="180">
        <v>45383</v>
      </c>
      <c r="BH138" s="181"/>
      <c r="BI138" s="178">
        <v>45413</v>
      </c>
      <c r="BJ138" s="179"/>
      <c r="BK138" s="182">
        <v>45444</v>
      </c>
      <c r="BL138" s="183"/>
      <c r="BM138" s="178">
        <v>45474</v>
      </c>
      <c r="BN138" s="179"/>
      <c r="BO138" s="182">
        <v>45505</v>
      </c>
      <c r="BP138" s="183"/>
      <c r="BQ138" s="178">
        <v>45536</v>
      </c>
      <c r="BR138" s="179"/>
      <c r="BS138" s="182">
        <v>45566</v>
      </c>
      <c r="BT138" s="183"/>
      <c r="BU138" s="178">
        <v>45597</v>
      </c>
      <c r="BV138" s="179"/>
      <c r="BW138" s="182">
        <v>45627</v>
      </c>
      <c r="BX138" s="183"/>
      <c r="BY138" s="178">
        <v>45658</v>
      </c>
      <c r="BZ138" s="179"/>
      <c r="CA138" s="182">
        <v>45689</v>
      </c>
      <c r="CB138" s="183"/>
      <c r="CC138" s="178">
        <v>45717</v>
      </c>
      <c r="CD138" s="179"/>
      <c r="CE138" s="182">
        <v>45748</v>
      </c>
      <c r="CF138" s="183"/>
      <c r="CG138" s="178">
        <v>45778</v>
      </c>
      <c r="CH138" s="179"/>
      <c r="CI138" s="182">
        <v>45809</v>
      </c>
      <c r="CJ138" s="183"/>
      <c r="CK138" s="178">
        <v>45839</v>
      </c>
      <c r="CL138" s="179"/>
      <c r="CM138" s="182">
        <v>45870</v>
      </c>
      <c r="CN138" s="183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" thickBot="1" x14ac:dyDescent="0.4">
      <c r="A139" s="193"/>
      <c r="B139" s="63" t="s">
        <v>50</v>
      </c>
      <c r="C139" s="40">
        <v>0</v>
      </c>
      <c r="D139" s="41" t="s">
        <v>4</v>
      </c>
      <c r="E139" s="42">
        <v>4</v>
      </c>
      <c r="F139" s="43" t="str">
        <f>IF(AND(C139=0,E139&gt;0),"100%",IF(C139=E139,"0,0%",E139/C139-1))</f>
        <v>100%</v>
      </c>
      <c r="G139" s="40">
        <v>1</v>
      </c>
      <c r="H139" s="144">
        <f>IF(AND(E139=0,G139&gt;0),"100%",IF(E139=G139,"0,0%",G139/E139-1))</f>
        <v>-0.75</v>
      </c>
      <c r="I139" s="42">
        <v>0</v>
      </c>
      <c r="J139" s="43">
        <f>IF(AND(G139=0,I139&gt;0),"100%",IF(G139=I139,"0,0%",I139/G139-1))</f>
        <v>-1</v>
      </c>
      <c r="K139" s="40">
        <v>4</v>
      </c>
      <c r="L139" s="144" t="str">
        <f>IF(AND(I139=0,K139&gt;0),"100%",IF(I139=K139,"0,0%",K139/I139-1))</f>
        <v>100%</v>
      </c>
      <c r="M139" s="42">
        <v>0</v>
      </c>
      <c r="N139" s="43">
        <f>IF(AND(K139=0,M139&gt;0),"100%",IF(K139=M139,"0,0%",M139/K139-1))</f>
        <v>-1</v>
      </c>
      <c r="O139" s="40">
        <v>2</v>
      </c>
      <c r="P139" s="144" t="str">
        <f>IF(AND(M139=0,O139&gt;0),"100%",IF(M139=O139,"0,0%",O139/M139-1))</f>
        <v>100%</v>
      </c>
      <c r="Q139" s="42">
        <v>0</v>
      </c>
      <c r="R139" s="43">
        <f>IF(AND(O139=0,Q139&gt;0),"100%",IF(O139=Q139,"0,0%",Q139/O139-1))</f>
        <v>-1</v>
      </c>
      <c r="S139" s="40">
        <v>0</v>
      </c>
      <c r="T139" s="144" t="str">
        <f>IF(AND(Q139=0,S139&gt;0),"100%",IF(Q139=S139,"0,0%",S139/Q139-1))</f>
        <v>0,0%</v>
      </c>
      <c r="U139" s="42">
        <v>3</v>
      </c>
      <c r="V139" s="43" t="str">
        <f>IF(AND(S139=0,U139&gt;0),"100%",IF(S139=U139,"0,0%",U139/S139-1))</f>
        <v>100%</v>
      </c>
      <c r="W139" s="40">
        <v>1</v>
      </c>
      <c r="X139" s="144">
        <f>IF(AND(U139=0,W139&gt;0),"100%",IF(U139=W139,"0,0%",W139/U139-1))</f>
        <v>-0.66666666666666674</v>
      </c>
      <c r="Y139" s="42">
        <v>3</v>
      </c>
      <c r="Z139" s="43">
        <f>IF(AND(W139=0,Y139&gt;0),"100%",IF(W139=Y139,"0,0%",Y139/W139-1))</f>
        <v>2</v>
      </c>
      <c r="AA139" s="40">
        <v>3</v>
      </c>
      <c r="AB139" s="144" t="str">
        <f>IF(AND(Y139=0,AA139&gt;0),"100%",IF(Y139=AA139,"0,0%",AA139/Y139-1))</f>
        <v>0,0%</v>
      </c>
      <c r="AC139" s="42">
        <v>0</v>
      </c>
      <c r="AD139" s="43">
        <f>IF(AND(AA139=0,AC139&gt;0),"100%",IF(AA139=AC139,"0,0%",AC139/AA139-1))</f>
        <v>-1</v>
      </c>
      <c r="AE139" s="40">
        <v>0</v>
      </c>
      <c r="AF139" s="144" t="str">
        <f>IF(AND(AC139=0,AE139&gt;0),"100%",IF(AC139=AE139,"0,0%",AE139/AC139-1))</f>
        <v>0,0%</v>
      </c>
      <c r="AG139" s="42">
        <v>0</v>
      </c>
      <c r="AH139" s="43" t="str">
        <f>IF(AND(AE139=0,AG139&gt;0),"100%",IF(AE139=AG139,"0,0%",AG139/AE139-1))</f>
        <v>0,0%</v>
      </c>
      <c r="AI139" s="40">
        <v>0</v>
      </c>
      <c r="AJ139" s="144" t="str">
        <f>IF(AND(AG139=0,AI139&gt;0),"100%",IF(AG139=AI139,"0,0%",AI139/AG139-1))</f>
        <v>0,0%</v>
      </c>
      <c r="AK139" s="42">
        <v>0</v>
      </c>
      <c r="AL139" s="43" t="str">
        <f>IF(AND(AI139=0,AK139&gt;0),"100%",IF(AI139=AK139,"0,0%",AK139/AI139-1))</f>
        <v>0,0%</v>
      </c>
      <c r="AM139" s="143">
        <v>0</v>
      </c>
      <c r="AN139" s="144" t="str">
        <f>IF(AND(AK139=0,AM139&gt;0),"100%",IF(AK139=AM139,"0,0%",AM139/AK139-1))</f>
        <v>0,0%</v>
      </c>
      <c r="AO139" s="42">
        <v>0</v>
      </c>
      <c r="AP139" s="43" t="str">
        <f>IF(AND(AM139=0,AO139&gt;0),"100%",IF(AM139=AO139,"0,0%",AO139/AM139-1))</f>
        <v>0,0%</v>
      </c>
      <c r="AQ139" s="143">
        <v>0</v>
      </c>
      <c r="AR139" s="144" t="str">
        <f>IF(AND(AO139=0,AQ139&gt;0),"100%",IF(AO139=AQ139,"0,0%",AQ139/AO139-1))</f>
        <v>0,0%</v>
      </c>
      <c r="AS139" s="42">
        <v>0</v>
      </c>
      <c r="AT139" s="43" t="str">
        <f>IF(AND(AQ139=0,AS139&gt;0),"100%",IF(AQ139=AS139,"0,0%",AS139/AQ139-1))</f>
        <v>0,0%</v>
      </c>
      <c r="AU139" s="143">
        <v>0</v>
      </c>
      <c r="AV139" s="144" t="str">
        <f>IF(AND(AS139=0,AU139&gt;0),"100%",IF(AS139=AU139,"0,0%",AU139/AS139-1))</f>
        <v>0,0%</v>
      </c>
      <c r="AW139" s="42">
        <v>0</v>
      </c>
      <c r="AX139" s="43" t="str">
        <f>IF(AND(AU139=0,AW139&gt;0),"100%",IF(AU139=AW139,"0,0%",AW139/AU139-1))</f>
        <v>0,0%</v>
      </c>
      <c r="AY139" s="143">
        <v>0</v>
      </c>
      <c r="AZ139" s="144" t="str">
        <f>IF(AND(AW139=0,AY139&gt;0),"100%",IF(AW139=AY139,"0,0%",AY139/AW139-1))</f>
        <v>0,0%</v>
      </c>
      <c r="BA139" s="42">
        <v>0</v>
      </c>
      <c r="BB139" s="43" t="str">
        <f>IF(AND(AY139=0,BA139&gt;0),"100%",IF(AY139=BA139,"0,0%",BA139/AY139-1))</f>
        <v>0,0%</v>
      </c>
      <c r="BC139" s="143">
        <v>0</v>
      </c>
      <c r="BD139" s="144" t="str">
        <f>IF(AND(BA139=0,BC139&gt;0),"100%",IF(BA139=BC139,"0,0%",BC139/BA139-1))</f>
        <v>0,0%</v>
      </c>
      <c r="BE139" s="42">
        <v>0</v>
      </c>
      <c r="BF139" s="43" t="str">
        <f>IF(AND(BC139=0,BE139&gt;0),"100%",IF(BC139=BE139,"0,0%",BE139/BC139-1))</f>
        <v>0,0%</v>
      </c>
      <c r="BG139" s="143">
        <v>0</v>
      </c>
      <c r="BH139" s="144" t="str">
        <f>IF(AND(BE139=0,BG139&gt;0),"100%",IF(BE139=BG139,"0,0%",BG139/BE139-1))</f>
        <v>0,0%</v>
      </c>
      <c r="BI139" s="42">
        <v>0</v>
      </c>
      <c r="BJ139" s="43" t="str">
        <f>IF(AND(BG139=0,BI139&gt;0),"100%",IF(BG139=BI139,"0,0%",BI139/BG139-1))</f>
        <v>0,0%</v>
      </c>
      <c r="BK139" s="40">
        <v>0</v>
      </c>
      <c r="BL139" s="41" t="str">
        <f>IF(AND(BI139=0,BK139&gt;0),"100%",IF(BI139=BK139,"0,0%",BK139/BI139-1))</f>
        <v>0,0%</v>
      </c>
      <c r="BM139" s="42">
        <v>0</v>
      </c>
      <c r="BN139" s="43" t="str">
        <f>IF(AND(BK139=0,BM139&gt;0),"100%",IF(BK139=BM139,"0,0%",BM139/BK139-1))</f>
        <v>0,0%</v>
      </c>
      <c r="BO139" s="40">
        <v>0</v>
      </c>
      <c r="BP139" s="41" t="str">
        <f>IF(AND(BM139=0,BO139&gt;0),"100%",IF(BM139=BO139,"0,0%",BO139/BM139-1))</f>
        <v>0,0%</v>
      </c>
      <c r="BQ139" s="42">
        <v>0</v>
      </c>
      <c r="BR139" s="43" t="str">
        <f>IF(AND(BO139=0,BQ139&gt;0),"100%",IF(BO139=BQ139,"0,0%",BQ139/BO139-1))</f>
        <v>0,0%</v>
      </c>
      <c r="BS139" s="40">
        <v>0</v>
      </c>
      <c r="BT139" s="41" t="str">
        <f>IF(AND(BQ139=0,BS139&gt;0),"100%",IF(BQ139=BS139,"0,0%",BS139/BQ139-1))</f>
        <v>0,0%</v>
      </c>
      <c r="BU139" s="42">
        <v>0</v>
      </c>
      <c r="BV139" s="43" t="str">
        <f>IF(AND(BS139=0,BU139&gt;0),"100%",IF(BS139=BU139,"0,0%",BU139/BS139-1))</f>
        <v>0,0%</v>
      </c>
      <c r="BW139" s="40">
        <v>0</v>
      </c>
      <c r="BX139" s="41" t="str">
        <f>IF(AND(BU139=0,BW139&gt;0),"100%",IF(BU139=BW139,"0,0%",BW139/BU139-1))</f>
        <v>0,0%</v>
      </c>
      <c r="BY139" s="42">
        <v>0</v>
      </c>
      <c r="BZ139" s="43" t="str">
        <f>IF(AND(BW139=0,BY139&gt;0),"100%",IF(BW139=BY139,"0,0%",BY139/BW139-1))</f>
        <v>0,0%</v>
      </c>
      <c r="CA139" s="40">
        <v>0</v>
      </c>
      <c r="CB139" s="41" t="str">
        <f>IF(AND(BY139=0,CA139&gt;0),"100%",IF(BY139=CA139,"0,0%",CA139/BY139-1))</f>
        <v>0,0%</v>
      </c>
      <c r="CC139" s="42">
        <v>0</v>
      </c>
      <c r="CD139" s="43" t="str">
        <f>IF(AND(CA139=0,CC139&gt;0),"100%",IF(CA139=CC139,"0,0%",CC139/CA139-1))</f>
        <v>0,0%</v>
      </c>
      <c r="CE139" s="40">
        <v>0</v>
      </c>
      <c r="CF139" s="41" t="str">
        <f>IF(AND(CC139=0,CE139&gt;0),"100%",IF(CC139=CE139,"0,0%",CE139/CC139-1))</f>
        <v>0,0%</v>
      </c>
      <c r="CG139" s="42">
        <v>0</v>
      </c>
      <c r="CH139" s="43" t="str">
        <f>IF(AND(CE139=0,CG139&gt;0),"100%",IF(CE139=CG139,"0,0%",CG139/CE139-1))</f>
        <v>0,0%</v>
      </c>
      <c r="CI139" s="40">
        <v>0</v>
      </c>
      <c r="CJ139" s="41" t="str">
        <f>IF(AND(CG139=0,CI139&gt;0),"100%",IF(CG139=CI139,"0,0%",CI139/CG139-1))</f>
        <v>0,0%</v>
      </c>
      <c r="CK139" s="42">
        <v>0</v>
      </c>
      <c r="CL139" s="43" t="str">
        <f>IF(AND(CI139=0,CK139&gt;0),"100%",IF(CI139=CK139,"0,0%",CK139/CI139-1))</f>
        <v>0,0%</v>
      </c>
      <c r="CM139" s="40">
        <v>0</v>
      </c>
      <c r="CN139" s="41" t="str">
        <f>IF(AND(CK139=0,CM139&gt;0),"100%",IF(CK139=CM139,"0,0%",CM139/CK139-1))</f>
        <v>0,0%</v>
      </c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35">
      <c r="A140" s="193"/>
      <c r="B140" s="60"/>
      <c r="C140" s="66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customFormat="1" ht="15" thickBot="1" x14ac:dyDescent="0.4">
      <c r="A141" s="193"/>
      <c r="B141" s="61"/>
      <c r="C141" s="66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35">
      <c r="A142" s="193"/>
      <c r="B142" s="36"/>
      <c r="C142" s="81">
        <v>44531</v>
      </c>
      <c r="D142" s="1">
        <v>44562</v>
      </c>
      <c r="E142" s="1">
        <v>44593</v>
      </c>
      <c r="F142" s="1">
        <v>44621</v>
      </c>
      <c r="G142" s="1">
        <v>44652</v>
      </c>
      <c r="H142" s="1">
        <v>44682</v>
      </c>
      <c r="I142" s="1">
        <v>44713</v>
      </c>
      <c r="J142" s="51">
        <v>44743</v>
      </c>
      <c r="K142" s="51">
        <v>44774</v>
      </c>
      <c r="L142" s="51">
        <v>44805</v>
      </c>
      <c r="M142" s="51">
        <v>44835</v>
      </c>
      <c r="N142" s="51">
        <v>44866</v>
      </c>
      <c r="O142" s="77">
        <v>44896</v>
      </c>
      <c r="P142" s="51">
        <v>44927</v>
      </c>
      <c r="Q142" s="51">
        <v>44958</v>
      </c>
      <c r="R142" s="51">
        <v>44986</v>
      </c>
      <c r="S142" s="51">
        <v>45017</v>
      </c>
      <c r="T142" s="51">
        <v>45047</v>
      </c>
      <c r="U142" s="51">
        <v>45078</v>
      </c>
      <c r="V142" s="51">
        <v>45108</v>
      </c>
      <c r="W142" s="51">
        <v>45139</v>
      </c>
      <c r="X142" s="51">
        <v>45170</v>
      </c>
      <c r="Y142" s="51">
        <v>45200</v>
      </c>
      <c r="Z142" s="51">
        <v>45231</v>
      </c>
      <c r="AA142" s="51">
        <v>45261</v>
      </c>
      <c r="AB142" s="51">
        <v>45292</v>
      </c>
      <c r="AC142" s="51">
        <v>45323</v>
      </c>
      <c r="AD142" s="51">
        <v>45352</v>
      </c>
      <c r="AE142" s="51">
        <v>45383</v>
      </c>
      <c r="AF142" s="51">
        <v>45413</v>
      </c>
      <c r="AG142" s="51">
        <v>45444</v>
      </c>
      <c r="AH142" s="51">
        <v>45474</v>
      </c>
      <c r="AI142" s="51">
        <v>45505</v>
      </c>
      <c r="AJ142" s="51">
        <v>45536</v>
      </c>
      <c r="AK142" s="51">
        <v>45566</v>
      </c>
      <c r="AL142" s="51">
        <v>45597</v>
      </c>
      <c r="AM142" s="51">
        <v>45627</v>
      </c>
      <c r="AN142" s="51">
        <v>45658</v>
      </c>
      <c r="AO142" s="51">
        <v>45689</v>
      </c>
      <c r="AP142" s="51">
        <v>45717</v>
      </c>
      <c r="AQ142" s="51">
        <v>45748</v>
      </c>
      <c r="AR142" s="51">
        <v>45778</v>
      </c>
      <c r="AS142" s="51">
        <v>45809</v>
      </c>
      <c r="AT142" s="51">
        <v>45839</v>
      </c>
      <c r="AU142" s="51">
        <v>45870</v>
      </c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s="44" customFormat="1" ht="15" thickBot="1" x14ac:dyDescent="0.4">
      <c r="A143" s="193"/>
      <c r="B143" s="63" t="s">
        <v>50</v>
      </c>
      <c r="C143" s="82">
        <v>0</v>
      </c>
      <c r="D143" s="4">
        <v>4</v>
      </c>
      <c r="E143" s="4">
        <v>1</v>
      </c>
      <c r="F143" s="4">
        <f>I139</f>
        <v>0</v>
      </c>
      <c r="G143" s="4">
        <f>K139</f>
        <v>4</v>
      </c>
      <c r="H143" s="4">
        <f>M139</f>
        <v>0</v>
      </c>
      <c r="I143" s="4">
        <f>O139</f>
        <v>2</v>
      </c>
      <c r="J143" s="52">
        <f>Q139</f>
        <v>0</v>
      </c>
      <c r="K143" s="52">
        <v>0</v>
      </c>
      <c r="L143" s="52">
        <v>3</v>
      </c>
      <c r="M143" s="52">
        <v>1</v>
      </c>
      <c r="N143" s="52">
        <v>3</v>
      </c>
      <c r="O143" s="78">
        <v>3</v>
      </c>
      <c r="P143" s="78">
        <v>0</v>
      </c>
      <c r="Q143" s="78">
        <v>0</v>
      </c>
      <c r="R143" s="78">
        <v>0</v>
      </c>
      <c r="S143" s="78">
        <v>0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  <c r="AC143" s="78">
        <v>0</v>
      </c>
      <c r="AD143" s="78">
        <v>0</v>
      </c>
      <c r="AE143" s="78">
        <v>0</v>
      </c>
      <c r="AF143" s="78">
        <v>0</v>
      </c>
      <c r="AG143" s="78">
        <v>0</v>
      </c>
      <c r="AH143" s="78">
        <v>0</v>
      </c>
      <c r="AI143" s="78">
        <v>0</v>
      </c>
      <c r="AJ143" s="78">
        <v>0</v>
      </c>
      <c r="AK143" s="78">
        <v>0</v>
      </c>
      <c r="AL143" s="78">
        <v>0</v>
      </c>
      <c r="AM143" s="78">
        <v>0</v>
      </c>
      <c r="AN143" s="78">
        <v>0</v>
      </c>
      <c r="AO143" s="153">
        <v>0</v>
      </c>
      <c r="AP143" s="78">
        <v>0</v>
      </c>
      <c r="AQ143" s="78">
        <v>0</v>
      </c>
      <c r="AR143" s="78">
        <v>0</v>
      </c>
      <c r="AS143" s="78">
        <v>0</v>
      </c>
      <c r="AT143" s="78">
        <v>0</v>
      </c>
      <c r="AU143" s="78">
        <v>0</v>
      </c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" customHeight="1" x14ac:dyDescent="0.35">
      <c r="A144" s="193"/>
      <c r="B144" s="36"/>
      <c r="C144" s="81">
        <v>44531</v>
      </c>
      <c r="D144" s="1">
        <v>44562</v>
      </c>
      <c r="E144" s="1">
        <v>44593</v>
      </c>
      <c r="F144" s="1">
        <v>44621</v>
      </c>
      <c r="G144" s="1">
        <v>44652</v>
      </c>
      <c r="H144" s="1">
        <v>44682</v>
      </c>
      <c r="I144" s="1">
        <v>44713</v>
      </c>
      <c r="J144" s="51">
        <v>44743</v>
      </c>
      <c r="K144" s="51">
        <v>44774</v>
      </c>
      <c r="L144" s="51">
        <v>44805</v>
      </c>
      <c r="M144" s="51">
        <v>44835</v>
      </c>
      <c r="N144" s="51">
        <v>44866</v>
      </c>
      <c r="O144" s="77">
        <v>44896</v>
      </c>
      <c r="P144" s="51">
        <v>44927</v>
      </c>
      <c r="Q144" s="51">
        <v>44958</v>
      </c>
      <c r="R144" s="51">
        <v>44986</v>
      </c>
      <c r="S144" s="51">
        <v>45017</v>
      </c>
      <c r="T144" s="51">
        <v>45047</v>
      </c>
      <c r="U144" s="51">
        <v>45078</v>
      </c>
      <c r="V144" s="51">
        <v>45108</v>
      </c>
      <c r="W144" s="51">
        <v>45139</v>
      </c>
      <c r="X144" s="51">
        <v>45170</v>
      </c>
      <c r="Y144" s="51">
        <v>45200</v>
      </c>
      <c r="Z144" s="51">
        <v>45231</v>
      </c>
      <c r="AA144" s="51">
        <v>45261</v>
      </c>
      <c r="AB144" s="51">
        <v>45292</v>
      </c>
      <c r="AC144" s="51">
        <v>45323</v>
      </c>
      <c r="AD144" s="51">
        <v>45352</v>
      </c>
      <c r="AE144" s="51">
        <v>45383</v>
      </c>
      <c r="AF144" s="51">
        <v>45413</v>
      </c>
      <c r="AG144" s="51">
        <v>45444</v>
      </c>
      <c r="AH144" s="51">
        <v>45474</v>
      </c>
      <c r="AI144" s="51">
        <v>45505</v>
      </c>
      <c r="AJ144" s="51">
        <v>45536</v>
      </c>
      <c r="AK144" s="51">
        <v>45566</v>
      </c>
      <c r="AL144" s="51">
        <v>45597</v>
      </c>
      <c r="AM144" s="51">
        <v>45627</v>
      </c>
      <c r="AN144" s="51">
        <v>45658</v>
      </c>
      <c r="AO144" s="51">
        <v>45689</v>
      </c>
      <c r="AP144" s="51">
        <v>45717</v>
      </c>
      <c r="AQ144" s="51">
        <v>45748</v>
      </c>
      <c r="AR144" s="51">
        <v>45778</v>
      </c>
      <c r="AS144" s="51">
        <v>45809</v>
      </c>
      <c r="AT144" s="51">
        <v>45839</v>
      </c>
      <c r="AU144" s="51">
        <v>45870</v>
      </c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thickBot="1" x14ac:dyDescent="0.4">
      <c r="A145" s="193"/>
      <c r="B145" s="63" t="s">
        <v>51</v>
      </c>
      <c r="C145" s="83">
        <f>C143</f>
        <v>0</v>
      </c>
      <c r="D145" s="26">
        <f>C145+D143</f>
        <v>4</v>
      </c>
      <c r="E145" s="26">
        <f t="shared" ref="E145:V145" si="167">D145+E143</f>
        <v>5</v>
      </c>
      <c r="F145" s="26">
        <f t="shared" si="167"/>
        <v>5</v>
      </c>
      <c r="G145" s="26">
        <f t="shared" si="167"/>
        <v>9</v>
      </c>
      <c r="H145" s="26">
        <f t="shared" si="167"/>
        <v>9</v>
      </c>
      <c r="I145" s="26">
        <f t="shared" si="167"/>
        <v>11</v>
      </c>
      <c r="J145" s="53">
        <f t="shared" si="167"/>
        <v>11</v>
      </c>
      <c r="K145" s="53">
        <f t="shared" si="167"/>
        <v>11</v>
      </c>
      <c r="L145" s="53">
        <f t="shared" si="167"/>
        <v>14</v>
      </c>
      <c r="M145" s="53">
        <f t="shared" si="167"/>
        <v>15</v>
      </c>
      <c r="N145" s="53">
        <f t="shared" si="167"/>
        <v>18</v>
      </c>
      <c r="O145" s="79">
        <f t="shared" si="167"/>
        <v>21</v>
      </c>
      <c r="P145" s="79">
        <f t="shared" si="167"/>
        <v>21</v>
      </c>
      <c r="Q145" s="79">
        <f t="shared" si="167"/>
        <v>21</v>
      </c>
      <c r="R145" s="79">
        <f t="shared" si="167"/>
        <v>21</v>
      </c>
      <c r="S145" s="79">
        <f t="shared" si="167"/>
        <v>21</v>
      </c>
      <c r="T145" s="79">
        <f t="shared" si="167"/>
        <v>21</v>
      </c>
      <c r="U145" s="79">
        <f t="shared" si="167"/>
        <v>21</v>
      </c>
      <c r="V145" s="79">
        <f t="shared" si="167"/>
        <v>21</v>
      </c>
      <c r="W145" s="79">
        <f t="shared" ref="W145:AB145" si="168">V145+W143</f>
        <v>21</v>
      </c>
      <c r="X145" s="79">
        <f t="shared" si="168"/>
        <v>21</v>
      </c>
      <c r="Y145" s="79">
        <f t="shared" si="168"/>
        <v>21</v>
      </c>
      <c r="Z145" s="79">
        <f t="shared" si="168"/>
        <v>21</v>
      </c>
      <c r="AA145" s="79">
        <f t="shared" si="168"/>
        <v>21</v>
      </c>
      <c r="AB145" s="79">
        <f t="shared" si="168"/>
        <v>21</v>
      </c>
      <c r="AC145" s="79">
        <f>AB145+AC143</f>
        <v>21</v>
      </c>
      <c r="AD145" s="79">
        <f t="shared" ref="AD145:AU145" si="169">AC145+AD143</f>
        <v>21</v>
      </c>
      <c r="AE145" s="79">
        <f t="shared" si="169"/>
        <v>21</v>
      </c>
      <c r="AF145" s="79">
        <f t="shared" si="169"/>
        <v>21</v>
      </c>
      <c r="AG145" s="79">
        <f t="shared" si="169"/>
        <v>21</v>
      </c>
      <c r="AH145" s="79">
        <f t="shared" si="169"/>
        <v>21</v>
      </c>
      <c r="AI145" s="79">
        <f t="shared" si="169"/>
        <v>21</v>
      </c>
      <c r="AJ145" s="79">
        <f t="shared" si="169"/>
        <v>21</v>
      </c>
      <c r="AK145" s="79">
        <f t="shared" si="169"/>
        <v>21</v>
      </c>
      <c r="AL145" s="79">
        <f t="shared" si="169"/>
        <v>21</v>
      </c>
      <c r="AM145" s="79">
        <f t="shared" si="169"/>
        <v>21</v>
      </c>
      <c r="AN145" s="79">
        <f t="shared" si="169"/>
        <v>21</v>
      </c>
      <c r="AO145" s="79">
        <f t="shared" si="169"/>
        <v>21</v>
      </c>
      <c r="AP145" s="79">
        <f t="shared" si="169"/>
        <v>21</v>
      </c>
      <c r="AQ145" s="79">
        <f t="shared" si="169"/>
        <v>21</v>
      </c>
      <c r="AR145" s="79">
        <f t="shared" si="169"/>
        <v>21</v>
      </c>
      <c r="AS145" s="79">
        <f t="shared" si="169"/>
        <v>21</v>
      </c>
      <c r="AT145" s="79">
        <f t="shared" si="169"/>
        <v>21</v>
      </c>
      <c r="AU145" s="79">
        <f t="shared" si="169"/>
        <v>21</v>
      </c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" thickBot="1" x14ac:dyDescent="0.4">
      <c r="A146" s="44"/>
      <c r="B146" s="44"/>
      <c r="C146" s="67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ht="15" customHeight="1" x14ac:dyDescent="0.35">
      <c r="A147" s="193" t="s">
        <v>52</v>
      </c>
      <c r="B147" s="36"/>
      <c r="C147" s="183">
        <v>44531</v>
      </c>
      <c r="D147" s="187"/>
      <c r="E147" s="178">
        <v>44562</v>
      </c>
      <c r="F147" s="179"/>
      <c r="G147" s="183">
        <v>44593</v>
      </c>
      <c r="H147" s="187"/>
      <c r="I147" s="178">
        <v>44621</v>
      </c>
      <c r="J147" s="179"/>
      <c r="K147" s="183">
        <v>44652</v>
      </c>
      <c r="L147" s="187"/>
      <c r="M147" s="178">
        <v>44682</v>
      </c>
      <c r="N147" s="179"/>
      <c r="O147" s="183">
        <v>44713</v>
      </c>
      <c r="P147" s="187"/>
      <c r="Q147" s="178">
        <v>44743</v>
      </c>
      <c r="R147" s="179"/>
      <c r="S147" s="183">
        <v>44774</v>
      </c>
      <c r="T147" s="187"/>
      <c r="U147" s="178">
        <v>44805</v>
      </c>
      <c r="V147" s="179"/>
      <c r="W147" s="183">
        <v>44835</v>
      </c>
      <c r="X147" s="187"/>
      <c r="Y147" s="178">
        <v>44866</v>
      </c>
      <c r="Z147" s="179"/>
      <c r="AA147" s="182">
        <v>44896</v>
      </c>
      <c r="AB147" s="183"/>
      <c r="AC147" s="178">
        <v>44927</v>
      </c>
      <c r="AD147" s="179"/>
      <c r="AE147" s="182">
        <v>44958</v>
      </c>
      <c r="AF147" s="183"/>
      <c r="AG147" s="178">
        <v>44986</v>
      </c>
      <c r="AH147" s="179"/>
      <c r="AI147" s="182">
        <v>45017</v>
      </c>
      <c r="AJ147" s="183"/>
      <c r="AK147" s="178">
        <v>45047</v>
      </c>
      <c r="AL147" s="179"/>
      <c r="AM147" s="180">
        <v>45078</v>
      </c>
      <c r="AN147" s="181"/>
      <c r="AO147" s="178">
        <v>45108</v>
      </c>
      <c r="AP147" s="179"/>
      <c r="AQ147" s="180">
        <v>45139</v>
      </c>
      <c r="AR147" s="181"/>
      <c r="AS147" s="178">
        <v>45170</v>
      </c>
      <c r="AT147" s="179"/>
      <c r="AU147" s="180">
        <v>45200</v>
      </c>
      <c r="AV147" s="181"/>
      <c r="AW147" s="178">
        <v>45231</v>
      </c>
      <c r="AX147" s="179"/>
      <c r="AY147" s="180">
        <v>45261</v>
      </c>
      <c r="AZ147" s="181"/>
      <c r="BA147" s="178">
        <v>45292</v>
      </c>
      <c r="BB147" s="179"/>
      <c r="BC147" s="180">
        <v>45323</v>
      </c>
      <c r="BD147" s="181"/>
      <c r="BE147" s="178">
        <v>45352</v>
      </c>
      <c r="BF147" s="179"/>
      <c r="BG147" s="180">
        <v>45383</v>
      </c>
      <c r="BH147" s="181"/>
      <c r="BI147" s="178">
        <v>45413</v>
      </c>
      <c r="BJ147" s="179"/>
      <c r="BK147" s="182">
        <v>45444</v>
      </c>
      <c r="BL147" s="183"/>
      <c r="BM147" s="178">
        <v>45474</v>
      </c>
      <c r="BN147" s="179"/>
      <c r="BO147" s="182">
        <v>45505</v>
      </c>
      <c r="BP147" s="183"/>
      <c r="BQ147" s="178">
        <v>45536</v>
      </c>
      <c r="BR147" s="179"/>
      <c r="BS147" s="182">
        <v>45566</v>
      </c>
      <c r="BT147" s="183"/>
      <c r="BU147" s="178">
        <v>45597</v>
      </c>
      <c r="BV147" s="179"/>
      <c r="BW147" s="182">
        <v>45627</v>
      </c>
      <c r="BX147" s="183"/>
      <c r="BY147" s="178">
        <v>45658</v>
      </c>
      <c r="BZ147" s="179"/>
      <c r="CA147" s="182">
        <v>45689</v>
      </c>
      <c r="CB147" s="183"/>
      <c r="CC147" s="178">
        <v>45717</v>
      </c>
      <c r="CD147" s="179"/>
      <c r="CE147" s="182">
        <v>45748</v>
      </c>
      <c r="CF147" s="183"/>
      <c r="CG147" s="178">
        <v>45778</v>
      </c>
      <c r="CH147" s="179"/>
      <c r="CI147" s="182">
        <v>45809</v>
      </c>
      <c r="CJ147" s="183"/>
      <c r="CK147" s="178">
        <v>45839</v>
      </c>
      <c r="CL147" s="179"/>
      <c r="CM147" s="182">
        <v>45870</v>
      </c>
      <c r="CN147" s="183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" thickBot="1" x14ac:dyDescent="0.4">
      <c r="A148" s="193"/>
      <c r="B148" s="63" t="s">
        <v>53</v>
      </c>
      <c r="C148" s="40">
        <v>0</v>
      </c>
      <c r="D148" s="41" t="s">
        <v>4</v>
      </c>
      <c r="E148" s="42">
        <v>16</v>
      </c>
      <c r="F148" s="43" t="str">
        <f>IF(AND(C148=0,E148&gt;0),"100%",IF(C148=E148,"0,0%",E148/C148-1))</f>
        <v>100%</v>
      </c>
      <c r="G148" s="40">
        <v>8</v>
      </c>
      <c r="H148" s="144">
        <f>IF(AND(E148=0,G148&gt;0),"100%",IF(E148=G148,"0,0%",G148/E148-1))</f>
        <v>-0.5</v>
      </c>
      <c r="I148" s="42">
        <v>3</v>
      </c>
      <c r="J148" s="43">
        <f>IF(AND(G148=0,I148&gt;0),"100%",IF(G148=I148,"0,0%",I148/G148-1))</f>
        <v>-0.625</v>
      </c>
      <c r="K148" s="40">
        <v>1</v>
      </c>
      <c r="L148" s="144">
        <f>IF(AND(I148=0,K148&gt;0),"100%",IF(I148=K148,"0,0%",K148/I148-1))</f>
        <v>-0.66666666666666674</v>
      </c>
      <c r="M148" s="42">
        <v>3</v>
      </c>
      <c r="N148" s="43">
        <f>IF(AND(K148=0,M148&gt;0),"100%",IF(K148=M148,"0,0%",M148/K148-1))</f>
        <v>2</v>
      </c>
      <c r="O148" s="40">
        <v>5</v>
      </c>
      <c r="P148" s="144">
        <f>IF(AND(M148=0,O148&gt;0),"100%",IF(M148=O148,"0,0%",O148/M148-1))</f>
        <v>0.66666666666666674</v>
      </c>
      <c r="Q148" s="42">
        <v>7</v>
      </c>
      <c r="R148" s="43">
        <f>IF(AND(O148=0,Q148&gt;0),"100%",IF(O148=Q148,"0,0%",Q148/O148-1))</f>
        <v>0.39999999999999991</v>
      </c>
      <c r="S148" s="40">
        <v>4</v>
      </c>
      <c r="T148" s="144">
        <f>IF(AND(Q148=0,S148&gt;0),"100%",IF(Q148=S148,"0,0%",S148/Q148-1))</f>
        <v>-0.4285714285714286</v>
      </c>
      <c r="U148" s="42">
        <v>5</v>
      </c>
      <c r="V148" s="43">
        <f>IF(AND(S148=0,U148&gt;0),"100%",IF(S148=U148,"0,0%",U148/S148-1))</f>
        <v>0.25</v>
      </c>
      <c r="W148" s="40">
        <v>5</v>
      </c>
      <c r="X148" s="144" t="str">
        <f>IF(AND(U148=0,W148&gt;0),"100%",IF(U148=W148,"0,0%",W148/U148-1))</f>
        <v>0,0%</v>
      </c>
      <c r="Y148" s="42">
        <v>10</v>
      </c>
      <c r="Z148" s="43">
        <f>IF(AND(W148=0,Y148&gt;0),"100%",IF(W148=Y148,"0,0%",Y148/W148-1))</f>
        <v>1</v>
      </c>
      <c r="AA148" s="40">
        <v>3</v>
      </c>
      <c r="AB148" s="144">
        <f>IF(AND(Y148=0,AA148&gt;0),"100%",IF(Y148=AA148,"0,0%",AA148/Y148-1))</f>
        <v>-0.7</v>
      </c>
      <c r="AC148" s="42">
        <v>7</v>
      </c>
      <c r="AD148" s="43">
        <f>IF(AND(AA148=0,AC148&gt;0),"100%",IF(AA148=AC148,"0,0%",AC148/AA148-1))</f>
        <v>1.3333333333333335</v>
      </c>
      <c r="AE148" s="40">
        <v>9</v>
      </c>
      <c r="AF148" s="144">
        <f>IF(AND(AC148=0,AE148&gt;0),"100%",IF(AC148=AE148,"0,0%",AE148/AC148-1))</f>
        <v>0.28571428571428581</v>
      </c>
      <c r="AG148" s="42">
        <v>15</v>
      </c>
      <c r="AH148" s="43">
        <f>IF(AND(AE148=0,AG148&gt;0),"100%",IF(AE148=AG148,"0,0%",AG148/AE148-1))</f>
        <v>0.66666666666666674</v>
      </c>
      <c r="AI148" s="40">
        <v>9</v>
      </c>
      <c r="AJ148" s="144">
        <f>IF(AND(AG148=0,AI148&gt;0),"100%",IF(AG148=AI148,"0,0%",AI148/AG148-1))</f>
        <v>-0.4</v>
      </c>
      <c r="AK148" s="42">
        <v>10</v>
      </c>
      <c r="AL148" s="43">
        <f>IF(AND(AI148=0,AK148&gt;0),"100%",IF(AI148=AK148,"0,0%",AK148/AI148-1))</f>
        <v>0.11111111111111116</v>
      </c>
      <c r="AM148" s="143">
        <v>4</v>
      </c>
      <c r="AN148" s="144">
        <f>IF(AND(AK148=0,AM148&gt;0),"100%",IF(AK148=AM148,"0,0%",AM148/AK148-1))</f>
        <v>-0.6</v>
      </c>
      <c r="AO148" s="42">
        <v>2</v>
      </c>
      <c r="AP148" s="43">
        <f>IF(AND(AM148=0,AO148&gt;0),"100%",IF(AM148=AO148,"0,0%",AO148/AM148-1))</f>
        <v>-0.5</v>
      </c>
      <c r="AQ148" s="143">
        <v>9</v>
      </c>
      <c r="AR148" s="144">
        <f>IF(AND(AO148=0,AQ148&gt;0),"100%",IF(AO148=AQ148,"0,0%",AQ148/AO148-1))</f>
        <v>3.5</v>
      </c>
      <c r="AS148" s="42">
        <v>8</v>
      </c>
      <c r="AT148" s="43">
        <f>IF(AND(AQ148=0,AS148&gt;0),"100%",IF(AQ148=AS148,"0,0%",AS148/AQ148-1))</f>
        <v>-0.11111111111111116</v>
      </c>
      <c r="AU148" s="143">
        <v>8</v>
      </c>
      <c r="AV148" s="144" t="str">
        <f>IF(AND(AS148=0,AU148&gt;0),"100%",IF(AS148=AU148,"0,0%",AU148/AS148-1))</f>
        <v>0,0%</v>
      </c>
      <c r="AW148" s="42">
        <v>8</v>
      </c>
      <c r="AX148" s="43" t="str">
        <f>IF(AND(AU148=0,AW148&gt;0),"100%",IF(AU148=AW148,"0,0%",AW148/AU148-1))</f>
        <v>0,0%</v>
      </c>
      <c r="AY148" s="143">
        <v>4</v>
      </c>
      <c r="AZ148" s="144">
        <f>IF(AND(AW148=0,AY148&gt;0),"100%",IF(AW148=AY148,"0,0%",AY148/AW148-1))</f>
        <v>-0.5</v>
      </c>
      <c r="BA148" s="42">
        <v>7</v>
      </c>
      <c r="BB148" s="43">
        <f>IF(AND(AY148=0,BA148&gt;0),"100%",IF(AY148=BA148,"0,0%",BA148/AY148-1))</f>
        <v>0.75</v>
      </c>
      <c r="BC148" s="143">
        <v>2</v>
      </c>
      <c r="BD148" s="144">
        <f>IF(AND(BA148=0,BC148&gt;0),"100%",IF(BA148=BC148,"0,0%",BC148/BA148-1))</f>
        <v>-0.7142857142857143</v>
      </c>
      <c r="BE148" s="42">
        <v>10</v>
      </c>
      <c r="BF148" s="43">
        <f>IF(AND(BC148=0,BE148&gt;0),"100%",IF(BC148=BE148,"0,0%",BE148/BC148-1))</f>
        <v>4</v>
      </c>
      <c r="BG148" s="143">
        <v>8</v>
      </c>
      <c r="BH148" s="144">
        <f>IF(AND(BE148=0,BG148&gt;0),"100%",IF(BE148=BG148,"0,0%",BG148/BE148-1))</f>
        <v>-0.19999999999999996</v>
      </c>
      <c r="BI148" s="42">
        <v>9</v>
      </c>
      <c r="BJ148" s="43">
        <f>IF(AND(BG148=0,BI148&gt;0),"100%",IF(BG148=BI148,"0,0%",BI148/BG148-1))</f>
        <v>0.125</v>
      </c>
      <c r="BK148" s="40">
        <v>6</v>
      </c>
      <c r="BL148" s="41">
        <f>IF(AND(BI148=0,BK148&gt;0),"100%",IF(BI148=BK148,"0,0%",BK148/BI148-1))</f>
        <v>-0.33333333333333337</v>
      </c>
      <c r="BM148" s="42">
        <v>12</v>
      </c>
      <c r="BN148" s="43">
        <f>IF(AND(BK148=0,BM148&gt;0),"100%",IF(BK148=BM148,"0,0%",BM148/BK148-1))</f>
        <v>1</v>
      </c>
      <c r="BO148" s="40">
        <v>6</v>
      </c>
      <c r="BP148" s="41">
        <f>IF(AND(BM148=0,BO148&gt;0),"100%",IF(BM148=BO148,"0,0%",BO148/BM148-1))</f>
        <v>-0.5</v>
      </c>
      <c r="BQ148" s="42">
        <v>23</v>
      </c>
      <c r="BR148" s="43">
        <f>IF(AND(BO148=0,BQ148&gt;0),"100%",IF(BO148=BQ148,"0,0%",BQ148/BO148-1))</f>
        <v>2.8333333333333335</v>
      </c>
      <c r="BS148" s="40">
        <v>22</v>
      </c>
      <c r="BT148" s="41">
        <f>IF(AND(BQ148=0,BS148&gt;0),"100%",IF(BQ148=BS148,"0,0%",BS148/BQ148-1))</f>
        <v>-4.3478260869565188E-2</v>
      </c>
      <c r="BU148" s="42">
        <v>16</v>
      </c>
      <c r="BV148" s="43">
        <f>IF(AND(BS148=0,BU148&gt;0),"100%",IF(BS148=BU148,"0,0%",BU148/BS148-1))</f>
        <v>-0.27272727272727271</v>
      </c>
      <c r="BW148" s="40">
        <v>18</v>
      </c>
      <c r="BX148" s="41">
        <f>IF(AND(BU148=0,BW148&gt;0),"100%",IF(BU148=BW148,"0,0%",BW148/BU148-1))</f>
        <v>0.125</v>
      </c>
      <c r="BY148" s="42">
        <v>26</v>
      </c>
      <c r="BZ148" s="43">
        <f>IF(AND(BW148=0,BY148&gt;0),"100%",IF(BW148=BY148,"0,0%",BY148/BW148-1))</f>
        <v>0.44444444444444442</v>
      </c>
      <c r="CA148" s="143">
        <v>14</v>
      </c>
      <c r="CB148" s="41">
        <f>IF(AND(BY148=0,CA148&gt;0),"100%",IF(BY148=CA148,"0,0%",CA148/BY148-1))</f>
        <v>-0.46153846153846156</v>
      </c>
      <c r="CC148" s="42">
        <v>18</v>
      </c>
      <c r="CD148" s="43">
        <f>IF(AND(CA148=0,CC148&gt;0),"100%",IF(CA148=CC148,"0,0%",CC148/CA148-1))</f>
        <v>0.28571428571428581</v>
      </c>
      <c r="CE148" s="40">
        <v>11</v>
      </c>
      <c r="CF148" s="41">
        <f>IF(AND(CC148=0,CE148&gt;0),"100%",IF(CC148=CE148,"0,0%",CE148/CC148-1))</f>
        <v>-0.38888888888888884</v>
      </c>
      <c r="CG148" s="42">
        <v>21</v>
      </c>
      <c r="CH148" s="43">
        <f>IF(AND(CE148=0,CG148&gt;0),"100%",IF(CE148=CG148,"0,0%",CG148/CE148-1))</f>
        <v>0.90909090909090917</v>
      </c>
      <c r="CI148" s="40">
        <v>15</v>
      </c>
      <c r="CJ148" s="41">
        <f>IF(AND(CG148=0,CI148&gt;0),"100%",IF(CG148=CI148,"0,0%",CI148/CG148-1))</f>
        <v>-0.2857142857142857</v>
      </c>
      <c r="CK148" s="42">
        <v>14</v>
      </c>
      <c r="CL148" s="43">
        <f>IF(AND(CI148=0,CK148&gt;0),"100%",IF(CI148=CK148,"0,0%",CK148/CI148-1))</f>
        <v>-6.6666666666666652E-2</v>
      </c>
      <c r="CM148" s="40">
        <v>17</v>
      </c>
      <c r="CN148" s="41">
        <f>IF(AND(CK148=0,CM148&gt;0),"100%",IF(CK148=CM148,"0,0%",CM148/CK148-1))</f>
        <v>0.21428571428571419</v>
      </c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35">
      <c r="A149" s="193"/>
      <c r="B149" s="60"/>
      <c r="C149" s="66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customFormat="1" ht="15" thickBot="1" x14ac:dyDescent="0.4">
      <c r="A150" s="193"/>
      <c r="B150" s="61"/>
      <c r="C150" s="66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x14ac:dyDescent="0.35">
      <c r="A151" s="193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s="44" customFormat="1" ht="15" thickBot="1" x14ac:dyDescent="0.4">
      <c r="A152" s="193"/>
      <c r="B152" s="63" t="s">
        <v>53</v>
      </c>
      <c r="C152" s="82">
        <v>0</v>
      </c>
      <c r="D152" s="4">
        <v>14</v>
      </c>
      <c r="E152" s="4">
        <v>8</v>
      </c>
      <c r="F152" s="4">
        <f>I148</f>
        <v>3</v>
      </c>
      <c r="G152" s="4">
        <f>K148</f>
        <v>1</v>
      </c>
      <c r="H152" s="4">
        <f>M148</f>
        <v>3</v>
      </c>
      <c r="I152" s="4">
        <f>O148</f>
        <v>5</v>
      </c>
      <c r="J152" s="52">
        <f>Q148</f>
        <v>7</v>
      </c>
      <c r="K152" s="52">
        <v>4</v>
      </c>
      <c r="L152" s="52">
        <v>5</v>
      </c>
      <c r="M152" s="52">
        <v>5</v>
      </c>
      <c r="N152" s="52">
        <v>10</v>
      </c>
      <c r="O152" s="78">
        <v>3</v>
      </c>
      <c r="P152" s="78">
        <v>7</v>
      </c>
      <c r="Q152" s="78">
        <v>9</v>
      </c>
      <c r="R152" s="78">
        <v>15</v>
      </c>
      <c r="S152" s="78">
        <v>9</v>
      </c>
      <c r="T152" s="78">
        <v>10</v>
      </c>
      <c r="U152" s="78">
        <v>4</v>
      </c>
      <c r="V152" s="78">
        <v>2</v>
      </c>
      <c r="W152" s="78">
        <v>9</v>
      </c>
      <c r="X152" s="78">
        <v>8</v>
      </c>
      <c r="Y152" s="78">
        <v>8</v>
      </c>
      <c r="Z152" s="78">
        <v>8</v>
      </c>
      <c r="AA152" s="78">
        <v>4</v>
      </c>
      <c r="AB152" s="78">
        <v>7</v>
      </c>
      <c r="AC152" s="78">
        <v>2</v>
      </c>
      <c r="AD152" s="78">
        <v>10</v>
      </c>
      <c r="AE152" s="78">
        <v>8</v>
      </c>
      <c r="AF152" s="78">
        <v>9</v>
      </c>
      <c r="AG152" s="78">
        <v>6</v>
      </c>
      <c r="AH152" s="78">
        <v>12</v>
      </c>
      <c r="AI152" s="78">
        <v>6</v>
      </c>
      <c r="AJ152" s="78">
        <v>23</v>
      </c>
      <c r="AK152" s="78">
        <v>22</v>
      </c>
      <c r="AL152" s="78">
        <v>16</v>
      </c>
      <c r="AM152" s="78">
        <v>18</v>
      </c>
      <c r="AN152" s="78">
        <v>26</v>
      </c>
      <c r="AO152" s="153">
        <v>14</v>
      </c>
      <c r="AP152" s="78">
        <v>18</v>
      </c>
      <c r="AQ152" s="78">
        <v>11</v>
      </c>
      <c r="AR152" s="78">
        <v>21</v>
      </c>
      <c r="AS152" s="78">
        <v>15</v>
      </c>
      <c r="AT152" s="78">
        <v>14</v>
      </c>
      <c r="AU152" s="78">
        <v>17</v>
      </c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" customHeight="1" x14ac:dyDescent="0.35">
      <c r="A153" s="193"/>
      <c r="B153" s="36"/>
      <c r="C153" s="81">
        <v>44531</v>
      </c>
      <c r="D153" s="1">
        <v>44562</v>
      </c>
      <c r="E153" s="1">
        <v>44593</v>
      </c>
      <c r="F153" s="1">
        <v>44621</v>
      </c>
      <c r="G153" s="1">
        <v>44652</v>
      </c>
      <c r="H153" s="1">
        <v>44682</v>
      </c>
      <c r="I153" s="1">
        <v>44713</v>
      </c>
      <c r="J153" s="51">
        <v>44743</v>
      </c>
      <c r="K153" s="51">
        <v>44774</v>
      </c>
      <c r="L153" s="51">
        <v>44805</v>
      </c>
      <c r="M153" s="51">
        <v>44835</v>
      </c>
      <c r="N153" s="51">
        <v>44866</v>
      </c>
      <c r="O153" s="77">
        <v>44896</v>
      </c>
      <c r="P153" s="51">
        <v>44927</v>
      </c>
      <c r="Q153" s="51">
        <v>44958</v>
      </c>
      <c r="R153" s="51">
        <v>44986</v>
      </c>
      <c r="S153" s="51">
        <v>45017</v>
      </c>
      <c r="T153" s="51">
        <v>45047</v>
      </c>
      <c r="U153" s="51">
        <v>45078</v>
      </c>
      <c r="V153" s="51">
        <v>45108</v>
      </c>
      <c r="W153" s="51">
        <v>45139</v>
      </c>
      <c r="X153" s="51">
        <v>45170</v>
      </c>
      <c r="Y153" s="51">
        <v>45200</v>
      </c>
      <c r="Z153" s="51">
        <v>45231</v>
      </c>
      <c r="AA153" s="51">
        <v>45261</v>
      </c>
      <c r="AB153" s="51">
        <v>45292</v>
      </c>
      <c r="AC153" s="51">
        <v>45323</v>
      </c>
      <c r="AD153" s="51">
        <v>45352</v>
      </c>
      <c r="AE153" s="51">
        <v>45383</v>
      </c>
      <c r="AF153" s="51">
        <v>45413</v>
      </c>
      <c r="AG153" s="51">
        <v>45444</v>
      </c>
      <c r="AH153" s="51">
        <v>45474</v>
      </c>
      <c r="AI153" s="51">
        <v>45505</v>
      </c>
      <c r="AJ153" s="51">
        <v>45536</v>
      </c>
      <c r="AK153" s="51">
        <v>45566</v>
      </c>
      <c r="AL153" s="51">
        <v>45597</v>
      </c>
      <c r="AM153" s="51">
        <v>45627</v>
      </c>
      <c r="AN153" s="51">
        <v>45658</v>
      </c>
      <c r="AO153" s="51">
        <v>45689</v>
      </c>
      <c r="AP153" s="51">
        <v>45717</v>
      </c>
      <c r="AQ153" s="51">
        <v>45748</v>
      </c>
      <c r="AR153" s="51">
        <v>45778</v>
      </c>
      <c r="AS153" s="51">
        <v>45809</v>
      </c>
      <c r="AT153" s="51">
        <v>45839</v>
      </c>
      <c r="AU153" s="51">
        <v>45870</v>
      </c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thickBot="1" x14ac:dyDescent="0.4">
      <c r="A154" s="193"/>
      <c r="B154" s="63" t="s">
        <v>54</v>
      </c>
      <c r="C154" s="83">
        <f>C152</f>
        <v>0</v>
      </c>
      <c r="D154" s="26">
        <f>C154+D152</f>
        <v>14</v>
      </c>
      <c r="E154" s="26">
        <f t="shared" ref="E154:V154" si="170">D154+E152</f>
        <v>22</v>
      </c>
      <c r="F154" s="26">
        <f t="shared" si="170"/>
        <v>25</v>
      </c>
      <c r="G154" s="26">
        <f t="shared" si="170"/>
        <v>26</v>
      </c>
      <c r="H154" s="26">
        <f t="shared" si="170"/>
        <v>29</v>
      </c>
      <c r="I154" s="26">
        <f t="shared" si="170"/>
        <v>34</v>
      </c>
      <c r="J154" s="53">
        <f t="shared" si="170"/>
        <v>41</v>
      </c>
      <c r="K154" s="53">
        <f t="shared" si="170"/>
        <v>45</v>
      </c>
      <c r="L154" s="53">
        <f t="shared" si="170"/>
        <v>50</v>
      </c>
      <c r="M154" s="53">
        <f t="shared" si="170"/>
        <v>55</v>
      </c>
      <c r="N154" s="53">
        <f t="shared" si="170"/>
        <v>65</v>
      </c>
      <c r="O154" s="79">
        <f t="shared" si="170"/>
        <v>68</v>
      </c>
      <c r="P154" s="79">
        <f t="shared" si="170"/>
        <v>75</v>
      </c>
      <c r="Q154" s="79">
        <f t="shared" si="170"/>
        <v>84</v>
      </c>
      <c r="R154" s="79">
        <f t="shared" si="170"/>
        <v>99</v>
      </c>
      <c r="S154" s="79">
        <f t="shared" si="170"/>
        <v>108</v>
      </c>
      <c r="T154" s="79">
        <f t="shared" si="170"/>
        <v>118</v>
      </c>
      <c r="U154" s="79">
        <f t="shared" si="170"/>
        <v>122</v>
      </c>
      <c r="V154" s="79">
        <f t="shared" si="170"/>
        <v>124</v>
      </c>
      <c r="W154" s="79">
        <f t="shared" ref="W154:AB154" si="171">V154+W152</f>
        <v>133</v>
      </c>
      <c r="X154" s="79">
        <f t="shared" si="171"/>
        <v>141</v>
      </c>
      <c r="Y154" s="79">
        <f t="shared" si="171"/>
        <v>149</v>
      </c>
      <c r="Z154" s="79">
        <f t="shared" si="171"/>
        <v>157</v>
      </c>
      <c r="AA154" s="79">
        <f t="shared" si="171"/>
        <v>161</v>
      </c>
      <c r="AB154" s="79">
        <f t="shared" si="171"/>
        <v>168</v>
      </c>
      <c r="AC154" s="79">
        <f>AB154+AC152</f>
        <v>170</v>
      </c>
      <c r="AD154" s="79">
        <f t="shared" ref="AD154:AL154" si="172">AC154+AD152</f>
        <v>180</v>
      </c>
      <c r="AE154" s="79">
        <f t="shared" si="172"/>
        <v>188</v>
      </c>
      <c r="AF154" s="79">
        <f t="shared" si="172"/>
        <v>197</v>
      </c>
      <c r="AG154" s="79">
        <f t="shared" si="172"/>
        <v>203</v>
      </c>
      <c r="AH154" s="79">
        <f t="shared" si="172"/>
        <v>215</v>
      </c>
      <c r="AI154" s="79">
        <f t="shared" si="172"/>
        <v>221</v>
      </c>
      <c r="AJ154" s="79">
        <f t="shared" si="172"/>
        <v>244</v>
      </c>
      <c r="AK154" s="79">
        <f t="shared" si="172"/>
        <v>266</v>
      </c>
      <c r="AL154" s="79">
        <f t="shared" si="172"/>
        <v>282</v>
      </c>
      <c r="AM154" s="79">
        <f t="shared" ref="AM154:AU154" si="173">AL154+AM152</f>
        <v>300</v>
      </c>
      <c r="AN154" s="79">
        <f t="shared" si="173"/>
        <v>326</v>
      </c>
      <c r="AO154" s="79">
        <f t="shared" si="173"/>
        <v>340</v>
      </c>
      <c r="AP154" s="79">
        <f t="shared" si="173"/>
        <v>358</v>
      </c>
      <c r="AQ154" s="79">
        <f t="shared" si="173"/>
        <v>369</v>
      </c>
      <c r="AR154" s="79">
        <f t="shared" si="173"/>
        <v>390</v>
      </c>
      <c r="AS154" s="79">
        <f t="shared" si="173"/>
        <v>405</v>
      </c>
      <c r="AT154" s="79">
        <f t="shared" si="173"/>
        <v>419</v>
      </c>
      <c r="AU154" s="79">
        <f t="shared" si="173"/>
        <v>436</v>
      </c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" thickBot="1" x14ac:dyDescent="0.4">
      <c r="A155" s="44"/>
      <c r="B155" s="44"/>
      <c r="C155" s="67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ht="15" customHeight="1" x14ac:dyDescent="0.35">
      <c r="A156" s="193" t="s">
        <v>55</v>
      </c>
      <c r="B156" s="36"/>
      <c r="C156" s="183">
        <v>44531</v>
      </c>
      <c r="D156" s="187"/>
      <c r="E156" s="178">
        <v>44562</v>
      </c>
      <c r="F156" s="179"/>
      <c r="G156" s="183">
        <v>44593</v>
      </c>
      <c r="H156" s="187"/>
      <c r="I156" s="178">
        <v>44621</v>
      </c>
      <c r="J156" s="179"/>
      <c r="K156" s="183">
        <v>44652</v>
      </c>
      <c r="L156" s="187"/>
      <c r="M156" s="178">
        <v>44682</v>
      </c>
      <c r="N156" s="179"/>
      <c r="O156" s="183">
        <v>44713</v>
      </c>
      <c r="P156" s="187"/>
      <c r="Q156" s="178">
        <v>44743</v>
      </c>
      <c r="R156" s="179"/>
      <c r="S156" s="183">
        <v>44774</v>
      </c>
      <c r="T156" s="187"/>
      <c r="U156" s="178">
        <v>44805</v>
      </c>
      <c r="V156" s="179"/>
      <c r="W156" s="183">
        <v>44835</v>
      </c>
      <c r="X156" s="187"/>
      <c r="Y156" s="178">
        <v>44866</v>
      </c>
      <c r="Z156" s="179"/>
      <c r="AA156" s="182">
        <v>44896</v>
      </c>
      <c r="AB156" s="183"/>
      <c r="AC156" s="178">
        <v>44927</v>
      </c>
      <c r="AD156" s="179"/>
      <c r="AE156" s="182">
        <v>44958</v>
      </c>
      <c r="AF156" s="183"/>
      <c r="AG156" s="178">
        <v>44986</v>
      </c>
      <c r="AH156" s="179"/>
      <c r="AI156" s="182">
        <v>45017</v>
      </c>
      <c r="AJ156" s="183"/>
      <c r="AK156" s="178">
        <v>45047</v>
      </c>
      <c r="AL156" s="179"/>
      <c r="AM156" s="180">
        <v>45078</v>
      </c>
      <c r="AN156" s="181"/>
      <c r="AO156" s="178">
        <v>45108</v>
      </c>
      <c r="AP156" s="179"/>
      <c r="AQ156" s="180">
        <v>45139</v>
      </c>
      <c r="AR156" s="181"/>
      <c r="AS156" s="178">
        <v>45170</v>
      </c>
      <c r="AT156" s="179"/>
      <c r="AU156" s="180">
        <v>45200</v>
      </c>
      <c r="AV156" s="181"/>
      <c r="AW156" s="178">
        <v>45231</v>
      </c>
      <c r="AX156" s="179"/>
      <c r="AY156" s="180">
        <v>45261</v>
      </c>
      <c r="AZ156" s="181"/>
      <c r="BA156" s="178">
        <v>45292</v>
      </c>
      <c r="BB156" s="179"/>
      <c r="BC156" s="180">
        <v>45323</v>
      </c>
      <c r="BD156" s="181"/>
      <c r="BE156" s="178">
        <v>45352</v>
      </c>
      <c r="BF156" s="179"/>
      <c r="BG156" s="180">
        <v>45383</v>
      </c>
      <c r="BH156" s="181"/>
      <c r="BI156" s="178">
        <v>45413</v>
      </c>
      <c r="BJ156" s="179"/>
      <c r="BK156" s="182">
        <v>45444</v>
      </c>
      <c r="BL156" s="183"/>
      <c r="BM156" s="178">
        <v>45474</v>
      </c>
      <c r="BN156" s="179"/>
      <c r="BO156" s="182">
        <v>45505</v>
      </c>
      <c r="BP156" s="183"/>
      <c r="BQ156" s="178">
        <v>45536</v>
      </c>
      <c r="BR156" s="179"/>
      <c r="BS156" s="182">
        <v>45566</v>
      </c>
      <c r="BT156" s="183"/>
      <c r="BU156" s="178">
        <v>45597</v>
      </c>
      <c r="BV156" s="179"/>
      <c r="BW156" s="182">
        <v>45627</v>
      </c>
      <c r="BX156" s="183"/>
      <c r="BY156" s="178">
        <v>45658</v>
      </c>
      <c r="BZ156" s="179"/>
      <c r="CA156" s="182">
        <v>45689</v>
      </c>
      <c r="CB156" s="183"/>
      <c r="CC156" s="178">
        <v>45717</v>
      </c>
      <c r="CD156" s="179"/>
      <c r="CE156" s="182">
        <v>45748</v>
      </c>
      <c r="CF156" s="183"/>
      <c r="CG156" s="178">
        <v>45778</v>
      </c>
      <c r="CH156" s="179"/>
      <c r="CI156" s="182">
        <v>45809</v>
      </c>
      <c r="CJ156" s="183"/>
      <c r="CK156" s="178">
        <v>45839</v>
      </c>
      <c r="CL156" s="179"/>
      <c r="CM156" s="182">
        <v>45870</v>
      </c>
      <c r="CN156" s="183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" thickBot="1" x14ac:dyDescent="0.4">
      <c r="A157" s="193"/>
      <c r="B157" s="63" t="s">
        <v>56</v>
      </c>
      <c r="C157" s="40">
        <v>0</v>
      </c>
      <c r="D157" s="41" t="s">
        <v>4</v>
      </c>
      <c r="E157" s="42">
        <v>0</v>
      </c>
      <c r="F157" s="43" t="str">
        <f>IF(AND(C157=0,E157&gt;0),"100%",IF(C157=E157,"0,0%",E157/C157-1))</f>
        <v>0,0%</v>
      </c>
      <c r="G157" s="40">
        <v>0</v>
      </c>
      <c r="H157" s="144" t="str">
        <f>IF(AND(E157=0,G157&gt;0),"100%",IF(E157=G157,"0,0%",G157/E157-1))</f>
        <v>0,0%</v>
      </c>
      <c r="I157" s="42">
        <v>0</v>
      </c>
      <c r="J157" s="43" t="str">
        <f>IF(AND(G157=0,I157&gt;0),"100%",IF(G157=I157,"0,0%",I157/G157-1))</f>
        <v>0,0%</v>
      </c>
      <c r="K157" s="40">
        <v>0</v>
      </c>
      <c r="L157" s="144" t="str">
        <f>IF(AND(I157=0,K157&gt;0),"100%",IF(I157=K157,"0,0%",K157/I157-1))</f>
        <v>0,0%</v>
      </c>
      <c r="M157" s="42">
        <v>0</v>
      </c>
      <c r="N157" s="43" t="str">
        <f>IF(AND(K157=0,M157&gt;0),"100%",IF(K157=M157,"0,0%",M157/K157-1))</f>
        <v>0,0%</v>
      </c>
      <c r="O157" s="40">
        <v>0</v>
      </c>
      <c r="P157" s="144" t="str">
        <f>IF(AND(M157=0,O157&gt;0),"100%",IF(M157=O157,"0,0%",O157/M157-1))</f>
        <v>0,0%</v>
      </c>
      <c r="Q157" s="42">
        <v>0</v>
      </c>
      <c r="R157" s="43" t="str">
        <f>IF(AND(O157=0,Q157&gt;0),"100%",IF(O157=Q157,"0,0%",Q157/O157-1))</f>
        <v>0,0%</v>
      </c>
      <c r="S157" s="40">
        <v>0</v>
      </c>
      <c r="T157" s="144" t="str">
        <f>IF(AND(Q157=0,S157&gt;0),"100%",IF(Q157=S157,"0,0%",S157/Q157-1))</f>
        <v>0,0%</v>
      </c>
      <c r="U157" s="42">
        <v>0</v>
      </c>
      <c r="V157" s="43" t="str">
        <f>IF(AND(S157=0,U157&gt;0),"100%",IF(S157=U157,"0,0%",U157/S157-1))</f>
        <v>0,0%</v>
      </c>
      <c r="W157" s="40">
        <v>0</v>
      </c>
      <c r="X157" s="144" t="str">
        <f>IF(AND(U157=0,W157&gt;0),"100%",IF(U157=W157,"0,0%",W157/U157-1))</f>
        <v>0,0%</v>
      </c>
      <c r="Y157" s="42">
        <v>0</v>
      </c>
      <c r="Z157" s="43" t="str">
        <f>IF(AND(W157=0,Y157&gt;0),"100%",IF(W157=Y157,"0,0%",Y157/W157-1))</f>
        <v>0,0%</v>
      </c>
      <c r="AA157" s="40">
        <v>0</v>
      </c>
      <c r="AB157" s="144" t="str">
        <f>IF(AND(Y157=0,AA157&gt;0),"100%",IF(Y157=AA157,"0,0%",AA157/Y157-1))</f>
        <v>0,0%</v>
      </c>
      <c r="AC157" s="42">
        <v>0</v>
      </c>
      <c r="AD157" s="43" t="str">
        <f>IF(AND(AA157=0,AC157&gt;0),"100%",IF(AA157=AC157,"0,0%",AC157/AA157-1))</f>
        <v>0,0%</v>
      </c>
      <c r="AE157" s="40">
        <v>1</v>
      </c>
      <c r="AF157" s="144" t="str">
        <f>IF(AND(AC157=0,AE157&gt;0),"100%",IF(AC157=AE157,"0,0%",AE157/AC157-1))</f>
        <v>100%</v>
      </c>
      <c r="AG157" s="42">
        <v>0</v>
      </c>
      <c r="AH157" s="43">
        <f>IF(AND(AE157=0,AG157&gt;0),"100%",IF(AE157=AG157,"0,0%",AG157/AE157-1))</f>
        <v>-1</v>
      </c>
      <c r="AI157" s="40">
        <v>0</v>
      </c>
      <c r="AJ157" s="144" t="str">
        <f>IF(AND(AG157=0,AI157&gt;0),"100%",IF(AG157=AI157,"0,0%",AI157/AG157-1))</f>
        <v>0,0%</v>
      </c>
      <c r="AK157" s="42">
        <v>0</v>
      </c>
      <c r="AL157" s="43" t="str">
        <f>IF(AND(AI157=0,AK157&gt;0),"100%",IF(AI157=AK157,"0,0%",AK157/AI157-1))</f>
        <v>0,0%</v>
      </c>
      <c r="AM157" s="143">
        <v>0</v>
      </c>
      <c r="AN157" s="144" t="str">
        <f>IF(AND(AK157=0,AM157&gt;0),"100%",IF(AK157=AM157,"0,0%",AM157/AK157-1))</f>
        <v>0,0%</v>
      </c>
      <c r="AO157" s="42">
        <v>0</v>
      </c>
      <c r="AP157" s="43" t="str">
        <f>IF(AND(AM157=0,AO157&gt;0),"100%",IF(AM157=AO157,"0,0%",AO157/AM157-1))</f>
        <v>0,0%</v>
      </c>
      <c r="AQ157" s="143">
        <v>0</v>
      </c>
      <c r="AR157" s="144" t="str">
        <f>IF(AND(AO157=0,AQ157&gt;0),"100%",IF(AO157=AQ157,"0,0%",AQ157/AO157-1))</f>
        <v>0,0%</v>
      </c>
      <c r="AS157" s="42">
        <v>0</v>
      </c>
      <c r="AT157" s="43" t="str">
        <f>IF(AND(AQ157=0,AS157&gt;0),"100%",IF(AQ157=AS157,"0,0%",AS157/AQ157-1))</f>
        <v>0,0%</v>
      </c>
      <c r="AU157" s="143">
        <v>0</v>
      </c>
      <c r="AV157" s="144" t="str">
        <f>IF(AND(AS157=0,AU157&gt;0),"100%",IF(AS157=AU157,"0,0%",AU157/AS157-1))</f>
        <v>0,0%</v>
      </c>
      <c r="AW157" s="42">
        <v>0</v>
      </c>
      <c r="AX157" s="43" t="str">
        <f>IF(AND(AU157=0,AW157&gt;0),"100%",IF(AU157=AW157,"0,0%",AW157/AU157-1))</f>
        <v>0,0%</v>
      </c>
      <c r="AY157" s="143">
        <v>0</v>
      </c>
      <c r="AZ157" s="144" t="str">
        <f>IF(AND(AW157=0,AY157&gt;0),"100%",IF(AW157=AY157,"0,0%",AY157/AW157-1))</f>
        <v>0,0%</v>
      </c>
      <c r="BA157" s="42">
        <v>0</v>
      </c>
      <c r="BB157" s="43" t="str">
        <f>IF(AND(AY157=0,BA157&gt;0),"100%",IF(AY157=BA157,"0,0%",BA157/AY157-1))</f>
        <v>0,0%</v>
      </c>
      <c r="BC157" s="143">
        <v>0</v>
      </c>
      <c r="BD157" s="144" t="str">
        <f>IF(AND(BA157=0,BC157&gt;0),"100%",IF(BA157=BC157,"0,0%",BC157/BA157-1))</f>
        <v>0,0%</v>
      </c>
      <c r="BE157" s="42">
        <v>0</v>
      </c>
      <c r="BF157" s="43" t="str">
        <f>IF(AND(BC157=0,BE157&gt;0),"100%",IF(BC157=BE157,"0,0%",BE157/BC157-1))</f>
        <v>0,0%</v>
      </c>
      <c r="BG157" s="143">
        <v>0</v>
      </c>
      <c r="BH157" s="144" t="str">
        <f>IF(AND(BE157=0,BG157&gt;0),"100%",IF(BE157=BG157,"0,0%",BG157/BE157-1))</f>
        <v>0,0%</v>
      </c>
      <c r="BI157" s="42">
        <v>0</v>
      </c>
      <c r="BJ157" s="43" t="str">
        <f>IF(AND(BG157=0,BI157&gt;0),"100%",IF(BG157=BI157,"0,0%",BI157/BG157-1))</f>
        <v>0,0%</v>
      </c>
      <c r="BK157" s="40">
        <v>0</v>
      </c>
      <c r="BL157" s="41" t="str">
        <f>IF(AND(BI157=0,BK157&gt;0),"100%",IF(BI157=BK157,"0,0%",BK157/BI157-1))</f>
        <v>0,0%</v>
      </c>
      <c r="BM157" s="42">
        <v>0</v>
      </c>
      <c r="BN157" s="43" t="str">
        <f>IF(AND(BK157=0,BM157&gt;0),"100%",IF(BK157=BM157,"0,0%",BM157/BK157-1))</f>
        <v>0,0%</v>
      </c>
      <c r="BO157" s="40">
        <v>0</v>
      </c>
      <c r="BP157" s="41" t="str">
        <f>IF(AND(BM157=0,BO157&gt;0),"100%",IF(BM157=BO157,"0,0%",BO157/BM157-1))</f>
        <v>0,0%</v>
      </c>
      <c r="BQ157" s="42">
        <v>0</v>
      </c>
      <c r="BR157" s="43" t="str">
        <f>IF(AND(BO157=0,BQ157&gt;0),"100%",IF(BO157=BQ157,"0,0%",BQ157/BO157-1))</f>
        <v>0,0%</v>
      </c>
      <c r="BS157" s="40">
        <v>0</v>
      </c>
      <c r="BT157" s="41" t="str">
        <f>IF(AND(BQ157=0,BS157&gt;0),"100%",IF(BQ157=BS157,"0,0%",BS157/BQ157-1))</f>
        <v>0,0%</v>
      </c>
      <c r="BU157" s="42">
        <v>0</v>
      </c>
      <c r="BV157" s="43" t="str">
        <f>IF(AND(BS157=0,BU157&gt;0),"100%",IF(BS157=BU157,"0,0%",BU157/BS157-1))</f>
        <v>0,0%</v>
      </c>
      <c r="BW157" s="40">
        <v>0</v>
      </c>
      <c r="BX157" s="41" t="str">
        <f>IF(AND(BU157=0,BW157&gt;0),"100%",IF(BU157=BW157,"0,0%",BW157/BU157-1))</f>
        <v>0,0%</v>
      </c>
      <c r="BY157" s="42">
        <v>0</v>
      </c>
      <c r="BZ157" s="43" t="str">
        <f>IF(AND(BW157=0,BY157&gt;0),"100%",IF(BW157=BY157,"0,0%",BY157/BW157-1))</f>
        <v>0,0%</v>
      </c>
      <c r="CA157" s="40">
        <v>0</v>
      </c>
      <c r="CB157" s="41" t="str">
        <f>IF(AND(BY157=0,CA157&gt;0),"100%",IF(BY157=CA157,"0,0%",CA157/BY157-1))</f>
        <v>0,0%</v>
      </c>
      <c r="CC157" s="42">
        <v>0</v>
      </c>
      <c r="CD157" s="43" t="str">
        <f>IF(AND(CA157=0,CC157&gt;0),"100%",IF(CA157=CC157,"0,0%",CC157/CA157-1))</f>
        <v>0,0%</v>
      </c>
      <c r="CE157" s="40">
        <v>0</v>
      </c>
      <c r="CF157" s="41" t="str">
        <f>IF(AND(CC157=0,CE157&gt;0),"100%",IF(CC157=CE157,"0,0%",CE157/CC157-1))</f>
        <v>0,0%</v>
      </c>
      <c r="CG157" s="42">
        <v>0</v>
      </c>
      <c r="CH157" s="43" t="str">
        <f>IF(AND(CE157=0,CG157&gt;0),"100%",IF(CE157=CG157,"0,0%",CG157/CE157-1))</f>
        <v>0,0%</v>
      </c>
      <c r="CI157" s="40">
        <v>0</v>
      </c>
      <c r="CJ157" s="41" t="str">
        <f>IF(AND(CG157=0,CI157&gt;0),"100%",IF(CG157=CI157,"0,0%",CI157/CG157-1))</f>
        <v>0,0%</v>
      </c>
      <c r="CK157" s="42">
        <v>0</v>
      </c>
      <c r="CL157" s="43" t="str">
        <f>IF(AND(CI157=0,CK157&gt;0),"100%",IF(CI157=CK157,"0,0%",CK157/CI157-1))</f>
        <v>0,0%</v>
      </c>
      <c r="CM157" s="40">
        <v>0</v>
      </c>
      <c r="CN157" s="41" t="str">
        <f>IF(AND(CK157=0,CM157&gt;0),"100%",IF(CK157=CM157,"0,0%",CM157/CK157-1))</f>
        <v>0,0%</v>
      </c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35">
      <c r="A158" s="193"/>
      <c r="B158" s="60"/>
      <c r="C158" s="66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customFormat="1" ht="15" thickBot="1" x14ac:dyDescent="0.4">
      <c r="A159" s="193"/>
      <c r="B159" s="61"/>
      <c r="C159" s="66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x14ac:dyDescent="0.35">
      <c r="A160" s="193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s="44" customFormat="1" ht="15" thickBot="1" x14ac:dyDescent="0.4">
      <c r="A161" s="193"/>
      <c r="B161" s="63" t="s">
        <v>56</v>
      </c>
      <c r="C161" s="82">
        <v>0</v>
      </c>
      <c r="D161" s="4">
        <v>0</v>
      </c>
      <c r="E161" s="4">
        <v>0</v>
      </c>
      <c r="F161" s="4">
        <f>I157</f>
        <v>0</v>
      </c>
      <c r="G161" s="4">
        <f>K157</f>
        <v>0</v>
      </c>
      <c r="H161" s="4">
        <f>M157</f>
        <v>0</v>
      </c>
      <c r="I161" s="4">
        <f>O157</f>
        <v>0</v>
      </c>
      <c r="J161" s="52">
        <f>Q157</f>
        <v>0</v>
      </c>
      <c r="K161" s="52">
        <v>0</v>
      </c>
      <c r="L161" s="52">
        <v>0</v>
      </c>
      <c r="M161" s="52">
        <v>0</v>
      </c>
      <c r="N161" s="52">
        <v>0</v>
      </c>
      <c r="O161" s="78">
        <v>0</v>
      </c>
      <c r="P161" s="78">
        <v>0</v>
      </c>
      <c r="Q161" s="78">
        <v>1</v>
      </c>
      <c r="R161" s="78">
        <v>0</v>
      </c>
      <c r="S161" s="78">
        <v>0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v>0</v>
      </c>
      <c r="AH161" s="78">
        <v>0</v>
      </c>
      <c r="AI161" s="78">
        <v>0</v>
      </c>
      <c r="AJ161" s="78">
        <v>0</v>
      </c>
      <c r="AK161" s="78">
        <v>0</v>
      </c>
      <c r="AL161" s="78">
        <v>0</v>
      </c>
      <c r="AM161" s="78">
        <v>0</v>
      </c>
      <c r="AN161" s="78">
        <v>0</v>
      </c>
      <c r="AO161" s="153">
        <v>0</v>
      </c>
      <c r="AP161" s="78">
        <v>0</v>
      </c>
      <c r="AQ161" s="78">
        <v>0</v>
      </c>
      <c r="AR161" s="78">
        <v>0</v>
      </c>
      <c r="AS161" s="78">
        <v>0</v>
      </c>
      <c r="AT161" s="78">
        <v>0</v>
      </c>
      <c r="AU161" s="78">
        <v>0</v>
      </c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" customHeight="1" x14ac:dyDescent="0.35">
      <c r="A162" s="193"/>
      <c r="B162" s="36"/>
      <c r="C162" s="81">
        <v>44531</v>
      </c>
      <c r="D162" s="1">
        <v>44562</v>
      </c>
      <c r="E162" s="1">
        <v>44593</v>
      </c>
      <c r="F162" s="1">
        <v>44621</v>
      </c>
      <c r="G162" s="1">
        <v>44652</v>
      </c>
      <c r="H162" s="1">
        <v>44682</v>
      </c>
      <c r="I162" s="1">
        <v>44713</v>
      </c>
      <c r="J162" s="51">
        <v>44743</v>
      </c>
      <c r="K162" s="51">
        <v>44774</v>
      </c>
      <c r="L162" s="51">
        <v>44805</v>
      </c>
      <c r="M162" s="51">
        <v>44835</v>
      </c>
      <c r="N162" s="51">
        <v>44866</v>
      </c>
      <c r="O162" s="77">
        <v>44896</v>
      </c>
      <c r="P162" s="51">
        <v>44927</v>
      </c>
      <c r="Q162" s="51">
        <v>44958</v>
      </c>
      <c r="R162" s="51">
        <v>44986</v>
      </c>
      <c r="S162" s="51">
        <v>45017</v>
      </c>
      <c r="T162" s="51">
        <v>45047</v>
      </c>
      <c r="U162" s="51">
        <v>45078</v>
      </c>
      <c r="V162" s="51">
        <v>45108</v>
      </c>
      <c r="W162" s="51">
        <v>45139</v>
      </c>
      <c r="X162" s="51">
        <v>45170</v>
      </c>
      <c r="Y162" s="51">
        <v>45200</v>
      </c>
      <c r="Z162" s="51">
        <v>45231</v>
      </c>
      <c r="AA162" s="51">
        <v>45261</v>
      </c>
      <c r="AB162" s="51">
        <v>45292</v>
      </c>
      <c r="AC162" s="51">
        <v>45323</v>
      </c>
      <c r="AD162" s="51">
        <v>45352</v>
      </c>
      <c r="AE162" s="51">
        <v>45383</v>
      </c>
      <c r="AF162" s="51">
        <v>45413</v>
      </c>
      <c r="AG162" s="51">
        <v>45444</v>
      </c>
      <c r="AH162" s="51">
        <v>45474</v>
      </c>
      <c r="AI162" s="51">
        <v>45505</v>
      </c>
      <c r="AJ162" s="51">
        <v>45536</v>
      </c>
      <c r="AK162" s="51">
        <v>45566</v>
      </c>
      <c r="AL162" s="51">
        <v>45597</v>
      </c>
      <c r="AM162" s="51">
        <v>45627</v>
      </c>
      <c r="AN162" s="51">
        <v>45658</v>
      </c>
      <c r="AO162" s="51">
        <v>45689</v>
      </c>
      <c r="AP162" s="51">
        <v>45717</v>
      </c>
      <c r="AQ162" s="51">
        <v>45748</v>
      </c>
      <c r="AR162" s="51">
        <v>45778</v>
      </c>
      <c r="AS162" s="51">
        <v>45809</v>
      </c>
      <c r="AT162" s="51">
        <v>45839</v>
      </c>
      <c r="AU162" s="51">
        <v>45870</v>
      </c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thickBot="1" x14ac:dyDescent="0.4">
      <c r="A163" s="193"/>
      <c r="B163" s="63" t="s">
        <v>57</v>
      </c>
      <c r="C163" s="83">
        <f>C161</f>
        <v>0</v>
      </c>
      <c r="D163" s="26">
        <f>C163+D161</f>
        <v>0</v>
      </c>
      <c r="E163" s="26">
        <f t="shared" ref="E163:K163" si="174">D163+E161</f>
        <v>0</v>
      </c>
      <c r="F163" s="26">
        <f t="shared" si="174"/>
        <v>0</v>
      </c>
      <c r="G163" s="26">
        <f t="shared" si="174"/>
        <v>0</v>
      </c>
      <c r="H163" s="26">
        <f t="shared" si="174"/>
        <v>0</v>
      </c>
      <c r="I163" s="26">
        <f t="shared" si="174"/>
        <v>0</v>
      </c>
      <c r="J163" s="53">
        <f t="shared" si="174"/>
        <v>0</v>
      </c>
      <c r="K163" s="53">
        <f t="shared" si="174"/>
        <v>0</v>
      </c>
      <c r="L163" s="53">
        <v>0</v>
      </c>
      <c r="M163" s="53">
        <f t="shared" ref="M163:V163" si="175">L163+M161</f>
        <v>0</v>
      </c>
      <c r="N163" s="53">
        <f t="shared" si="175"/>
        <v>0</v>
      </c>
      <c r="O163" s="79">
        <f t="shared" si="175"/>
        <v>0</v>
      </c>
      <c r="P163" s="79">
        <f t="shared" si="175"/>
        <v>0</v>
      </c>
      <c r="Q163" s="79">
        <f t="shared" si="175"/>
        <v>1</v>
      </c>
      <c r="R163" s="79">
        <f t="shared" si="175"/>
        <v>1</v>
      </c>
      <c r="S163" s="79">
        <f t="shared" si="175"/>
        <v>1</v>
      </c>
      <c r="T163" s="79">
        <f t="shared" si="175"/>
        <v>1</v>
      </c>
      <c r="U163" s="79">
        <f t="shared" si="175"/>
        <v>1</v>
      </c>
      <c r="V163" s="79">
        <f t="shared" si="175"/>
        <v>1</v>
      </c>
      <c r="W163" s="79">
        <f t="shared" ref="W163:AB163" si="176">V163+W161</f>
        <v>1</v>
      </c>
      <c r="X163" s="79">
        <f t="shared" si="176"/>
        <v>1</v>
      </c>
      <c r="Y163" s="79">
        <f t="shared" si="176"/>
        <v>1</v>
      </c>
      <c r="Z163" s="79">
        <f t="shared" si="176"/>
        <v>1</v>
      </c>
      <c r="AA163" s="79">
        <f t="shared" si="176"/>
        <v>1</v>
      </c>
      <c r="AB163" s="79">
        <f t="shared" si="176"/>
        <v>1</v>
      </c>
      <c r="AC163" s="79">
        <f>AB163+AC161</f>
        <v>1</v>
      </c>
      <c r="AD163" s="79">
        <f t="shared" ref="AD163:AU163" si="177">AC163+AD161</f>
        <v>1</v>
      </c>
      <c r="AE163" s="79">
        <f t="shared" si="177"/>
        <v>1</v>
      </c>
      <c r="AF163" s="79">
        <f t="shared" si="177"/>
        <v>1</v>
      </c>
      <c r="AG163" s="79">
        <f t="shared" si="177"/>
        <v>1</v>
      </c>
      <c r="AH163" s="79">
        <f t="shared" si="177"/>
        <v>1</v>
      </c>
      <c r="AI163" s="79">
        <f t="shared" si="177"/>
        <v>1</v>
      </c>
      <c r="AJ163" s="79">
        <f t="shared" si="177"/>
        <v>1</v>
      </c>
      <c r="AK163" s="79">
        <f t="shared" si="177"/>
        <v>1</v>
      </c>
      <c r="AL163" s="79">
        <f t="shared" si="177"/>
        <v>1</v>
      </c>
      <c r="AM163" s="79">
        <f t="shared" si="177"/>
        <v>1</v>
      </c>
      <c r="AN163" s="79">
        <f t="shared" si="177"/>
        <v>1</v>
      </c>
      <c r="AO163" s="79">
        <f t="shared" si="177"/>
        <v>1</v>
      </c>
      <c r="AP163" s="79">
        <f t="shared" si="177"/>
        <v>1</v>
      </c>
      <c r="AQ163" s="79">
        <f t="shared" si="177"/>
        <v>1</v>
      </c>
      <c r="AR163" s="79">
        <f t="shared" si="177"/>
        <v>1</v>
      </c>
      <c r="AS163" s="79">
        <f t="shared" si="177"/>
        <v>1</v>
      </c>
      <c r="AT163" s="79">
        <f t="shared" si="177"/>
        <v>1</v>
      </c>
      <c r="AU163" s="79">
        <f t="shared" si="177"/>
        <v>1</v>
      </c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" thickBot="1" x14ac:dyDescent="0.4">
      <c r="A164" s="44"/>
      <c r="B164" s="44"/>
      <c r="C164" s="67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ht="15" customHeight="1" x14ac:dyDescent="0.35">
      <c r="A165" s="193" t="s">
        <v>58</v>
      </c>
      <c r="B165" s="36"/>
      <c r="C165" s="183">
        <v>44531</v>
      </c>
      <c r="D165" s="187"/>
      <c r="E165" s="178">
        <v>44562</v>
      </c>
      <c r="F165" s="179"/>
      <c r="G165" s="183">
        <v>44593</v>
      </c>
      <c r="H165" s="187"/>
      <c r="I165" s="178">
        <v>44621</v>
      </c>
      <c r="J165" s="179"/>
      <c r="K165" s="183">
        <v>44652</v>
      </c>
      <c r="L165" s="187"/>
      <c r="M165" s="178">
        <v>44682</v>
      </c>
      <c r="N165" s="179"/>
      <c r="O165" s="183">
        <v>44713</v>
      </c>
      <c r="P165" s="187"/>
      <c r="Q165" s="178">
        <v>44743</v>
      </c>
      <c r="R165" s="179"/>
      <c r="S165" s="183">
        <v>44774</v>
      </c>
      <c r="T165" s="187"/>
      <c r="U165" s="178">
        <v>44805</v>
      </c>
      <c r="V165" s="179"/>
      <c r="W165" s="183">
        <v>44835</v>
      </c>
      <c r="X165" s="187"/>
      <c r="Y165" s="178">
        <v>44866</v>
      </c>
      <c r="Z165" s="179"/>
      <c r="AA165" s="183">
        <v>44896</v>
      </c>
      <c r="AB165" s="187"/>
      <c r="AC165" s="178">
        <v>44927</v>
      </c>
      <c r="AD165" s="179"/>
      <c r="AE165" s="182">
        <v>44958</v>
      </c>
      <c r="AF165" s="183"/>
      <c r="AG165" s="178">
        <v>44986</v>
      </c>
      <c r="AH165" s="179"/>
      <c r="AI165" s="180">
        <v>45017</v>
      </c>
      <c r="AJ165" s="181"/>
      <c r="AK165" s="178">
        <v>45047</v>
      </c>
      <c r="AL165" s="179"/>
      <c r="AM165" s="180">
        <v>45078</v>
      </c>
      <c r="AN165" s="181"/>
      <c r="AO165" s="178">
        <v>45108</v>
      </c>
      <c r="AP165" s="179"/>
      <c r="AQ165" s="180">
        <v>45139</v>
      </c>
      <c r="AR165" s="181"/>
      <c r="AS165" s="178">
        <v>45170</v>
      </c>
      <c r="AT165" s="179"/>
      <c r="AU165" s="180">
        <v>45200</v>
      </c>
      <c r="AV165" s="181"/>
      <c r="AW165" s="178">
        <v>45231</v>
      </c>
      <c r="AX165" s="179"/>
      <c r="AY165" s="180">
        <v>45261</v>
      </c>
      <c r="AZ165" s="181"/>
      <c r="BA165" s="178">
        <v>45292</v>
      </c>
      <c r="BB165" s="179"/>
      <c r="BC165" s="180">
        <v>45323</v>
      </c>
      <c r="BD165" s="181"/>
      <c r="BE165" s="178">
        <v>45352</v>
      </c>
      <c r="BF165" s="179"/>
      <c r="BG165" s="180">
        <v>45383</v>
      </c>
      <c r="BH165" s="181"/>
      <c r="BI165" s="178">
        <v>45413</v>
      </c>
      <c r="BJ165" s="179"/>
      <c r="BK165" s="182">
        <v>45444</v>
      </c>
      <c r="BL165" s="183"/>
      <c r="BM165" s="178">
        <v>45474</v>
      </c>
      <c r="BN165" s="179"/>
      <c r="BO165" s="182">
        <v>45505</v>
      </c>
      <c r="BP165" s="183"/>
      <c r="BQ165" s="178">
        <v>45536</v>
      </c>
      <c r="BR165" s="179"/>
      <c r="BS165" s="182">
        <v>45566</v>
      </c>
      <c r="BT165" s="183"/>
      <c r="BU165" s="178">
        <v>45597</v>
      </c>
      <c r="BV165" s="179"/>
      <c r="BW165" s="182">
        <v>45627</v>
      </c>
      <c r="BX165" s="183"/>
      <c r="BY165" s="178">
        <v>45658</v>
      </c>
      <c r="BZ165" s="179"/>
      <c r="CA165" s="182">
        <v>45689</v>
      </c>
      <c r="CB165" s="183"/>
      <c r="CC165" s="178">
        <v>45717</v>
      </c>
      <c r="CD165" s="179"/>
      <c r="CE165" s="182">
        <v>45748</v>
      </c>
      <c r="CF165" s="183"/>
      <c r="CG165" s="178">
        <v>45778</v>
      </c>
      <c r="CH165" s="179"/>
      <c r="CI165" s="182">
        <v>45809</v>
      </c>
      <c r="CJ165" s="183"/>
      <c r="CK165" s="178">
        <v>45839</v>
      </c>
      <c r="CL165" s="179"/>
      <c r="CM165" s="182">
        <v>45870</v>
      </c>
      <c r="CN165" s="183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" thickBot="1" x14ac:dyDescent="0.4">
      <c r="A166" s="193"/>
      <c r="B166" s="63" t="s">
        <v>59</v>
      </c>
      <c r="C166" s="40">
        <v>0</v>
      </c>
      <c r="D166" s="41" t="s">
        <v>4</v>
      </c>
      <c r="E166" s="42">
        <v>0</v>
      </c>
      <c r="F166" s="43" t="str">
        <f>IF(AND(C166=0,E166&gt;0),"100%",IF(C166=E166,"0,0%",E166/C166-1))</f>
        <v>0,0%</v>
      </c>
      <c r="G166" s="40">
        <v>0</v>
      </c>
      <c r="H166" s="144" t="str">
        <f>IF(AND(E166=0,G166&gt;0),"100%",IF(E166=G166,"0,0%",G166/E166-1))</f>
        <v>0,0%</v>
      </c>
      <c r="I166" s="42">
        <v>2</v>
      </c>
      <c r="J166" s="43" t="str">
        <f>IF(AND(G166=0,I166&gt;0),"100%",IF(G166=I166,"0,0%",I166/G166-1))</f>
        <v>100%</v>
      </c>
      <c r="K166" s="40">
        <v>0</v>
      </c>
      <c r="L166" s="144">
        <f>IF(AND(I166=0,K166&gt;0),"100%",IF(I166=K166,"0,0%",K166/I166-1))</f>
        <v>-1</v>
      </c>
      <c r="M166" s="42">
        <v>0</v>
      </c>
      <c r="N166" s="43" t="str">
        <f>IF(AND(K166=0,M166&gt;0),"100%",IF(K166=M166,"0,0%",M166/K166-1))</f>
        <v>0,0%</v>
      </c>
      <c r="O166" s="40">
        <v>0</v>
      </c>
      <c r="P166" s="144" t="str">
        <f>IF(AND(M166=0,O166&gt;0),"100%",IF(M166=O166,"0,0%",O166/M166-1))</f>
        <v>0,0%</v>
      </c>
      <c r="Q166" s="42">
        <v>0</v>
      </c>
      <c r="R166" s="43" t="str">
        <f>IF(AND(O166=0,Q166&gt;0),"100%",IF(O166=Q166,"0,0%",Q166/O166-1))</f>
        <v>0,0%</v>
      </c>
      <c r="S166" s="40">
        <v>3</v>
      </c>
      <c r="T166" s="144" t="str">
        <f>IF(AND(Q166=0,S166&gt;0),"100%",IF(Q166=S166,"0,0%",S166/Q166-1))</f>
        <v>100%</v>
      </c>
      <c r="U166" s="42">
        <v>2</v>
      </c>
      <c r="V166" s="43">
        <f>IF(AND(S166=0,U166&gt;0),"100%",IF(S166=U166,"0,0%",U166/S166-1))</f>
        <v>-0.33333333333333337</v>
      </c>
      <c r="W166" s="40">
        <v>7</v>
      </c>
      <c r="X166" s="144">
        <f>IF(AND(U166=0,W166&gt;0),"100%",IF(U166=W166,"0,0%",W166/U166-1))</f>
        <v>2.5</v>
      </c>
      <c r="Y166" s="42">
        <v>9</v>
      </c>
      <c r="Z166" s="43">
        <f>IF(AND(W166=0,Y166&gt;0),"100%",IF(W166=Y166,"0,0%",Y166/W166-1))</f>
        <v>0.28571428571428581</v>
      </c>
      <c r="AA166" s="40">
        <v>3</v>
      </c>
      <c r="AB166" s="144">
        <f>IF(AND(Y166=0,AA166&gt;0),"100%",IF(Y166=AA166,"0,0%",AA166/Y166-1))</f>
        <v>-0.66666666666666674</v>
      </c>
      <c r="AC166" s="42">
        <v>1</v>
      </c>
      <c r="AD166" s="43">
        <f>IF(AND(AA166=0,AC166&gt;0),"100%",IF(AA166=AC166,"0,0%",AC166/AA166-1))</f>
        <v>-0.66666666666666674</v>
      </c>
      <c r="AE166" s="40">
        <v>6</v>
      </c>
      <c r="AF166" s="144">
        <f>IF(AND(AC166=0,AE166&gt;0),"100%",IF(AC166=AE166,"0,0%",AE166/AC166-1))</f>
        <v>5</v>
      </c>
      <c r="AG166" s="42">
        <v>0</v>
      </c>
      <c r="AH166" s="43">
        <f>IF(AND(AE166=0,AG166&gt;0),"100%",IF(AE166=AG166,"0,0%",AG166/AE166-1))</f>
        <v>-1</v>
      </c>
      <c r="AI166" s="143">
        <v>3</v>
      </c>
      <c r="AJ166" s="144" t="str">
        <f>IF(AND(AG166=0,AI166&gt;0),"100%",IF(AG166=AI166,"0,0%",AI166/AG166-1))</f>
        <v>100%</v>
      </c>
      <c r="AK166" s="42">
        <v>9</v>
      </c>
      <c r="AL166" s="43">
        <f>IF(AND(AI166=0,AK166&gt;0),"100%",IF(AI166=AK166,"0,0%",AK166/AI166-1))</f>
        <v>2</v>
      </c>
      <c r="AM166" s="143">
        <v>7</v>
      </c>
      <c r="AN166" s="144">
        <f>IF(AND(AK166=0,AM166&gt;0),"100%",IF(AK166=AM166,"0,0%",AM166/AK166-1))</f>
        <v>-0.22222222222222221</v>
      </c>
      <c r="AO166" s="42">
        <v>9</v>
      </c>
      <c r="AP166" s="43">
        <f>IF(AND(AM166=0,AO166&gt;0),"100%",IF(AM166=AO166,"0,0%",AO166/AM166-1))</f>
        <v>0.28571428571428581</v>
      </c>
      <c r="AQ166" s="143">
        <v>11</v>
      </c>
      <c r="AR166" s="144">
        <f>IF(AND(AO166=0,AQ166&gt;0),"100%",IF(AO166=AQ166,"0,0%",AQ166/AO166-1))</f>
        <v>0.22222222222222232</v>
      </c>
      <c r="AS166" s="42">
        <v>16</v>
      </c>
      <c r="AT166" s="43">
        <f>IF(AND(AQ166=0,AS166&gt;0),"100%",IF(AQ166=AS166,"0,0%",AS166/AQ166-1))</f>
        <v>0.45454545454545459</v>
      </c>
      <c r="AU166" s="143">
        <v>0</v>
      </c>
      <c r="AV166" s="144">
        <f>IF(AND(AS166=0,AU166&gt;0),"100%",IF(AS166=AU166,"0,0%",AU166/AS166-1))</f>
        <v>-1</v>
      </c>
      <c r="AW166" s="42">
        <v>2</v>
      </c>
      <c r="AX166" s="43" t="str">
        <f>IF(AND(AU166=0,AW166&gt;0),"100%",IF(AU166=AW166,"0,0%",AW166/AU166-1))</f>
        <v>100%</v>
      </c>
      <c r="AY166" s="143">
        <v>3</v>
      </c>
      <c r="AZ166" s="144">
        <f>IF(AND(AW166=0,AY166&gt;0),"100%",IF(AW166=AY166,"0,0%",AY166/AW166-1))</f>
        <v>0.5</v>
      </c>
      <c r="BA166" s="42">
        <v>3</v>
      </c>
      <c r="BB166" s="43" t="str">
        <f>IF(AND(AY166=0,BA166&gt;0),"100%",IF(AY166=BA166,"0,0%",BA166/AY166-1))</f>
        <v>0,0%</v>
      </c>
      <c r="BC166" s="143">
        <v>1</v>
      </c>
      <c r="BD166" s="144">
        <f>IF(AND(BA166=0,BC166&gt;0),"100%",IF(BA166=BC166,"0,0%",BC166/BA166-1))</f>
        <v>-0.66666666666666674</v>
      </c>
      <c r="BE166" s="42">
        <v>9</v>
      </c>
      <c r="BF166" s="43">
        <f>IF(AND(BC166=0,BE166&gt;0),"100%",IF(BC166=BE166,"0,0%",BE166/BC166-1))</f>
        <v>8</v>
      </c>
      <c r="BG166" s="143">
        <v>11</v>
      </c>
      <c r="BH166" s="144">
        <f>IF(AND(BE166=0,BG166&gt;0),"100%",IF(BE166=BG166,"0,0%",BG166/BE166-1))</f>
        <v>0.22222222222222232</v>
      </c>
      <c r="BI166" s="42">
        <v>7</v>
      </c>
      <c r="BJ166" s="43">
        <f>IF(AND(BG166=0,BI166&gt;0),"100%",IF(BG166=BI166,"0,0%",BI166/BG166-1))</f>
        <v>-0.36363636363636365</v>
      </c>
      <c r="BK166" s="40">
        <v>0</v>
      </c>
      <c r="BL166" s="41">
        <f>IF(AND(BI166=0,BK166&gt;0),"100%",IF(BI166=BK166,"0,0%",BK166/BI166-1))</f>
        <v>-1</v>
      </c>
      <c r="BM166" s="42">
        <v>5</v>
      </c>
      <c r="BN166" s="43" t="str">
        <f>IF(AND(BK166=0,BM166&gt;0),"100%",IF(BK166=BM166,"0,0%",BM166/BK166-1))</f>
        <v>100%</v>
      </c>
      <c r="BO166" s="40">
        <v>18</v>
      </c>
      <c r="BP166" s="41">
        <f>IF(AND(BM166=0,BO166&gt;0),"100%",IF(BM166=BO166,"0,0%",BO166/BM166-1))</f>
        <v>2.6</v>
      </c>
      <c r="BQ166" s="42">
        <v>11</v>
      </c>
      <c r="BR166" s="43">
        <f>IF(AND(BO166=0,BQ166&gt;0),"100%",IF(BO166=BQ166,"0,0%",BQ166/BO166-1))</f>
        <v>-0.38888888888888884</v>
      </c>
      <c r="BS166" s="40">
        <v>27</v>
      </c>
      <c r="BT166" s="41">
        <f>IF(AND(BQ166=0,BS166&gt;0),"100%",IF(BQ166=BS166,"0,0%",BS166/BQ166-1))</f>
        <v>1.4545454545454546</v>
      </c>
      <c r="BU166" s="42">
        <v>10</v>
      </c>
      <c r="BV166" s="43">
        <f>IF(AND(BS166=0,BU166&gt;0),"100%",IF(BS166=BU166,"0,0%",BU166/BS166-1))</f>
        <v>-0.62962962962962965</v>
      </c>
      <c r="BW166" s="40">
        <v>5</v>
      </c>
      <c r="BX166" s="41">
        <f>IF(AND(BU166=0,BW166&gt;0),"100%",IF(BU166=BW166,"0,0%",BW166/BU166-1))</f>
        <v>-0.5</v>
      </c>
      <c r="BY166" s="42">
        <v>8</v>
      </c>
      <c r="BZ166" s="43">
        <f>IF(AND(BW166=0,BY166&gt;0),"100%",IF(BW166=BY166,"0,0%",BY166/BW166-1))</f>
        <v>0.60000000000000009</v>
      </c>
      <c r="CA166" s="143">
        <v>5</v>
      </c>
      <c r="CB166" s="41">
        <f>IF(AND(BY166=0,CA166&gt;0),"100%",IF(BY166=CA166,"0,0%",CA166/BY166-1))</f>
        <v>-0.375</v>
      </c>
      <c r="CC166" s="42">
        <v>0</v>
      </c>
      <c r="CD166" s="43">
        <f>IF(AND(CA166=0,CC166&gt;0),"100%",IF(CA166=CC166,"0,0%",CC166/CA166-1))</f>
        <v>-1</v>
      </c>
      <c r="CE166" s="40">
        <v>1</v>
      </c>
      <c r="CF166" s="41" t="str">
        <f>IF(AND(CC166=0,CE166&gt;0),"100%",IF(CC166=CE166,"0,0%",CE166/CC166-1))</f>
        <v>100%</v>
      </c>
      <c r="CG166" s="42">
        <v>1</v>
      </c>
      <c r="CH166" s="43" t="str">
        <f>IF(AND(CE166=0,CG166&gt;0),"100%",IF(CE166=CG166,"0,0%",CG166/CE166-1))</f>
        <v>0,0%</v>
      </c>
      <c r="CI166" s="40">
        <v>0</v>
      </c>
      <c r="CJ166" s="41">
        <f>IF(AND(CG166=0,CI166&gt;0),"100%",IF(CG166=CI166,"0,0%",CI166/CG166-1))</f>
        <v>-1</v>
      </c>
      <c r="CK166" s="42">
        <v>0</v>
      </c>
      <c r="CL166" s="43" t="str">
        <f>IF(AND(CI166=0,CK166&gt;0),"100%",IF(CI166=CK166,"0,0%",CK166/CI166-1))</f>
        <v>0,0%</v>
      </c>
      <c r="CM166" s="40">
        <v>1</v>
      </c>
      <c r="CN166" s="41" t="str">
        <f>IF(AND(CK166=0,CM166&gt;0),"100%",IF(CK166=CM166,"0,0%",CM166/CK166-1))</f>
        <v>100%</v>
      </c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35">
      <c r="A167" s="193"/>
      <c r="B167" s="60"/>
      <c r="C167" s="66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customFormat="1" ht="15" thickBot="1" x14ac:dyDescent="0.4">
      <c r="A168" s="193"/>
      <c r="B168" s="61"/>
      <c r="C168" s="66"/>
      <c r="D168" s="35"/>
      <c r="E168" s="35"/>
      <c r="F168" s="35"/>
      <c r="G168" s="35"/>
      <c r="H168" s="35"/>
      <c r="I168" s="35"/>
      <c r="J168" s="35"/>
      <c r="K168" s="35"/>
      <c r="L168" s="35"/>
      <c r="M168" s="37"/>
      <c r="N168" s="38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x14ac:dyDescent="0.35">
      <c r="A169" s="193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s="44" customFormat="1" ht="15" thickBot="1" x14ac:dyDescent="0.4">
      <c r="A170" s="193"/>
      <c r="B170" s="63" t="s">
        <v>59</v>
      </c>
      <c r="C170" s="82">
        <v>0</v>
      </c>
      <c r="D170" s="4">
        <v>0</v>
      </c>
      <c r="E170" s="4">
        <v>0</v>
      </c>
      <c r="F170" s="4">
        <f>I166</f>
        <v>2</v>
      </c>
      <c r="G170" s="4">
        <f>K166</f>
        <v>0</v>
      </c>
      <c r="H170" s="4">
        <f>M166</f>
        <v>0</v>
      </c>
      <c r="I170" s="4">
        <f>O166</f>
        <v>0</v>
      </c>
      <c r="J170" s="52">
        <f>Q166</f>
        <v>0</v>
      </c>
      <c r="K170" s="52">
        <v>3</v>
      </c>
      <c r="L170" s="52">
        <v>2</v>
      </c>
      <c r="M170" s="52">
        <v>7</v>
      </c>
      <c r="N170" s="52">
        <v>9</v>
      </c>
      <c r="O170" s="78">
        <v>3</v>
      </c>
      <c r="P170" s="78">
        <v>1</v>
      </c>
      <c r="Q170" s="78">
        <v>6</v>
      </c>
      <c r="R170" s="78">
        <v>0</v>
      </c>
      <c r="S170" s="78">
        <v>3</v>
      </c>
      <c r="T170" s="78">
        <v>9</v>
      </c>
      <c r="U170" s="78">
        <v>7</v>
      </c>
      <c r="V170" s="78">
        <v>9</v>
      </c>
      <c r="W170" s="78">
        <v>11</v>
      </c>
      <c r="X170" s="78">
        <v>16</v>
      </c>
      <c r="Y170" s="78">
        <v>0</v>
      </c>
      <c r="Z170" s="78">
        <v>2</v>
      </c>
      <c r="AA170" s="78">
        <v>3</v>
      </c>
      <c r="AB170" s="78">
        <v>3</v>
      </c>
      <c r="AC170" s="78">
        <v>1</v>
      </c>
      <c r="AD170" s="78">
        <v>9</v>
      </c>
      <c r="AE170" s="78">
        <v>11</v>
      </c>
      <c r="AF170" s="78">
        <v>7</v>
      </c>
      <c r="AG170" s="78">
        <v>0</v>
      </c>
      <c r="AH170" s="78">
        <v>5</v>
      </c>
      <c r="AI170" s="78">
        <v>18</v>
      </c>
      <c r="AJ170" s="78">
        <v>12</v>
      </c>
      <c r="AK170" s="78">
        <v>27</v>
      </c>
      <c r="AL170" s="78">
        <v>10</v>
      </c>
      <c r="AM170" s="78">
        <v>5</v>
      </c>
      <c r="AN170" s="78">
        <v>8</v>
      </c>
      <c r="AO170" s="153">
        <v>5</v>
      </c>
      <c r="AP170" s="78">
        <v>0</v>
      </c>
      <c r="AQ170" s="78">
        <v>1</v>
      </c>
      <c r="AR170" s="78">
        <v>1</v>
      </c>
      <c r="AS170" s="78">
        <v>0</v>
      </c>
      <c r="AT170" s="78">
        <v>0</v>
      </c>
      <c r="AU170" s="78">
        <v>1</v>
      </c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" customHeight="1" x14ac:dyDescent="0.35">
      <c r="A171" s="193"/>
      <c r="B171" s="36"/>
      <c r="C171" s="81">
        <v>44531</v>
      </c>
      <c r="D171" s="1">
        <v>44562</v>
      </c>
      <c r="E171" s="1">
        <v>44593</v>
      </c>
      <c r="F171" s="1">
        <v>44621</v>
      </c>
      <c r="G171" s="1">
        <v>44652</v>
      </c>
      <c r="H171" s="1">
        <v>44682</v>
      </c>
      <c r="I171" s="1">
        <v>44713</v>
      </c>
      <c r="J171" s="51">
        <v>44743</v>
      </c>
      <c r="K171" s="51">
        <v>44774</v>
      </c>
      <c r="L171" s="51">
        <v>44805</v>
      </c>
      <c r="M171" s="51">
        <v>44835</v>
      </c>
      <c r="N171" s="51">
        <v>44866</v>
      </c>
      <c r="O171" s="77">
        <v>44896</v>
      </c>
      <c r="P171" s="51">
        <v>44927</v>
      </c>
      <c r="Q171" s="51">
        <v>44958</v>
      </c>
      <c r="R171" s="51">
        <v>44986</v>
      </c>
      <c r="S171" s="51">
        <v>45017</v>
      </c>
      <c r="T171" s="51">
        <v>45047</v>
      </c>
      <c r="U171" s="51">
        <v>45078</v>
      </c>
      <c r="V171" s="51">
        <v>45108</v>
      </c>
      <c r="W171" s="51">
        <v>45139</v>
      </c>
      <c r="X171" s="51">
        <v>45170</v>
      </c>
      <c r="Y171" s="51">
        <v>45200</v>
      </c>
      <c r="Z171" s="51">
        <v>45231</v>
      </c>
      <c r="AA171" s="51">
        <v>45261</v>
      </c>
      <c r="AB171" s="51">
        <v>45292</v>
      </c>
      <c r="AC171" s="51">
        <v>45323</v>
      </c>
      <c r="AD171" s="51">
        <v>45352</v>
      </c>
      <c r="AE171" s="51">
        <v>45383</v>
      </c>
      <c r="AF171" s="51">
        <v>45413</v>
      </c>
      <c r="AG171" s="51">
        <v>45444</v>
      </c>
      <c r="AH171" s="51">
        <v>45474</v>
      </c>
      <c r="AI171" s="51">
        <v>45505</v>
      </c>
      <c r="AJ171" s="51">
        <v>45536</v>
      </c>
      <c r="AK171" s="51">
        <v>45566</v>
      </c>
      <c r="AL171" s="51">
        <v>45597</v>
      </c>
      <c r="AM171" s="51">
        <v>45627</v>
      </c>
      <c r="AN171" s="51">
        <v>45658</v>
      </c>
      <c r="AO171" s="51">
        <v>45689</v>
      </c>
      <c r="AP171" s="51">
        <v>45717</v>
      </c>
      <c r="AQ171" s="51">
        <v>45748</v>
      </c>
      <c r="AR171" s="51">
        <v>45778</v>
      </c>
      <c r="AS171" s="51">
        <v>45809</v>
      </c>
      <c r="AT171" s="51">
        <v>45839</v>
      </c>
      <c r="AU171" s="51">
        <v>45870</v>
      </c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thickBot="1" x14ac:dyDescent="0.4">
      <c r="A172" s="193"/>
      <c r="B172" s="63" t="s">
        <v>60</v>
      </c>
      <c r="C172" s="83">
        <f>C170</f>
        <v>0</v>
      </c>
      <c r="D172" s="26">
        <f>C172+D170</f>
        <v>0</v>
      </c>
      <c r="E172" s="26">
        <f t="shared" ref="E172:V172" si="178">D172+E170</f>
        <v>0</v>
      </c>
      <c r="F172" s="26">
        <f t="shared" si="178"/>
        <v>2</v>
      </c>
      <c r="G172" s="26">
        <f t="shared" si="178"/>
        <v>2</v>
      </c>
      <c r="H172" s="26">
        <f t="shared" si="178"/>
        <v>2</v>
      </c>
      <c r="I172" s="26">
        <f t="shared" si="178"/>
        <v>2</v>
      </c>
      <c r="J172" s="53">
        <f t="shared" si="178"/>
        <v>2</v>
      </c>
      <c r="K172" s="53">
        <f t="shared" si="178"/>
        <v>5</v>
      </c>
      <c r="L172" s="53">
        <f t="shared" si="178"/>
        <v>7</v>
      </c>
      <c r="M172" s="53">
        <f t="shared" si="178"/>
        <v>14</v>
      </c>
      <c r="N172" s="53">
        <f t="shared" si="178"/>
        <v>23</v>
      </c>
      <c r="O172" s="79">
        <f t="shared" si="178"/>
        <v>26</v>
      </c>
      <c r="P172" s="79">
        <f t="shared" si="178"/>
        <v>27</v>
      </c>
      <c r="Q172" s="79">
        <f t="shared" si="178"/>
        <v>33</v>
      </c>
      <c r="R172" s="79">
        <f t="shared" si="178"/>
        <v>33</v>
      </c>
      <c r="S172" s="79">
        <f t="shared" si="178"/>
        <v>36</v>
      </c>
      <c r="T172" s="79">
        <f t="shared" si="178"/>
        <v>45</v>
      </c>
      <c r="U172" s="79">
        <f t="shared" si="178"/>
        <v>52</v>
      </c>
      <c r="V172" s="79">
        <f t="shared" si="178"/>
        <v>61</v>
      </c>
      <c r="W172" s="79">
        <f t="shared" ref="W172:AB172" si="179">V172+W170</f>
        <v>72</v>
      </c>
      <c r="X172" s="79">
        <f t="shared" si="179"/>
        <v>88</v>
      </c>
      <c r="Y172" s="79">
        <f t="shared" si="179"/>
        <v>88</v>
      </c>
      <c r="Z172" s="79">
        <f t="shared" si="179"/>
        <v>90</v>
      </c>
      <c r="AA172" s="79">
        <f t="shared" si="179"/>
        <v>93</v>
      </c>
      <c r="AB172" s="79">
        <f t="shared" si="179"/>
        <v>96</v>
      </c>
      <c r="AC172" s="79">
        <f>AB172+AC170</f>
        <v>97</v>
      </c>
      <c r="AD172" s="79">
        <f t="shared" ref="AD172:AL172" si="180">AC172+AD170</f>
        <v>106</v>
      </c>
      <c r="AE172" s="79">
        <f t="shared" si="180"/>
        <v>117</v>
      </c>
      <c r="AF172" s="79">
        <f t="shared" si="180"/>
        <v>124</v>
      </c>
      <c r="AG172" s="79">
        <f t="shared" si="180"/>
        <v>124</v>
      </c>
      <c r="AH172" s="79">
        <f t="shared" si="180"/>
        <v>129</v>
      </c>
      <c r="AI172" s="79">
        <f t="shared" si="180"/>
        <v>147</v>
      </c>
      <c r="AJ172" s="79">
        <f t="shared" si="180"/>
        <v>159</v>
      </c>
      <c r="AK172" s="79">
        <f t="shared" si="180"/>
        <v>186</v>
      </c>
      <c r="AL172" s="79">
        <f t="shared" si="180"/>
        <v>196</v>
      </c>
      <c r="AM172" s="79">
        <f t="shared" ref="AM172:AU172" si="181">AL172+AM170</f>
        <v>201</v>
      </c>
      <c r="AN172" s="79">
        <f t="shared" si="181"/>
        <v>209</v>
      </c>
      <c r="AO172" s="79">
        <f t="shared" si="181"/>
        <v>214</v>
      </c>
      <c r="AP172" s="79">
        <f t="shared" si="181"/>
        <v>214</v>
      </c>
      <c r="AQ172" s="79">
        <f t="shared" si="181"/>
        <v>215</v>
      </c>
      <c r="AR172" s="79">
        <f t="shared" si="181"/>
        <v>216</v>
      </c>
      <c r="AS172" s="79">
        <f t="shared" si="181"/>
        <v>216</v>
      </c>
      <c r="AT172" s="79">
        <f t="shared" si="181"/>
        <v>216</v>
      </c>
      <c r="AU172" s="79">
        <f t="shared" si="181"/>
        <v>217</v>
      </c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" thickBot="1" x14ac:dyDescent="0.4">
      <c r="A173" s="44"/>
      <c r="B173" s="44"/>
      <c r="C173" s="67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146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ht="15" customHeight="1" x14ac:dyDescent="0.35">
      <c r="A174" s="193" t="s">
        <v>61</v>
      </c>
      <c r="B174" s="36"/>
      <c r="C174" s="183">
        <v>44621</v>
      </c>
      <c r="D174" s="187"/>
      <c r="E174" s="178">
        <v>44652</v>
      </c>
      <c r="F174" s="179"/>
      <c r="G174" s="183">
        <v>44682</v>
      </c>
      <c r="H174" s="187"/>
      <c r="I174" s="178">
        <v>44713</v>
      </c>
      <c r="J174" s="179"/>
      <c r="K174" s="183">
        <v>44743</v>
      </c>
      <c r="L174" s="187"/>
      <c r="M174" s="178">
        <v>44774</v>
      </c>
      <c r="N174" s="179"/>
      <c r="O174" s="183">
        <v>44805</v>
      </c>
      <c r="P174" s="187"/>
      <c r="Q174" s="178">
        <v>44835</v>
      </c>
      <c r="R174" s="179"/>
      <c r="S174" s="183">
        <v>44866</v>
      </c>
      <c r="T174" s="187"/>
      <c r="U174" s="178">
        <v>44896</v>
      </c>
      <c r="V174" s="179"/>
      <c r="W174" s="183">
        <v>44927</v>
      </c>
      <c r="X174" s="187"/>
      <c r="Y174" s="178">
        <v>44958</v>
      </c>
      <c r="Z174" s="179"/>
      <c r="AA174" s="182">
        <v>44986</v>
      </c>
      <c r="AB174" s="183"/>
      <c r="AC174" s="178">
        <v>45017</v>
      </c>
      <c r="AD174" s="179"/>
      <c r="AE174" s="180">
        <v>45047</v>
      </c>
      <c r="AF174" s="181"/>
      <c r="AG174" s="178">
        <v>45078</v>
      </c>
      <c r="AH174" s="179"/>
      <c r="AI174" s="180">
        <v>45108</v>
      </c>
      <c r="AJ174" s="181"/>
      <c r="AK174" s="178">
        <v>45139</v>
      </c>
      <c r="AL174" s="179"/>
      <c r="AM174" s="180">
        <v>45170</v>
      </c>
      <c r="AN174" s="181"/>
      <c r="AO174" s="178">
        <v>45200</v>
      </c>
      <c r="AP174" s="179"/>
      <c r="AQ174" s="180">
        <v>45231</v>
      </c>
      <c r="AR174" s="181"/>
      <c r="AS174" s="178">
        <v>45261</v>
      </c>
      <c r="AT174" s="179"/>
      <c r="AU174" s="180">
        <v>45292</v>
      </c>
      <c r="AV174" s="181"/>
      <c r="AW174" s="178">
        <v>45323</v>
      </c>
      <c r="AX174" s="179"/>
      <c r="AY174" s="180">
        <v>45352</v>
      </c>
      <c r="AZ174" s="181"/>
      <c r="BA174" s="178">
        <v>45383</v>
      </c>
      <c r="BB174" s="179"/>
      <c r="BC174" s="180">
        <v>45413</v>
      </c>
      <c r="BD174" s="181"/>
      <c r="BE174" s="178">
        <v>45444</v>
      </c>
      <c r="BF174" s="179"/>
      <c r="BG174" s="182">
        <v>45474</v>
      </c>
      <c r="BH174" s="183"/>
      <c r="BI174" s="178">
        <v>45505</v>
      </c>
      <c r="BJ174" s="179"/>
      <c r="BK174" s="182">
        <v>45536</v>
      </c>
      <c r="BL174" s="183"/>
      <c r="BM174" s="178">
        <v>45566</v>
      </c>
      <c r="BN174" s="179"/>
      <c r="BO174" s="182">
        <v>45597</v>
      </c>
      <c r="BP174" s="183"/>
      <c r="BQ174" s="178">
        <v>45627</v>
      </c>
      <c r="BR174" s="179"/>
      <c r="BS174" s="182">
        <v>45658</v>
      </c>
      <c r="BT174" s="183"/>
      <c r="BU174" s="178">
        <v>45689</v>
      </c>
      <c r="BV174" s="179"/>
      <c r="BW174" s="182">
        <v>45717</v>
      </c>
      <c r="BX174" s="183"/>
      <c r="BY174" s="178">
        <v>45748</v>
      </c>
      <c r="BZ174" s="179"/>
      <c r="CA174" s="178">
        <v>45778</v>
      </c>
      <c r="CB174" s="179"/>
      <c r="CC174" s="182">
        <v>45809</v>
      </c>
      <c r="CD174" s="183"/>
      <c r="CE174" s="178">
        <v>45839</v>
      </c>
      <c r="CF174" s="179"/>
      <c r="CG174" s="182">
        <v>45870</v>
      </c>
      <c r="CH174" s="183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" thickBot="1" x14ac:dyDescent="0.4">
      <c r="A175" s="193"/>
      <c r="B175" s="63" t="s">
        <v>62</v>
      </c>
      <c r="C175" s="40">
        <v>0</v>
      </c>
      <c r="D175" s="41" t="s">
        <v>4</v>
      </c>
      <c r="E175" s="42">
        <v>0</v>
      </c>
      <c r="F175" s="43" t="str">
        <f>IF(AND(C175=0,E175&gt;0),"100%",IF(C175=E175,"0,0%",E175/C175-1))</f>
        <v>0,0%</v>
      </c>
      <c r="G175" s="40">
        <v>0</v>
      </c>
      <c r="H175" s="144" t="str">
        <f>IF(AND(E175=0,G175&gt;0),"100%",IF(E175=G175,"0,0%",G175/E175-1))</f>
        <v>0,0%</v>
      </c>
      <c r="I175" s="42">
        <v>0</v>
      </c>
      <c r="J175" s="43" t="str">
        <f>IF(AND(G175=0,I175&gt;0),"100%",IF(G175=I175,"0,0%",I175/G175-1))</f>
        <v>0,0%</v>
      </c>
      <c r="K175" s="40">
        <v>0</v>
      </c>
      <c r="L175" s="144" t="str">
        <f>IF(AND(I175=0,K175&gt;0),"100%",IF(I175=K175,"0,0%",K175/I175-1))</f>
        <v>0,0%</v>
      </c>
      <c r="M175" s="42">
        <v>6</v>
      </c>
      <c r="N175" s="43" t="str">
        <f>IF(AND(K175=0,M175&gt;0),"100%",IF(K175=M175,"0,0%",M175/K175-1))</f>
        <v>100%</v>
      </c>
      <c r="O175" s="40">
        <v>1</v>
      </c>
      <c r="P175" s="144">
        <f>IF(AND(M175=0,O175&gt;0),"100%",IF(M175=O175,"0,0%",O175/M175-1))</f>
        <v>-0.83333333333333337</v>
      </c>
      <c r="Q175" s="42">
        <v>0</v>
      </c>
      <c r="R175" s="43">
        <f>IF(AND(O175=0,Q175&gt;0),"100%",IF(O175=Q175,"0,0%",Q175/O175-1))</f>
        <v>-1</v>
      </c>
      <c r="S175" s="40">
        <v>0</v>
      </c>
      <c r="T175" s="144" t="str">
        <f>IF(AND(Q175=0,S175&gt;0),"100%",IF(Q175=S175,"0,0%",S175/Q175-1))</f>
        <v>0,0%</v>
      </c>
      <c r="U175" s="42">
        <v>0</v>
      </c>
      <c r="V175" s="43" t="str">
        <f>IF(AND(S175=0,U175&gt;0),"100%",IF(S175=U175,"0,0%",U175/S175-1))</f>
        <v>0,0%</v>
      </c>
      <c r="W175" s="40">
        <v>0</v>
      </c>
      <c r="X175" s="144" t="str">
        <f>IF(AND(U175=0,W175&gt;0),"100%",IF(U175=W175,"0,0%",W175/U175-1))</f>
        <v>0,0%</v>
      </c>
      <c r="Y175" s="42">
        <v>1</v>
      </c>
      <c r="Z175" s="43" t="str">
        <f>IF(AND(W175=0,Y175&gt;0),"100%",IF(W175=Y175,"0,0%",Y175/W175-1))</f>
        <v>100%</v>
      </c>
      <c r="AA175" s="40">
        <v>2</v>
      </c>
      <c r="AB175" s="144">
        <f>IF(AND(Y175=0,AA175&gt;0),"100%",IF(Y175=AA175,"0,0%",AA175/Y175-1))</f>
        <v>1</v>
      </c>
      <c r="AC175" s="42">
        <v>0</v>
      </c>
      <c r="AD175" s="43">
        <f>IF(AND(AA175=0,AC175&gt;0),"100%",IF(AA175=AC175,"0,0%",AC175/AA175-1))</f>
        <v>-1</v>
      </c>
      <c r="AE175" s="143">
        <v>2</v>
      </c>
      <c r="AF175" s="144" t="str">
        <f>IF(AND(AC175=0,AE175&gt;0),"100%",IF(AC175=AE175,"0,0%",AE175/AC175-1))</f>
        <v>100%</v>
      </c>
      <c r="AG175" s="42">
        <v>0</v>
      </c>
      <c r="AH175" s="43">
        <f>IF(AND(AE175=0,AG175&gt;0),"100%",IF(AE175=AG175,"0,0%",AG175/AE175-1))</f>
        <v>-1</v>
      </c>
      <c r="AI175" s="143">
        <v>0</v>
      </c>
      <c r="AJ175" s="144" t="str">
        <f>IF(AND(AG175=0,AI175&gt;0),"100%",IF(AG175=AI175,"0,0%",AI175/AG175-1))</f>
        <v>0,0%</v>
      </c>
      <c r="AK175" s="42">
        <v>0</v>
      </c>
      <c r="AL175" s="43" t="str">
        <f>IF(AND(AI175=0,AK175&gt;0),"100%",IF(AI175=AK175,"0,0%",AK175/AI175-1))</f>
        <v>0,0%</v>
      </c>
      <c r="AM175" s="143">
        <v>0</v>
      </c>
      <c r="AN175" s="144" t="str">
        <f>IF(AND(AK175=0,AM175&gt;0),"100%",IF(AK175=AM175,"0,0%",AM175/AK175-1))</f>
        <v>0,0%</v>
      </c>
      <c r="AO175" s="42">
        <v>0</v>
      </c>
      <c r="AP175" s="43" t="str">
        <f>IF(AND(AM175=0,AO175&gt;0),"100%",IF(AM175=AO175,"0,0%",AO175/AM175-1))</f>
        <v>0,0%</v>
      </c>
      <c r="AQ175" s="143">
        <v>0</v>
      </c>
      <c r="AR175" s="144" t="str">
        <f>IF(AND(AO175=0,AQ175&gt;0),"100%",IF(AO175=AQ175,"0,0%",AQ175/AO175-1))</f>
        <v>0,0%</v>
      </c>
      <c r="AS175" s="42">
        <v>0</v>
      </c>
      <c r="AT175" s="43" t="str">
        <f>IF(AND(AQ175=0,AS175&gt;0),"100%",IF(AQ175=AS175,"0,0%",AS175/AQ175-1))</f>
        <v>0,0%</v>
      </c>
      <c r="AU175" s="143">
        <v>0</v>
      </c>
      <c r="AV175" s="144" t="str">
        <f>IF(AND(AS175=0,AU175&gt;0),"100%",IF(AS175=AU175,"0,0%",AU175/AS175-1))</f>
        <v>0,0%</v>
      </c>
      <c r="AW175" s="42">
        <v>1</v>
      </c>
      <c r="AX175" s="43" t="str">
        <f>IF(AND(AU175=0,AW175&gt;0),"100%",IF(AU175=AW175,"0,0%",AW175/AU175-1))</f>
        <v>100%</v>
      </c>
      <c r="AY175" s="143">
        <v>0</v>
      </c>
      <c r="AZ175" s="144">
        <f>IF(AND(AW175=0,AY175&gt;0),"100%",IF(AW175=AY175,"0,0%",AY175/AW175-1))</f>
        <v>-1</v>
      </c>
      <c r="BA175" s="42">
        <v>0</v>
      </c>
      <c r="BB175" s="43" t="str">
        <f>IF(AND(AY175=0,BA175&gt;0),"100%",IF(AY175=BA175,"0,0%",BA175/AY175-1))</f>
        <v>0,0%</v>
      </c>
      <c r="BC175" s="143">
        <v>0</v>
      </c>
      <c r="BD175" s="144" t="str">
        <f>IF(AND(BA175=0,BC175&gt;0),"100%",IF(BA175=BC175,"0,0%",BC175/BA175-1))</f>
        <v>0,0%</v>
      </c>
      <c r="BE175" s="42">
        <v>0</v>
      </c>
      <c r="BF175" s="43" t="str">
        <f>IF(AND(BC175=0,BE175&gt;0),"100%",IF(BC175=BE175,"0,0%",BE175/BC175-1))</f>
        <v>0,0%</v>
      </c>
      <c r="BG175" s="40">
        <v>0</v>
      </c>
      <c r="BH175" s="41" t="str">
        <f>IF(AND(BE175=0,BG175&gt;0),"100%",IF(BE175=BG175,"0,0%",BG175/BE175-1))</f>
        <v>0,0%</v>
      </c>
      <c r="BI175" s="42">
        <v>0</v>
      </c>
      <c r="BJ175" s="43" t="str">
        <f>IF(AND(BG175=0,BI175&gt;0),"100%",IF(BG175=BI175,"0,0%",BI175/BG175-1))</f>
        <v>0,0%</v>
      </c>
      <c r="BK175" s="40">
        <v>0</v>
      </c>
      <c r="BL175" s="41" t="str">
        <f>IF(AND(BI175=0,BK175&gt;0),"100%",IF(BI175=BK175,"0,0%",BK175/BI175-1))</f>
        <v>0,0%</v>
      </c>
      <c r="BM175" s="42">
        <v>0</v>
      </c>
      <c r="BN175" s="43" t="str">
        <f>IF(AND(BK175=0,BM175&gt;0),"100%",IF(BK175=BM175,"0,0%",BM175/BK175-1))</f>
        <v>0,0%</v>
      </c>
      <c r="BO175" s="40">
        <v>0</v>
      </c>
      <c r="BP175" s="41" t="str">
        <f>IF(AND(BM175=0,BO175&gt;0),"100%",IF(BM175=BO175,"0,0%",BO175/BM175-1))</f>
        <v>0,0%</v>
      </c>
      <c r="BQ175" s="42">
        <v>1</v>
      </c>
      <c r="BR175" s="43" t="str">
        <f>IF(AND(BO175=0,BQ175&gt;0),"100%",IF(BO175=BQ175,"0,0%",BQ175/BO175-1))</f>
        <v>100%</v>
      </c>
      <c r="BS175" s="40">
        <v>0</v>
      </c>
      <c r="BT175" s="41">
        <f>IF(AND(BQ175=0,BS175&gt;0),"100%",IF(BQ175=BS175,"0,0%",BS175/BQ175-1))</f>
        <v>-1</v>
      </c>
      <c r="BU175" s="42">
        <v>0</v>
      </c>
      <c r="BV175" s="43" t="str">
        <f>IF(AND(BS175=0,BU175&gt;0),"100%",IF(BS175=BU175,"0,0%",BU175/BS175-1))</f>
        <v>0,0%</v>
      </c>
      <c r="BW175" s="40">
        <v>0</v>
      </c>
      <c r="BX175" s="41" t="str">
        <f>IF(AND(BU175=0,BW175&gt;0),"100%",IF(BU175=BW175,"0,0%",BW175/BU175-1))</f>
        <v>0,0%</v>
      </c>
      <c r="BY175" s="42">
        <v>1</v>
      </c>
      <c r="BZ175" s="43" t="str">
        <f>IF(AND(BW175=0,BY175&gt;0),"100%",IF(BW175=BY175,"0,0%",BY175/BW175-1))</f>
        <v>100%</v>
      </c>
      <c r="CA175" s="42">
        <v>5</v>
      </c>
      <c r="CB175" s="43">
        <f>IF(AND(BY175=0,CA175&gt;0),"100%",IF(BY175=CA175,"0,0%",CA175/BY175-1))</f>
        <v>4</v>
      </c>
      <c r="CC175" s="40">
        <v>0</v>
      </c>
      <c r="CD175" s="41">
        <f>IF(AND(CA175=0,CC175&gt;0),"100%",IF(CA175=CC175,"0,0%",CC175/CA175-1))</f>
        <v>-1</v>
      </c>
      <c r="CE175" s="42">
        <v>0</v>
      </c>
      <c r="CF175" s="43" t="str">
        <f>IF(AND(CC175=0,CE175&gt;0),"100%",IF(CC175=CE175,"0,0%",CE175/CC175-1))</f>
        <v>0,0%</v>
      </c>
      <c r="CG175" s="40">
        <v>0</v>
      </c>
      <c r="CH175" s="41" t="str">
        <f>IF(AND(CE175=0,CG175&gt;0),"100%",IF(CE175=CG175,"0,0%",CG175/CE175-1))</f>
        <v>0,0%</v>
      </c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35">
      <c r="A176" s="193"/>
      <c r="B176" s="60"/>
      <c r="C176" s="66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customFormat="1" ht="15" thickBot="1" x14ac:dyDescent="0.4">
      <c r="A177" s="193"/>
      <c r="B177" s="61"/>
      <c r="C177" s="66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x14ac:dyDescent="0.35">
      <c r="A178" s="193"/>
      <c r="B178" s="36"/>
      <c r="C178" s="68">
        <v>44621</v>
      </c>
      <c r="D178" s="1">
        <v>44652</v>
      </c>
      <c r="E178" s="1">
        <v>44682</v>
      </c>
      <c r="F178" s="51">
        <v>44713</v>
      </c>
      <c r="G178" s="77">
        <v>44743</v>
      </c>
      <c r="H178" s="77">
        <v>44774</v>
      </c>
      <c r="I178" s="51">
        <v>44805</v>
      </c>
      <c r="J178" s="51">
        <v>44835</v>
      </c>
      <c r="K178" s="51">
        <v>44866</v>
      </c>
      <c r="L178" s="77">
        <v>44896</v>
      </c>
      <c r="M178" s="51">
        <v>44927</v>
      </c>
      <c r="N178" s="51">
        <v>44958</v>
      </c>
      <c r="O178" s="51">
        <v>44986</v>
      </c>
      <c r="P178" s="51">
        <v>45017</v>
      </c>
      <c r="Q178" s="51">
        <v>45047</v>
      </c>
      <c r="R178" s="51">
        <v>45078</v>
      </c>
      <c r="S178" s="51">
        <v>45108</v>
      </c>
      <c r="T178" s="51">
        <v>45139</v>
      </c>
      <c r="U178" s="51">
        <v>45170</v>
      </c>
      <c r="V178" s="51">
        <v>45200</v>
      </c>
      <c r="W178" s="51">
        <v>45231</v>
      </c>
      <c r="X178" s="51">
        <v>45261</v>
      </c>
      <c r="Y178" s="51">
        <v>45292</v>
      </c>
      <c r="Z178" s="51">
        <v>45323</v>
      </c>
      <c r="AA178" s="51">
        <v>45352</v>
      </c>
      <c r="AB178" s="51">
        <v>45383</v>
      </c>
      <c r="AC178" s="51">
        <v>45413</v>
      </c>
      <c r="AD178" s="51">
        <v>45444</v>
      </c>
      <c r="AE178" s="51">
        <v>45474</v>
      </c>
      <c r="AF178" s="51">
        <v>45505</v>
      </c>
      <c r="AG178" s="51">
        <v>45536</v>
      </c>
      <c r="AH178" s="51">
        <v>45566</v>
      </c>
      <c r="AI178" s="51">
        <v>45597</v>
      </c>
      <c r="AJ178" s="51">
        <v>45627</v>
      </c>
      <c r="AK178" s="51">
        <v>45658</v>
      </c>
      <c r="AL178" s="51">
        <v>45689</v>
      </c>
      <c r="AM178" s="51">
        <v>45717</v>
      </c>
      <c r="AN178" s="51">
        <v>45748</v>
      </c>
      <c r="AO178" s="51">
        <v>45778</v>
      </c>
      <c r="AP178" s="51">
        <v>45809</v>
      </c>
      <c r="AQ178" s="51">
        <v>45839</v>
      </c>
      <c r="AR178" s="51">
        <v>45870</v>
      </c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s="44" customFormat="1" ht="15" thickBot="1" x14ac:dyDescent="0.4">
      <c r="A179" s="193"/>
      <c r="B179" s="63" t="s">
        <v>63</v>
      </c>
      <c r="C179" s="69">
        <v>0</v>
      </c>
      <c r="D179" s="4">
        <v>0</v>
      </c>
      <c r="E179" s="4">
        <v>0</v>
      </c>
      <c r="F179" s="76">
        <v>0</v>
      </c>
      <c r="G179" s="78">
        <f>K175</f>
        <v>0</v>
      </c>
      <c r="H179" s="78">
        <v>6</v>
      </c>
      <c r="I179" s="52">
        <v>1</v>
      </c>
      <c r="J179" s="52">
        <v>0</v>
      </c>
      <c r="K179" s="52">
        <v>0</v>
      </c>
      <c r="L179" s="78">
        <v>0</v>
      </c>
      <c r="M179" s="78">
        <v>0</v>
      </c>
      <c r="N179" s="78">
        <v>1</v>
      </c>
      <c r="O179" s="78">
        <v>2</v>
      </c>
      <c r="P179" s="78">
        <v>0</v>
      </c>
      <c r="Q179" s="78">
        <v>2</v>
      </c>
      <c r="R179" s="78">
        <v>0</v>
      </c>
      <c r="S179" s="78">
        <v>0</v>
      </c>
      <c r="T179" s="78">
        <v>0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1</v>
      </c>
      <c r="AA179" s="78">
        <v>0</v>
      </c>
      <c r="AB179" s="78">
        <v>0</v>
      </c>
      <c r="AC179" s="78">
        <v>0</v>
      </c>
      <c r="AD179" s="78">
        <v>0</v>
      </c>
      <c r="AE179" s="78">
        <v>0</v>
      </c>
      <c r="AF179" s="78">
        <v>0</v>
      </c>
      <c r="AG179" s="78">
        <v>0</v>
      </c>
      <c r="AH179" s="78">
        <v>0</v>
      </c>
      <c r="AI179" s="78">
        <v>0</v>
      </c>
      <c r="AJ179" s="78">
        <v>1</v>
      </c>
      <c r="AK179" s="78">
        <v>0</v>
      </c>
      <c r="AL179" s="153">
        <v>0</v>
      </c>
      <c r="AM179" s="78">
        <v>0</v>
      </c>
      <c r="AN179" s="78">
        <v>1</v>
      </c>
      <c r="AO179" s="78">
        <v>5</v>
      </c>
      <c r="AP179" s="78">
        <v>0</v>
      </c>
      <c r="AQ179" s="78">
        <v>0</v>
      </c>
      <c r="AR179" s="78">
        <v>0</v>
      </c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" customHeight="1" x14ac:dyDescent="0.35">
      <c r="A180" s="193"/>
      <c r="B180" s="36"/>
      <c r="C180" s="68">
        <v>44621</v>
      </c>
      <c r="D180" s="1">
        <v>44652</v>
      </c>
      <c r="E180" s="1">
        <v>44682</v>
      </c>
      <c r="F180" s="51">
        <v>44713</v>
      </c>
      <c r="G180" s="77">
        <v>44743</v>
      </c>
      <c r="H180" s="77">
        <v>44774</v>
      </c>
      <c r="I180" s="51">
        <v>44805</v>
      </c>
      <c r="J180" s="51">
        <v>44835</v>
      </c>
      <c r="K180" s="51">
        <v>44866</v>
      </c>
      <c r="L180" s="77">
        <v>44896</v>
      </c>
      <c r="M180" s="51">
        <v>44927</v>
      </c>
      <c r="N180" s="51">
        <v>44958</v>
      </c>
      <c r="O180" s="51">
        <v>44986</v>
      </c>
      <c r="P180" s="51">
        <v>45017</v>
      </c>
      <c r="Q180" s="51">
        <v>45047</v>
      </c>
      <c r="R180" s="51">
        <v>45078</v>
      </c>
      <c r="S180" s="51">
        <v>45108</v>
      </c>
      <c r="T180" s="51">
        <v>45139</v>
      </c>
      <c r="U180" s="51">
        <v>45170</v>
      </c>
      <c r="V180" s="51">
        <v>45200</v>
      </c>
      <c r="W180" s="51">
        <v>45231</v>
      </c>
      <c r="X180" s="51">
        <v>45261</v>
      </c>
      <c r="Y180" s="51">
        <v>45292</v>
      </c>
      <c r="Z180" s="51">
        <v>45323</v>
      </c>
      <c r="AA180" s="51">
        <v>45352</v>
      </c>
      <c r="AB180" s="51">
        <v>45383</v>
      </c>
      <c r="AC180" s="51">
        <v>45413</v>
      </c>
      <c r="AD180" s="51">
        <v>45444</v>
      </c>
      <c r="AE180" s="51">
        <v>45474</v>
      </c>
      <c r="AF180" s="51">
        <v>45505</v>
      </c>
      <c r="AG180" s="51">
        <v>45536</v>
      </c>
      <c r="AH180" s="51">
        <v>45566</v>
      </c>
      <c r="AI180" s="51">
        <v>45597</v>
      </c>
      <c r="AJ180" s="51">
        <v>45627</v>
      </c>
      <c r="AK180" s="51">
        <v>45658</v>
      </c>
      <c r="AL180" s="51">
        <v>45689</v>
      </c>
      <c r="AM180" s="51">
        <v>45717</v>
      </c>
      <c r="AN180" s="51">
        <v>45748</v>
      </c>
      <c r="AO180" s="51">
        <v>45778</v>
      </c>
      <c r="AP180" s="51">
        <v>45809</v>
      </c>
      <c r="AQ180" s="51">
        <v>45839</v>
      </c>
      <c r="AR180" s="51">
        <v>45870</v>
      </c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thickBot="1" x14ac:dyDescent="0.4">
      <c r="A181" s="193"/>
      <c r="B181" s="63" t="s">
        <v>64</v>
      </c>
      <c r="C181" s="71">
        <f>C179</f>
        <v>0</v>
      </c>
      <c r="D181" s="26">
        <f>C181+D179</f>
        <v>0</v>
      </c>
      <c r="E181" s="26">
        <f t="shared" ref="E181:S181" si="182">D181+E179</f>
        <v>0</v>
      </c>
      <c r="F181" s="53">
        <f t="shared" si="182"/>
        <v>0</v>
      </c>
      <c r="G181" s="79">
        <f t="shared" si="182"/>
        <v>0</v>
      </c>
      <c r="H181" s="79">
        <f t="shared" si="182"/>
        <v>6</v>
      </c>
      <c r="I181" s="79">
        <f t="shared" si="182"/>
        <v>7</v>
      </c>
      <c r="J181" s="53">
        <f t="shared" si="182"/>
        <v>7</v>
      </c>
      <c r="K181" s="53">
        <f t="shared" si="182"/>
        <v>7</v>
      </c>
      <c r="L181" s="79">
        <f t="shared" si="182"/>
        <v>7</v>
      </c>
      <c r="M181" s="79">
        <f t="shared" si="182"/>
        <v>7</v>
      </c>
      <c r="N181" s="79">
        <f t="shared" si="182"/>
        <v>8</v>
      </c>
      <c r="O181" s="79">
        <f t="shared" si="182"/>
        <v>10</v>
      </c>
      <c r="P181" s="79">
        <f t="shared" si="182"/>
        <v>10</v>
      </c>
      <c r="Q181" s="79">
        <f t="shared" si="182"/>
        <v>12</v>
      </c>
      <c r="R181" s="79">
        <f t="shared" si="182"/>
        <v>12</v>
      </c>
      <c r="S181" s="79">
        <f t="shared" si="182"/>
        <v>12</v>
      </c>
      <c r="T181" s="79">
        <f t="shared" ref="T181:Y181" si="183">S181+T179</f>
        <v>12</v>
      </c>
      <c r="U181" s="79">
        <f t="shared" si="183"/>
        <v>12</v>
      </c>
      <c r="V181" s="79">
        <f t="shared" si="183"/>
        <v>12</v>
      </c>
      <c r="W181" s="79">
        <f t="shared" si="183"/>
        <v>12</v>
      </c>
      <c r="X181" s="79">
        <f t="shared" si="183"/>
        <v>12</v>
      </c>
      <c r="Y181" s="79">
        <f t="shared" si="183"/>
        <v>12</v>
      </c>
      <c r="Z181" s="79">
        <f>Y181+Z179</f>
        <v>13</v>
      </c>
      <c r="AA181" s="79">
        <f t="shared" ref="AA181:AR181" si="184">Z181+AA179</f>
        <v>13</v>
      </c>
      <c r="AB181" s="79">
        <f t="shared" si="184"/>
        <v>13</v>
      </c>
      <c r="AC181" s="79">
        <f t="shared" si="184"/>
        <v>13</v>
      </c>
      <c r="AD181" s="79">
        <f t="shared" si="184"/>
        <v>13</v>
      </c>
      <c r="AE181" s="79">
        <f t="shared" si="184"/>
        <v>13</v>
      </c>
      <c r="AF181" s="79">
        <f t="shared" si="184"/>
        <v>13</v>
      </c>
      <c r="AG181" s="79">
        <f t="shared" si="184"/>
        <v>13</v>
      </c>
      <c r="AH181" s="79">
        <f t="shared" si="184"/>
        <v>13</v>
      </c>
      <c r="AI181" s="79">
        <f t="shared" si="184"/>
        <v>13</v>
      </c>
      <c r="AJ181" s="79">
        <f t="shared" si="184"/>
        <v>14</v>
      </c>
      <c r="AK181" s="79">
        <f t="shared" si="184"/>
        <v>14</v>
      </c>
      <c r="AL181" s="79">
        <f t="shared" si="184"/>
        <v>14</v>
      </c>
      <c r="AM181" s="79">
        <f t="shared" si="184"/>
        <v>14</v>
      </c>
      <c r="AN181" s="79">
        <f t="shared" si="184"/>
        <v>15</v>
      </c>
      <c r="AO181" s="79">
        <f t="shared" si="184"/>
        <v>20</v>
      </c>
      <c r="AP181" s="79">
        <f t="shared" si="184"/>
        <v>20</v>
      </c>
      <c r="AQ181" s="79">
        <f t="shared" si="184"/>
        <v>20</v>
      </c>
      <c r="AR181" s="79">
        <f t="shared" si="184"/>
        <v>20</v>
      </c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" thickBot="1" x14ac:dyDescent="0.4">
      <c r="A182" s="44"/>
      <c r="B182" s="44"/>
      <c r="C182" s="67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146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ht="15" customHeight="1" x14ac:dyDescent="0.35">
      <c r="A183" s="193" t="s">
        <v>65</v>
      </c>
      <c r="B183" s="36"/>
      <c r="C183" s="183">
        <v>44621</v>
      </c>
      <c r="D183" s="187"/>
      <c r="E183" s="178">
        <v>44652</v>
      </c>
      <c r="F183" s="179"/>
      <c r="G183" s="183">
        <v>44682</v>
      </c>
      <c r="H183" s="187"/>
      <c r="I183" s="178">
        <v>44713</v>
      </c>
      <c r="J183" s="179"/>
      <c r="K183" s="183">
        <v>44743</v>
      </c>
      <c r="L183" s="187"/>
      <c r="M183" s="178">
        <v>44774</v>
      </c>
      <c r="N183" s="179"/>
      <c r="O183" s="183">
        <v>44805</v>
      </c>
      <c r="P183" s="187"/>
      <c r="Q183" s="178">
        <v>44835</v>
      </c>
      <c r="R183" s="179"/>
      <c r="S183" s="183">
        <v>44866</v>
      </c>
      <c r="T183" s="187"/>
      <c r="U183" s="178">
        <v>44896</v>
      </c>
      <c r="V183" s="179"/>
      <c r="W183" s="183">
        <v>44927</v>
      </c>
      <c r="X183" s="187"/>
      <c r="Y183" s="178">
        <v>44958</v>
      </c>
      <c r="Z183" s="179"/>
      <c r="AA183" s="182">
        <v>44986</v>
      </c>
      <c r="AB183" s="183"/>
      <c r="AC183" s="178">
        <v>45017</v>
      </c>
      <c r="AD183" s="179"/>
      <c r="AE183" s="182">
        <v>45047</v>
      </c>
      <c r="AF183" s="183"/>
      <c r="AG183" s="178">
        <v>45078</v>
      </c>
      <c r="AH183" s="179"/>
      <c r="AI183" s="180">
        <v>45108</v>
      </c>
      <c r="AJ183" s="181"/>
      <c r="AK183" s="178">
        <v>45139</v>
      </c>
      <c r="AL183" s="179"/>
      <c r="AM183" s="180">
        <v>45170</v>
      </c>
      <c r="AN183" s="181"/>
      <c r="AO183" s="178">
        <v>45200</v>
      </c>
      <c r="AP183" s="179"/>
      <c r="AQ183" s="180">
        <v>45231</v>
      </c>
      <c r="AR183" s="181"/>
      <c r="AS183" s="178">
        <v>45261</v>
      </c>
      <c r="AT183" s="179"/>
      <c r="AU183" s="180">
        <v>45292</v>
      </c>
      <c r="AV183" s="181"/>
      <c r="AW183" s="178">
        <v>45323</v>
      </c>
      <c r="AX183" s="179"/>
      <c r="AY183" s="180">
        <v>45352</v>
      </c>
      <c r="AZ183" s="181"/>
      <c r="BA183" s="178">
        <v>45383</v>
      </c>
      <c r="BB183" s="179"/>
      <c r="BC183" s="180">
        <v>45413</v>
      </c>
      <c r="BD183" s="181"/>
      <c r="BE183" s="178">
        <v>45444</v>
      </c>
      <c r="BF183" s="179"/>
      <c r="BG183" s="182">
        <v>45474</v>
      </c>
      <c r="BH183" s="183"/>
      <c r="BI183" s="178">
        <v>45505</v>
      </c>
      <c r="BJ183" s="179"/>
      <c r="BK183" s="182">
        <v>45536</v>
      </c>
      <c r="BL183" s="183"/>
      <c r="BM183" s="178">
        <v>45566</v>
      </c>
      <c r="BN183" s="179"/>
      <c r="BO183" s="182">
        <v>45597</v>
      </c>
      <c r="BP183" s="183"/>
      <c r="BQ183" s="178">
        <v>45627</v>
      </c>
      <c r="BR183" s="179"/>
      <c r="BS183" s="182">
        <v>45658</v>
      </c>
      <c r="BT183" s="183"/>
      <c r="BU183" s="178">
        <v>45689</v>
      </c>
      <c r="BV183" s="179"/>
      <c r="BW183" s="182">
        <v>45717</v>
      </c>
      <c r="BX183" s="183"/>
      <c r="BY183" s="178">
        <v>45748</v>
      </c>
      <c r="BZ183" s="179"/>
      <c r="CA183" s="178">
        <v>45778</v>
      </c>
      <c r="CB183" s="179"/>
      <c r="CC183" s="182">
        <v>45809</v>
      </c>
      <c r="CD183" s="183"/>
      <c r="CE183" s="178">
        <v>45839</v>
      </c>
      <c r="CF183" s="179"/>
      <c r="CG183" s="182">
        <v>45870</v>
      </c>
      <c r="CH183" s="183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" thickBot="1" x14ac:dyDescent="0.4">
      <c r="A184" s="193"/>
      <c r="B184" s="63" t="s">
        <v>66</v>
      </c>
      <c r="C184" s="40">
        <v>1</v>
      </c>
      <c r="D184" s="41" t="s">
        <v>4</v>
      </c>
      <c r="E184" s="42">
        <v>0</v>
      </c>
      <c r="F184" s="43">
        <f>IF(AND(C184=0,E184&gt;0),"100%",IF(C184=E184,"0,0%",E184/C184-1))</f>
        <v>-1</v>
      </c>
      <c r="G184" s="40">
        <v>0</v>
      </c>
      <c r="H184" s="144" t="str">
        <f>IF(AND(E184=0,G184&gt;0),"100%",IF(E184=G184,"0,0%",G184/E184-1))</f>
        <v>0,0%</v>
      </c>
      <c r="I184" s="42">
        <v>0</v>
      </c>
      <c r="J184" s="43" t="str">
        <f>IF(AND(G184=0,I184&gt;0),"100%",IF(G184=I184,"0,0%",I184/G184-1))</f>
        <v>0,0%</v>
      </c>
      <c r="K184" s="40">
        <v>0</v>
      </c>
      <c r="L184" s="144" t="str">
        <f>IF(AND(I184=0,K184&gt;0),"100%",IF(I184=K184,"0,0%",K184/I184-1))</f>
        <v>0,0%</v>
      </c>
      <c r="M184" s="42">
        <v>0</v>
      </c>
      <c r="N184" s="43" t="str">
        <f>IF(AND(K184=0,M184&gt;0),"100%",IF(K184=M184,"0,0%",M184/K184-1))</f>
        <v>0,0%</v>
      </c>
      <c r="O184" s="40">
        <v>1</v>
      </c>
      <c r="P184" s="144" t="str">
        <f>IF(AND(M184=0,O184&gt;0),"100%",IF(M184=O184,"0,0%",O184/M184-1))</f>
        <v>100%</v>
      </c>
      <c r="Q184" s="42">
        <v>0</v>
      </c>
      <c r="R184" s="43">
        <f>IF(AND(O184=0,Q184&gt;0),"100%",IF(O184=Q184,"0,0%",Q184/O184-1))</f>
        <v>-1</v>
      </c>
      <c r="S184" s="40">
        <v>0</v>
      </c>
      <c r="T184" s="144" t="str">
        <f>IF(AND(Q184=0,S184&gt;0),"100%",IF(Q184=S184,"0,0%",S184/Q184-1))</f>
        <v>0,0%</v>
      </c>
      <c r="U184" s="42">
        <v>0</v>
      </c>
      <c r="V184" s="43" t="str">
        <f>IF(AND(S184=0,U184&gt;0),"100%",IF(S184=U184,"0,0%",U184/S184-1))</f>
        <v>0,0%</v>
      </c>
      <c r="W184" s="40">
        <v>0</v>
      </c>
      <c r="X184" s="144" t="str">
        <f>IF(AND(U184=0,W184&gt;0),"100%",IF(U184=W184,"0,0%",W184/U184-1))</f>
        <v>0,0%</v>
      </c>
      <c r="Y184" s="42">
        <v>0</v>
      </c>
      <c r="Z184" s="43" t="str">
        <f>IF(AND(W184=0,Y184&gt;0),"100%",IF(W184=Y184,"0,0%",Y184/W184-1))</f>
        <v>0,0%</v>
      </c>
      <c r="AA184" s="40">
        <v>0</v>
      </c>
      <c r="AB184" s="144" t="str">
        <f>IF(AND(Y184=0,AA184&gt;0),"100%",IF(Y184=AA184,"0,0%",AA184/Y184-1))</f>
        <v>0,0%</v>
      </c>
      <c r="AC184" s="42">
        <v>0</v>
      </c>
      <c r="AD184" s="43" t="str">
        <f>IF(AND(AA184=0,AC184&gt;0),"100%",IF(AA184=AC184,"0,0%",AC184/AA184-1))</f>
        <v>0,0%</v>
      </c>
      <c r="AE184" s="40">
        <v>0</v>
      </c>
      <c r="AF184" s="144" t="str">
        <f>IF(AND(AC184=0,AE184&gt;0),"100%",IF(AC184=AE184,"0,0%",AE184/AC184-1))</f>
        <v>0,0%</v>
      </c>
      <c r="AG184" s="42">
        <v>0</v>
      </c>
      <c r="AH184" s="43" t="str">
        <f>IF(AND(AE184=0,AG184&gt;0),"100%",IF(AE184=AG184,"0,0%",AG184/AE184-1))</f>
        <v>0,0%</v>
      </c>
      <c r="AI184" s="143">
        <v>0</v>
      </c>
      <c r="AJ184" s="144" t="str">
        <f>IF(AND(AG184=0,AI184&gt;0),"100%",IF(AG184=AI184,"0,0%",AI184/AG184-1))</f>
        <v>0,0%</v>
      </c>
      <c r="AK184" s="42">
        <v>0</v>
      </c>
      <c r="AL184" s="43" t="str">
        <f>IF(AND(AI184=0,AK184&gt;0),"100%",IF(AI184=AK184,"0,0%",AK184/AI184-1))</f>
        <v>0,0%</v>
      </c>
      <c r="AM184" s="143">
        <v>0</v>
      </c>
      <c r="AN184" s="144" t="str">
        <f>IF(AND(AK184=0,AM184&gt;0),"100%",IF(AK184=AM184,"0,0%",AM184/AK184-1))</f>
        <v>0,0%</v>
      </c>
      <c r="AO184" s="42">
        <v>0</v>
      </c>
      <c r="AP184" s="43" t="str">
        <f>IF(AND(AM184=0,AO184&gt;0),"100%",IF(AM184=AO184,"0,0%",AO184/AM184-1))</f>
        <v>0,0%</v>
      </c>
      <c r="AQ184" s="143">
        <v>0</v>
      </c>
      <c r="AR184" s="144" t="str">
        <f>IF(AND(AO184=0,AQ184&gt;0),"100%",IF(AO184=AQ184,"0,0%",AQ184/AO184-1))</f>
        <v>0,0%</v>
      </c>
      <c r="AS184" s="42">
        <v>0</v>
      </c>
      <c r="AT184" s="43" t="str">
        <f>IF(AND(AQ184=0,AS184&gt;0),"100%",IF(AQ184=AS184,"0,0%",AS184/AQ184-1))</f>
        <v>0,0%</v>
      </c>
      <c r="AU184" s="143">
        <v>0</v>
      </c>
      <c r="AV184" s="144" t="str">
        <f>IF(AND(AS184=0,AU184&gt;0),"100%",IF(AS184=AU184,"0,0%",AU184/AS184-1))</f>
        <v>0,0%</v>
      </c>
      <c r="AW184" s="42">
        <v>0</v>
      </c>
      <c r="AX184" s="43" t="str">
        <f>IF(AND(AU184=0,AW184&gt;0),"100%",IF(AU184=AW184,"0,0%",AW184/AU184-1))</f>
        <v>0,0%</v>
      </c>
      <c r="AY184" s="143">
        <v>0</v>
      </c>
      <c r="AZ184" s="144" t="str">
        <f>IF(AND(AW184=0,AY184&gt;0),"100%",IF(AW184=AY184,"0,0%",AY184/AW184-1))</f>
        <v>0,0%</v>
      </c>
      <c r="BA184" s="42">
        <v>0</v>
      </c>
      <c r="BB184" s="43" t="str">
        <f>IF(AND(AY184=0,BA184&gt;0),"100%",IF(AY184=BA184,"0,0%",BA184/AY184-1))</f>
        <v>0,0%</v>
      </c>
      <c r="BC184" s="143">
        <v>0</v>
      </c>
      <c r="BD184" s="144" t="str">
        <f>IF(AND(BA184=0,BC184&gt;0),"100%",IF(BA184=BC184,"0,0%",BC184/BA184-1))</f>
        <v>0,0%</v>
      </c>
      <c r="BE184" s="42">
        <v>0</v>
      </c>
      <c r="BF184" s="43" t="str">
        <f>IF(AND(BC184=0,BE184&gt;0),"100%",IF(BC184=BE184,"0,0%",BE184/BC184-1))</f>
        <v>0,0%</v>
      </c>
      <c r="BG184" s="40">
        <v>0</v>
      </c>
      <c r="BH184" s="41" t="str">
        <f>IF(AND(BE184=0,BG184&gt;0),"100%",IF(BE184=BG184,"0,0%",BG184/BE184-1))</f>
        <v>0,0%</v>
      </c>
      <c r="BI184" s="42">
        <v>0</v>
      </c>
      <c r="BJ184" s="43" t="str">
        <f>IF(AND(BG184=0,BI184&gt;0),"100%",IF(BG184=BI184,"0,0%",BI184/BG184-1))</f>
        <v>0,0%</v>
      </c>
      <c r="BK184" s="40">
        <v>0</v>
      </c>
      <c r="BL184" s="41" t="str">
        <f>IF(AND(BI184=0,BK184&gt;0),"100%",IF(BI184=BK184,"0,0%",BK184/BI184-1))</f>
        <v>0,0%</v>
      </c>
      <c r="BM184" s="42">
        <v>0</v>
      </c>
      <c r="BN184" s="43" t="str">
        <f>IF(AND(BK184=0,BM184&gt;0),"100%",IF(BK184=BM184,"0,0%",BM184/BK184-1))</f>
        <v>0,0%</v>
      </c>
      <c r="BO184" s="40">
        <v>0</v>
      </c>
      <c r="BP184" s="41" t="str">
        <f>IF(AND(BM184=0,BO184&gt;0),"100%",IF(BM184=BO184,"0,0%",BO184/BM184-1))</f>
        <v>0,0%</v>
      </c>
      <c r="BQ184" s="42">
        <v>0</v>
      </c>
      <c r="BR184" s="43" t="str">
        <f>IF(AND(BO184=0,BQ184&gt;0),"100%",IF(BO184=BQ184,"0,0%",BQ184/BO184-1))</f>
        <v>0,0%</v>
      </c>
      <c r="BS184" s="40">
        <v>0</v>
      </c>
      <c r="BT184" s="41" t="str">
        <f>IF(AND(BQ184=0,BS184&gt;0),"100%",IF(BQ184=BS184,"0,0%",BS184/BQ184-1))</f>
        <v>0,0%</v>
      </c>
      <c r="BU184" s="42">
        <v>0</v>
      </c>
      <c r="BV184" s="43" t="str">
        <f>IF(AND(BS184=0,BU184&gt;0),"100%",IF(BS184=BU184,"0,0%",BU184/BS184-1))</f>
        <v>0,0%</v>
      </c>
      <c r="BW184" s="40">
        <v>0</v>
      </c>
      <c r="BX184" s="41" t="str">
        <f>IF(AND(BU184=0,BW184&gt;0),"100%",IF(BU184=BW184,"0,0%",BW184/BU184-1))</f>
        <v>0,0%</v>
      </c>
      <c r="BY184" s="42">
        <v>0</v>
      </c>
      <c r="BZ184" s="43" t="str">
        <f>IF(AND(BW184=0,BY184&gt;0),"100%",IF(BW184=BY184,"0,0%",BY184/BW184-1))</f>
        <v>0,0%</v>
      </c>
      <c r="CA184" s="42">
        <v>0</v>
      </c>
      <c r="CB184" s="43" t="str">
        <f>IF(AND(BY184=0,CA184&gt;0),"100%",IF(BY184=CA184,"0,0%",CA184/BY184-1))</f>
        <v>0,0%</v>
      </c>
      <c r="CC184" s="40">
        <v>0</v>
      </c>
      <c r="CD184" s="41" t="str">
        <f>IF(AND(CA184=0,CC184&gt;0),"100%",IF(CA184=CC184,"0,0%",CC184/CA184-1))</f>
        <v>0,0%</v>
      </c>
      <c r="CE184" s="42">
        <v>0</v>
      </c>
      <c r="CF184" s="43" t="str">
        <f>IF(AND(CC184=0,CE184&gt;0),"100%",IF(CC184=CE184,"0,0%",CE184/CC184-1))</f>
        <v>0,0%</v>
      </c>
      <c r="CG184" s="40">
        <v>0</v>
      </c>
      <c r="CH184" s="41" t="str">
        <f>IF(AND(CE184=0,CG184&gt;0),"100%",IF(CE184=CG184,"0,0%",CG184/CE184-1))</f>
        <v>0,0%</v>
      </c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35">
      <c r="A185" s="193"/>
      <c r="B185" s="60"/>
      <c r="C185" s="66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customFormat="1" ht="15" thickBot="1" x14ac:dyDescent="0.4">
      <c r="A186" s="193"/>
      <c r="B186" s="61"/>
      <c r="C186" s="66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x14ac:dyDescent="0.35">
      <c r="A187" s="193"/>
      <c r="B187" s="36"/>
      <c r="C187" s="68">
        <v>44621</v>
      </c>
      <c r="D187" s="1">
        <v>44652</v>
      </c>
      <c r="E187" s="1">
        <v>44682</v>
      </c>
      <c r="F187" s="51">
        <v>44713</v>
      </c>
      <c r="G187" s="77">
        <v>44743</v>
      </c>
      <c r="H187" s="77">
        <v>44774</v>
      </c>
      <c r="I187" s="51">
        <v>44805</v>
      </c>
      <c r="J187" s="51">
        <v>44835</v>
      </c>
      <c r="K187" s="51">
        <v>44866</v>
      </c>
      <c r="L187" s="77">
        <v>44896</v>
      </c>
      <c r="M187" s="51">
        <v>44927</v>
      </c>
      <c r="N187" s="51">
        <v>44958</v>
      </c>
      <c r="O187" s="51">
        <v>44986</v>
      </c>
      <c r="P187" s="51">
        <v>45017</v>
      </c>
      <c r="Q187" s="51">
        <v>45047</v>
      </c>
      <c r="R187" s="51">
        <v>45078</v>
      </c>
      <c r="S187" s="51">
        <v>45108</v>
      </c>
      <c r="T187" s="51">
        <v>45139</v>
      </c>
      <c r="U187" s="51">
        <v>45170</v>
      </c>
      <c r="V187" s="51">
        <v>45200</v>
      </c>
      <c r="W187" s="51">
        <v>45231</v>
      </c>
      <c r="X187" s="51">
        <v>45261</v>
      </c>
      <c r="Y187" s="51">
        <v>45292</v>
      </c>
      <c r="Z187" s="51">
        <v>45323</v>
      </c>
      <c r="AA187" s="51">
        <v>45352</v>
      </c>
      <c r="AB187" s="51">
        <v>45383</v>
      </c>
      <c r="AC187" s="51">
        <v>45413</v>
      </c>
      <c r="AD187" s="51">
        <v>45444</v>
      </c>
      <c r="AE187" s="51">
        <v>45474</v>
      </c>
      <c r="AF187" s="51">
        <v>45505</v>
      </c>
      <c r="AG187" s="51">
        <v>45536</v>
      </c>
      <c r="AH187" s="51">
        <v>45566</v>
      </c>
      <c r="AI187" s="51">
        <v>45597</v>
      </c>
      <c r="AJ187" s="51">
        <v>45627</v>
      </c>
      <c r="AK187" s="51">
        <v>45658</v>
      </c>
      <c r="AL187" s="51">
        <v>45689</v>
      </c>
      <c r="AM187" s="51">
        <v>45717</v>
      </c>
      <c r="AN187" s="51">
        <v>45748</v>
      </c>
      <c r="AO187" s="51">
        <v>45778</v>
      </c>
      <c r="AP187" s="51">
        <v>45809</v>
      </c>
      <c r="AQ187" s="51">
        <v>45839</v>
      </c>
      <c r="AR187" s="51">
        <v>45870</v>
      </c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s="44" customFormat="1" ht="15" thickBot="1" x14ac:dyDescent="0.4">
      <c r="A188" s="193"/>
      <c r="B188" s="63" t="s">
        <v>67</v>
      </c>
      <c r="C188" s="69">
        <v>1</v>
      </c>
      <c r="D188" s="4">
        <v>0</v>
      </c>
      <c r="E188" s="4">
        <v>0</v>
      </c>
      <c r="F188" s="76">
        <v>0</v>
      </c>
      <c r="G188" s="78">
        <f>K184</f>
        <v>0</v>
      </c>
      <c r="H188" s="78">
        <v>0</v>
      </c>
      <c r="I188" s="52">
        <v>1</v>
      </c>
      <c r="J188" s="52">
        <v>0</v>
      </c>
      <c r="K188" s="52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8">
        <v>0</v>
      </c>
      <c r="S188" s="78">
        <v>0</v>
      </c>
      <c r="T188" s="78">
        <v>0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  <c r="AC188" s="78">
        <v>0</v>
      </c>
      <c r="AD188" s="78">
        <v>0</v>
      </c>
      <c r="AE188" s="78">
        <v>0</v>
      </c>
      <c r="AF188" s="78">
        <v>0</v>
      </c>
      <c r="AG188" s="78">
        <v>0</v>
      </c>
      <c r="AH188" s="78">
        <v>0</v>
      </c>
      <c r="AI188" s="78">
        <v>0</v>
      </c>
      <c r="AJ188" s="78">
        <v>0</v>
      </c>
      <c r="AK188" s="78">
        <v>0</v>
      </c>
      <c r="AL188" s="153">
        <v>0</v>
      </c>
      <c r="AM188" s="78">
        <v>0</v>
      </c>
      <c r="AN188" s="78">
        <v>0</v>
      </c>
      <c r="AO188" s="78">
        <v>0</v>
      </c>
      <c r="AP188" s="78">
        <v>0</v>
      </c>
      <c r="AQ188" s="78">
        <v>0</v>
      </c>
      <c r="AR188" s="78">
        <v>0</v>
      </c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" customHeight="1" x14ac:dyDescent="0.35">
      <c r="A189" s="193"/>
      <c r="B189" s="36"/>
      <c r="C189" s="68">
        <v>44621</v>
      </c>
      <c r="D189" s="1">
        <v>44652</v>
      </c>
      <c r="E189" s="1">
        <v>44682</v>
      </c>
      <c r="F189" s="51">
        <v>44713</v>
      </c>
      <c r="G189" s="77">
        <v>44743</v>
      </c>
      <c r="H189" s="77">
        <v>44774</v>
      </c>
      <c r="I189" s="51">
        <v>44805</v>
      </c>
      <c r="J189" s="51">
        <v>44835</v>
      </c>
      <c r="K189" s="51">
        <v>44866</v>
      </c>
      <c r="L189" s="77">
        <v>44896</v>
      </c>
      <c r="M189" s="51">
        <v>44927</v>
      </c>
      <c r="N189" s="51">
        <v>44958</v>
      </c>
      <c r="O189" s="51">
        <v>44986</v>
      </c>
      <c r="P189" s="51">
        <v>45017</v>
      </c>
      <c r="Q189" s="51">
        <v>45047</v>
      </c>
      <c r="R189" s="51">
        <v>45078</v>
      </c>
      <c r="S189" s="51">
        <v>45108</v>
      </c>
      <c r="T189" s="51">
        <v>45139</v>
      </c>
      <c r="U189" s="51">
        <v>45170</v>
      </c>
      <c r="V189" s="51">
        <v>45200</v>
      </c>
      <c r="W189" s="51">
        <v>45231</v>
      </c>
      <c r="X189" s="51">
        <v>45261</v>
      </c>
      <c r="Y189" s="51">
        <v>45292</v>
      </c>
      <c r="Z189" s="51">
        <v>45323</v>
      </c>
      <c r="AA189" s="51">
        <v>45352</v>
      </c>
      <c r="AB189" s="51">
        <v>45383</v>
      </c>
      <c r="AC189" s="51">
        <v>45413</v>
      </c>
      <c r="AD189" s="51">
        <v>45444</v>
      </c>
      <c r="AE189" s="51">
        <v>45474</v>
      </c>
      <c r="AF189" s="51">
        <v>45505</v>
      </c>
      <c r="AG189" s="51">
        <v>45536</v>
      </c>
      <c r="AH189" s="51">
        <v>45566</v>
      </c>
      <c r="AI189" s="51">
        <v>45597</v>
      </c>
      <c r="AJ189" s="51">
        <v>45627</v>
      </c>
      <c r="AK189" s="51">
        <v>45658</v>
      </c>
      <c r="AL189" s="51">
        <v>45689</v>
      </c>
      <c r="AM189" s="51">
        <v>45717</v>
      </c>
      <c r="AN189" s="51">
        <v>45748</v>
      </c>
      <c r="AO189" s="51">
        <v>45778</v>
      </c>
      <c r="AP189" s="51">
        <v>45809</v>
      </c>
      <c r="AQ189" s="51">
        <v>45839</v>
      </c>
      <c r="AR189" s="51">
        <v>45870</v>
      </c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thickBot="1" x14ac:dyDescent="0.4">
      <c r="A190" s="193"/>
      <c r="B190" s="63" t="s">
        <v>68</v>
      </c>
      <c r="C190" s="71">
        <f>C188</f>
        <v>1</v>
      </c>
      <c r="D190" s="26">
        <f>C190+D188</f>
        <v>1</v>
      </c>
      <c r="E190" s="26">
        <f t="shared" ref="E190:S190" si="185">D190+E188</f>
        <v>1</v>
      </c>
      <c r="F190" s="53">
        <f t="shared" si="185"/>
        <v>1</v>
      </c>
      <c r="G190" s="79">
        <f t="shared" si="185"/>
        <v>1</v>
      </c>
      <c r="H190" s="79">
        <f t="shared" si="185"/>
        <v>1</v>
      </c>
      <c r="I190" s="79">
        <f t="shared" si="185"/>
        <v>2</v>
      </c>
      <c r="J190" s="53">
        <f t="shared" si="185"/>
        <v>2</v>
      </c>
      <c r="K190" s="53">
        <f t="shared" si="185"/>
        <v>2</v>
      </c>
      <c r="L190" s="79">
        <f t="shared" si="185"/>
        <v>2</v>
      </c>
      <c r="M190" s="79">
        <f t="shared" si="185"/>
        <v>2</v>
      </c>
      <c r="N190" s="79">
        <f t="shared" si="185"/>
        <v>2</v>
      </c>
      <c r="O190" s="79">
        <f t="shared" si="185"/>
        <v>2</v>
      </c>
      <c r="P190" s="79">
        <f t="shared" si="185"/>
        <v>2</v>
      </c>
      <c r="Q190" s="79">
        <f t="shared" si="185"/>
        <v>2</v>
      </c>
      <c r="R190" s="79">
        <f t="shared" si="185"/>
        <v>2</v>
      </c>
      <c r="S190" s="79">
        <f t="shared" si="185"/>
        <v>2</v>
      </c>
      <c r="T190" s="79">
        <f t="shared" ref="T190:Y190" si="186">S190+T188</f>
        <v>2</v>
      </c>
      <c r="U190" s="79">
        <f t="shared" si="186"/>
        <v>2</v>
      </c>
      <c r="V190" s="79">
        <f t="shared" si="186"/>
        <v>2</v>
      </c>
      <c r="W190" s="79">
        <f t="shared" si="186"/>
        <v>2</v>
      </c>
      <c r="X190" s="79">
        <f t="shared" si="186"/>
        <v>2</v>
      </c>
      <c r="Y190" s="79">
        <f t="shared" si="186"/>
        <v>2</v>
      </c>
      <c r="Z190" s="79">
        <f>Y190+Z188</f>
        <v>2</v>
      </c>
      <c r="AA190" s="79">
        <f t="shared" ref="AA190:AI190" si="187">Z190+AA188</f>
        <v>2</v>
      </c>
      <c r="AB190" s="79">
        <f t="shared" si="187"/>
        <v>2</v>
      </c>
      <c r="AC190" s="79">
        <f t="shared" si="187"/>
        <v>2</v>
      </c>
      <c r="AD190" s="79">
        <f t="shared" si="187"/>
        <v>2</v>
      </c>
      <c r="AE190" s="79">
        <f t="shared" si="187"/>
        <v>2</v>
      </c>
      <c r="AF190" s="79">
        <f t="shared" si="187"/>
        <v>2</v>
      </c>
      <c r="AG190" s="79">
        <f t="shared" si="187"/>
        <v>2</v>
      </c>
      <c r="AH190" s="79">
        <f t="shared" si="187"/>
        <v>2</v>
      </c>
      <c r="AI190" s="79">
        <f t="shared" si="187"/>
        <v>2</v>
      </c>
      <c r="AJ190" s="79">
        <f t="shared" ref="AJ190:AR190" si="188">AI190+AJ188</f>
        <v>2</v>
      </c>
      <c r="AK190" s="79">
        <f t="shared" si="188"/>
        <v>2</v>
      </c>
      <c r="AL190" s="79">
        <f t="shared" si="188"/>
        <v>2</v>
      </c>
      <c r="AM190" s="79">
        <f t="shared" si="188"/>
        <v>2</v>
      </c>
      <c r="AN190" s="79">
        <f t="shared" si="188"/>
        <v>2</v>
      </c>
      <c r="AO190" s="79">
        <f t="shared" si="188"/>
        <v>2</v>
      </c>
      <c r="AP190" s="79">
        <f t="shared" si="188"/>
        <v>2</v>
      </c>
      <c r="AQ190" s="79">
        <f t="shared" si="188"/>
        <v>2</v>
      </c>
      <c r="AR190" s="79">
        <f t="shared" si="188"/>
        <v>2</v>
      </c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" thickBot="1" x14ac:dyDescent="0.4">
      <c r="A191" s="44"/>
      <c r="B191" s="44"/>
      <c r="C191" s="67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146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ht="15" customHeight="1" x14ac:dyDescent="0.35">
      <c r="A192" s="193" t="s">
        <v>215</v>
      </c>
      <c r="B192" s="36"/>
      <c r="C192" s="183">
        <v>44621</v>
      </c>
      <c r="D192" s="187"/>
      <c r="E192" s="178">
        <v>44652</v>
      </c>
      <c r="F192" s="179"/>
      <c r="G192" s="183">
        <v>44682</v>
      </c>
      <c r="H192" s="187"/>
      <c r="I192" s="178">
        <v>44713</v>
      </c>
      <c r="J192" s="179"/>
      <c r="K192" s="183">
        <v>44743</v>
      </c>
      <c r="L192" s="187"/>
      <c r="M192" s="178">
        <v>44774</v>
      </c>
      <c r="N192" s="179"/>
      <c r="O192" s="183">
        <v>44805</v>
      </c>
      <c r="P192" s="187"/>
      <c r="Q192" s="178">
        <v>44835</v>
      </c>
      <c r="R192" s="179"/>
      <c r="S192" s="183">
        <v>44866</v>
      </c>
      <c r="T192" s="187"/>
      <c r="U192" s="178">
        <v>44896</v>
      </c>
      <c r="V192" s="179"/>
      <c r="W192" s="183">
        <v>44927</v>
      </c>
      <c r="X192" s="187"/>
      <c r="Y192" s="178">
        <v>44958</v>
      </c>
      <c r="Z192" s="179"/>
      <c r="AA192" s="182">
        <v>44986</v>
      </c>
      <c r="AB192" s="183"/>
      <c r="AC192" s="178">
        <v>45017</v>
      </c>
      <c r="AD192" s="179"/>
      <c r="AE192" s="182">
        <v>45047</v>
      </c>
      <c r="AF192" s="183"/>
      <c r="AG192" s="178">
        <v>45078</v>
      </c>
      <c r="AH192" s="179"/>
      <c r="AI192" s="180">
        <v>45108</v>
      </c>
      <c r="AJ192" s="181"/>
      <c r="AK192" s="178">
        <v>45139</v>
      </c>
      <c r="AL192" s="179"/>
      <c r="AM192" s="180">
        <v>45170</v>
      </c>
      <c r="AN192" s="181"/>
      <c r="AO192" s="178">
        <v>45200</v>
      </c>
      <c r="AP192" s="179"/>
      <c r="AQ192" s="180">
        <v>45231</v>
      </c>
      <c r="AR192" s="181"/>
      <c r="AS192" s="178">
        <v>45261</v>
      </c>
      <c r="AT192" s="179"/>
      <c r="AU192" s="180">
        <v>45292</v>
      </c>
      <c r="AV192" s="181"/>
      <c r="AW192" s="178">
        <v>45323</v>
      </c>
      <c r="AX192" s="179"/>
      <c r="AY192" s="180">
        <v>45352</v>
      </c>
      <c r="AZ192" s="181"/>
      <c r="BA192" s="178">
        <v>45383</v>
      </c>
      <c r="BB192" s="179"/>
      <c r="BC192" s="180">
        <v>45413</v>
      </c>
      <c r="BD192" s="181"/>
      <c r="BE192" s="178">
        <v>45444</v>
      </c>
      <c r="BF192" s="179"/>
      <c r="BG192" s="182">
        <v>45474</v>
      </c>
      <c r="BH192" s="183"/>
      <c r="BI192" s="178">
        <v>45505</v>
      </c>
      <c r="BJ192" s="179"/>
      <c r="BK192" s="182">
        <v>45536</v>
      </c>
      <c r="BL192" s="183"/>
      <c r="BM192" s="178">
        <v>45566</v>
      </c>
      <c r="BN192" s="179"/>
      <c r="BO192" s="182">
        <v>45597</v>
      </c>
      <c r="BP192" s="183"/>
      <c r="BQ192" s="178">
        <v>45627</v>
      </c>
      <c r="BR192" s="179"/>
      <c r="BS192" s="182">
        <v>45658</v>
      </c>
      <c r="BT192" s="183"/>
      <c r="BU192" s="178">
        <v>45689</v>
      </c>
      <c r="BV192" s="179"/>
      <c r="BW192" s="182">
        <v>45717</v>
      </c>
      <c r="BX192" s="183"/>
      <c r="BY192" s="178">
        <v>45748</v>
      </c>
      <c r="BZ192" s="179"/>
      <c r="CA192" s="178">
        <v>45778</v>
      </c>
      <c r="CB192" s="179"/>
      <c r="CC192" s="182">
        <v>45809</v>
      </c>
      <c r="CD192" s="183"/>
      <c r="CE192" s="178">
        <v>45839</v>
      </c>
      <c r="CF192" s="179"/>
      <c r="CG192" s="182">
        <v>45870</v>
      </c>
      <c r="CH192" s="183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" thickBot="1" x14ac:dyDescent="0.4">
      <c r="A193" s="193"/>
      <c r="B193" s="63" t="s">
        <v>69</v>
      </c>
      <c r="C193" s="40">
        <v>0</v>
      </c>
      <c r="D193" s="41" t="s">
        <v>4</v>
      </c>
      <c r="E193" s="42">
        <v>0</v>
      </c>
      <c r="F193" s="43" t="str">
        <f>IF(AND(C193=0,E193&gt;0),"100%",IF(C193=E193,"0,0%",E193/C193-1))</f>
        <v>0,0%</v>
      </c>
      <c r="G193" s="40">
        <v>0</v>
      </c>
      <c r="H193" s="144" t="str">
        <f>IF(AND(E193=0,G193&gt;0),"100%",IF(E193=G193,"0,0%",G193/E193-1))</f>
        <v>0,0%</v>
      </c>
      <c r="I193" s="42">
        <v>0</v>
      </c>
      <c r="J193" s="43" t="str">
        <f>IF(AND(G193=0,I193&gt;0),"100%",IF(G193=I193,"0,0%",I193/G193-1))</f>
        <v>0,0%</v>
      </c>
      <c r="K193" s="40">
        <v>0</v>
      </c>
      <c r="L193" s="144" t="str">
        <f>IF(AND(I193=0,K193&gt;0),"100%",IF(I193=K193,"0,0%",K193/I193-1))</f>
        <v>0,0%</v>
      </c>
      <c r="M193" s="42">
        <v>0</v>
      </c>
      <c r="N193" s="43" t="str">
        <f>IF(AND(K193=0,M193&gt;0),"100%",IF(K193=M193,"0,0%",M193/K193-1))</f>
        <v>0,0%</v>
      </c>
      <c r="O193" s="40">
        <v>0</v>
      </c>
      <c r="P193" s="144" t="str">
        <f>IF(AND(M193=0,O193&gt;0),"100%",IF(M193=O193,"0,0%",O193/M193-1))</f>
        <v>0,0%</v>
      </c>
      <c r="Q193" s="42">
        <v>0</v>
      </c>
      <c r="R193" s="43" t="str">
        <f>IF(AND(O193=0,Q193&gt;0),"100%",IF(O193=Q193,"0,0%",Q193/O193-1))</f>
        <v>0,0%</v>
      </c>
      <c r="S193" s="40">
        <v>0</v>
      </c>
      <c r="T193" s="144" t="str">
        <f>IF(AND(Q193=0,S193&gt;0),"100%",IF(Q193=S193,"0,0%",S193/Q193-1))</f>
        <v>0,0%</v>
      </c>
      <c r="U193" s="42">
        <v>0</v>
      </c>
      <c r="V193" s="43" t="str">
        <f>IF(AND(S193=0,U193&gt;0),"100%",IF(S193=U193,"0,0%",U193/S193-1))</f>
        <v>0,0%</v>
      </c>
      <c r="W193" s="40">
        <v>0</v>
      </c>
      <c r="X193" s="144" t="str">
        <f>IF(AND(U193=0,W193&gt;0),"100%",IF(U193=W193,"0,0%",W193/U193-1))</f>
        <v>0,0%</v>
      </c>
      <c r="Y193" s="42">
        <v>0</v>
      </c>
      <c r="Z193" s="43" t="str">
        <f>IF(AND(W193=0,Y193&gt;0),"100%",IF(W193=Y193,"0,0%",Y193/W193-1))</f>
        <v>0,0%</v>
      </c>
      <c r="AA193" s="40">
        <v>0</v>
      </c>
      <c r="AB193" s="144" t="str">
        <f>IF(AND(Y193=0,AA193&gt;0),"100%",IF(Y193=AA193,"0,0%",AA193/Y193-1))</f>
        <v>0,0%</v>
      </c>
      <c r="AC193" s="42">
        <v>0</v>
      </c>
      <c r="AD193" s="43" t="str">
        <f>IF(AND(AA193=0,AC193&gt;0),"100%",IF(AA193=AC193,"0,0%",AC193/AA193-1))</f>
        <v>0,0%</v>
      </c>
      <c r="AE193" s="40">
        <v>0</v>
      </c>
      <c r="AF193" s="144" t="str">
        <f>IF(AND(AC193=0,AE193&gt;0),"100%",IF(AC193=AE193,"0,0%",AE193/AC193-1))</f>
        <v>0,0%</v>
      </c>
      <c r="AG193" s="42">
        <v>0</v>
      </c>
      <c r="AH193" s="43" t="str">
        <f>IF(AND(AE193=0,AG193&gt;0),"100%",IF(AE193=AG193,"0,0%",AG193/AE193-1))</f>
        <v>0,0%</v>
      </c>
      <c r="AI193" s="143">
        <v>0</v>
      </c>
      <c r="AJ193" s="144" t="str">
        <f>IF(AND(AG193=0,AI193&gt;0),"100%",IF(AG193=AI193,"0,0%",AI193/AG193-1))</f>
        <v>0,0%</v>
      </c>
      <c r="AK193" s="42">
        <v>0</v>
      </c>
      <c r="AL193" s="43" t="str">
        <f>IF(AND(AI193=0,AK193&gt;0),"100%",IF(AI193=AK193,"0,0%",AK193/AI193-1))</f>
        <v>0,0%</v>
      </c>
      <c r="AM193" s="143">
        <v>0</v>
      </c>
      <c r="AN193" s="144" t="str">
        <f>IF(AND(AK193=0,AM193&gt;0),"100%",IF(AK193=AM193,"0,0%",AM193/AK193-1))</f>
        <v>0,0%</v>
      </c>
      <c r="AO193" s="42">
        <v>0</v>
      </c>
      <c r="AP193" s="43" t="str">
        <f>IF(AND(AM193=0,AO193&gt;0),"100%",IF(AM193=AO193,"0,0%",AO193/AM193-1))</f>
        <v>0,0%</v>
      </c>
      <c r="AQ193" s="143">
        <v>0</v>
      </c>
      <c r="AR193" s="144" t="str">
        <f>IF(AND(AO193=0,AQ193&gt;0),"100%",IF(AO193=AQ193,"0,0%",AQ193/AO193-1))</f>
        <v>0,0%</v>
      </c>
      <c r="AS193" s="42">
        <v>0</v>
      </c>
      <c r="AT193" s="43" t="str">
        <f>IF(AND(AQ193=0,AS193&gt;0),"100%",IF(AQ193=AS193,"0,0%",AS193/AQ193-1))</f>
        <v>0,0%</v>
      </c>
      <c r="AU193" s="143">
        <v>0</v>
      </c>
      <c r="AV193" s="144" t="str">
        <f>IF(AND(AS193=0,AU193&gt;0),"100%",IF(AS193=AU193,"0,0%",AU193/AS193-1))</f>
        <v>0,0%</v>
      </c>
      <c r="AW193" s="42">
        <v>0</v>
      </c>
      <c r="AX193" s="43" t="str">
        <f>IF(AND(AU193=0,AW193&gt;0),"100%",IF(AU193=AW193,"0,0%",AW193/AU193-1))</f>
        <v>0,0%</v>
      </c>
      <c r="AY193" s="143">
        <v>0</v>
      </c>
      <c r="AZ193" s="144" t="str">
        <f>IF(AND(AW193=0,AY193&gt;0),"100%",IF(AW193=AY193,"0,0%",AY193/AW193-1))</f>
        <v>0,0%</v>
      </c>
      <c r="BA193" s="42">
        <v>0</v>
      </c>
      <c r="BB193" s="43" t="str">
        <f>IF(AND(AY193=0,BA193&gt;0),"100%",IF(AY193=BA193,"0,0%",BA193/AY193-1))</f>
        <v>0,0%</v>
      </c>
      <c r="BC193" s="143">
        <v>0</v>
      </c>
      <c r="BD193" s="144" t="str">
        <f>IF(AND(BA193=0,BC193&gt;0),"100%",IF(BA193=BC193,"0,0%",BC193/BA193-1))</f>
        <v>0,0%</v>
      </c>
      <c r="BE193" s="42">
        <v>0</v>
      </c>
      <c r="BF193" s="43" t="str">
        <f>IF(AND(BC193=0,BE193&gt;0),"100%",IF(BC193=BE193,"0,0%",BE193/BC193-1))</f>
        <v>0,0%</v>
      </c>
      <c r="BG193" s="40">
        <v>0</v>
      </c>
      <c r="BH193" s="41" t="str">
        <f>IF(AND(BE193=0,BG193&gt;0),"100%",IF(BE193=BG193,"0,0%",BG193/BE193-1))</f>
        <v>0,0%</v>
      </c>
      <c r="BI193" s="42">
        <v>0</v>
      </c>
      <c r="BJ193" s="43" t="str">
        <f>IF(AND(BG193=0,BI193&gt;0),"100%",IF(BG193=BI193,"0,0%",BI193/BG193-1))</f>
        <v>0,0%</v>
      </c>
      <c r="BK193" s="40">
        <v>0</v>
      </c>
      <c r="BL193" s="41" t="str">
        <f>IF(AND(BI193=0,BK193&gt;0),"100%",IF(BI193=BK193,"0,0%",BK193/BI193-1))</f>
        <v>0,0%</v>
      </c>
      <c r="BM193" s="42">
        <v>0</v>
      </c>
      <c r="BN193" s="43" t="str">
        <f>IF(AND(BK193=0,BM193&gt;0),"100%",IF(BK193=BM193,"0,0%",BM193/BK193-1))</f>
        <v>0,0%</v>
      </c>
      <c r="BO193" s="40">
        <v>0</v>
      </c>
      <c r="BP193" s="41" t="str">
        <f>IF(AND(BM193=0,BO193&gt;0),"100%",IF(BM193=BO193,"0,0%",BO193/BM193-1))</f>
        <v>0,0%</v>
      </c>
      <c r="BQ193" s="42">
        <v>0</v>
      </c>
      <c r="BR193" s="43" t="str">
        <f>IF(AND(BO193=0,BQ193&gt;0),"100%",IF(BO193=BQ193,"0,0%",BQ193/BO193-1))</f>
        <v>0,0%</v>
      </c>
      <c r="BS193" s="40">
        <v>0</v>
      </c>
      <c r="BT193" s="41" t="str">
        <f>IF(AND(BQ193=0,BS193&gt;0),"100%",IF(BQ193=BS193,"0,0%",BS193/BQ193-1))</f>
        <v>0,0%</v>
      </c>
      <c r="BU193" s="42">
        <v>0</v>
      </c>
      <c r="BV193" s="43" t="str">
        <f>IF(AND(BS193=0,BU193&gt;0),"100%",IF(BS193=BU193,"0,0%",BU193/BS193-1))</f>
        <v>0,0%</v>
      </c>
      <c r="BW193" s="40">
        <v>0</v>
      </c>
      <c r="BX193" s="41" t="str">
        <f>IF(AND(BU193=0,BW193&gt;0),"100%",IF(BU193=BW193,"0,0%",BW193/BU193-1))</f>
        <v>0,0%</v>
      </c>
      <c r="BY193" s="42">
        <v>0</v>
      </c>
      <c r="BZ193" s="43" t="str">
        <f>IF(AND(BW193=0,BY193&gt;0),"100%",IF(BW193=BY193,"0,0%",BY193/BW193-1))</f>
        <v>0,0%</v>
      </c>
      <c r="CA193" s="42">
        <v>0</v>
      </c>
      <c r="CB193" s="43" t="str">
        <f>IF(AND(BY193=0,CA193&gt;0),"100%",IF(BY193=CA193,"0,0%",CA193/BY193-1))</f>
        <v>0,0%</v>
      </c>
      <c r="CC193" s="40">
        <v>0</v>
      </c>
      <c r="CD193" s="41" t="str">
        <f>IF(AND(CA193=0,CC193&gt;0),"100%",IF(CA193=CC193,"0,0%",CC193/CA193-1))</f>
        <v>0,0%</v>
      </c>
      <c r="CE193" s="42">
        <v>0</v>
      </c>
      <c r="CF193" s="43" t="str">
        <f>IF(AND(CC193=0,CE193&gt;0),"100%",IF(CC193=CE193,"0,0%",CE193/CC193-1))</f>
        <v>0,0%</v>
      </c>
      <c r="CG193" s="40">
        <v>0</v>
      </c>
      <c r="CH193" s="41" t="str">
        <f>IF(AND(CE193=0,CG193&gt;0),"100%",IF(CE193=CG193,"0,0%",CG193/CE193-1))</f>
        <v>0,0%</v>
      </c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35">
      <c r="A194" s="193"/>
      <c r="B194" s="60"/>
      <c r="C194" s="66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customFormat="1" ht="15" thickBot="1" x14ac:dyDescent="0.4">
      <c r="A195" s="193"/>
      <c r="B195" s="61"/>
      <c r="C195" s="66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x14ac:dyDescent="0.35">
      <c r="A196" s="193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s="44" customFormat="1" ht="15" thickBot="1" x14ac:dyDescent="0.4">
      <c r="A197" s="193"/>
      <c r="B197" s="63" t="s">
        <v>69</v>
      </c>
      <c r="C197" s="69">
        <v>0</v>
      </c>
      <c r="D197" s="4">
        <v>0</v>
      </c>
      <c r="E197" s="4">
        <v>0</v>
      </c>
      <c r="F197" s="76">
        <v>0</v>
      </c>
      <c r="G197" s="78">
        <f>K193</f>
        <v>0</v>
      </c>
      <c r="H197" s="78">
        <v>0</v>
      </c>
      <c r="I197" s="52">
        <v>0</v>
      </c>
      <c r="J197" s="52">
        <v>0</v>
      </c>
      <c r="K197" s="52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78">
        <v>0</v>
      </c>
      <c r="T197" s="78">
        <v>0</v>
      </c>
      <c r="U197" s="78">
        <v>0</v>
      </c>
      <c r="V197" s="78">
        <v>0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  <c r="AC197" s="78">
        <v>0</v>
      </c>
      <c r="AD197" s="78">
        <v>0</v>
      </c>
      <c r="AE197" s="78">
        <v>0</v>
      </c>
      <c r="AF197" s="78">
        <v>0</v>
      </c>
      <c r="AG197" s="78">
        <v>0</v>
      </c>
      <c r="AH197" s="78">
        <v>0</v>
      </c>
      <c r="AI197" s="78">
        <v>0</v>
      </c>
      <c r="AJ197" s="78">
        <v>0</v>
      </c>
      <c r="AK197" s="78">
        <v>0</v>
      </c>
      <c r="AL197" s="153">
        <v>0</v>
      </c>
      <c r="AM197" s="78">
        <v>0</v>
      </c>
      <c r="AN197" s="78">
        <v>0</v>
      </c>
      <c r="AO197" s="78">
        <v>0</v>
      </c>
      <c r="AP197" s="78">
        <v>0</v>
      </c>
      <c r="AQ197" s="78">
        <v>0</v>
      </c>
      <c r="AR197" s="78">
        <v>0</v>
      </c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" customHeight="1" x14ac:dyDescent="0.35">
      <c r="A198" s="193"/>
      <c r="B198" s="36"/>
      <c r="C198" s="68">
        <v>44621</v>
      </c>
      <c r="D198" s="1">
        <v>44652</v>
      </c>
      <c r="E198" s="1">
        <v>44682</v>
      </c>
      <c r="F198" s="51">
        <v>44713</v>
      </c>
      <c r="G198" s="77">
        <v>44743</v>
      </c>
      <c r="H198" s="77">
        <v>44774</v>
      </c>
      <c r="I198" s="51">
        <v>44805</v>
      </c>
      <c r="J198" s="51">
        <v>44835</v>
      </c>
      <c r="K198" s="51">
        <v>44866</v>
      </c>
      <c r="L198" s="77">
        <v>44896</v>
      </c>
      <c r="M198" s="51">
        <v>44927</v>
      </c>
      <c r="N198" s="51">
        <v>44958</v>
      </c>
      <c r="O198" s="51">
        <v>44986</v>
      </c>
      <c r="P198" s="51">
        <v>45017</v>
      </c>
      <c r="Q198" s="51">
        <v>45047</v>
      </c>
      <c r="R198" s="51">
        <v>45078</v>
      </c>
      <c r="S198" s="51">
        <v>45108</v>
      </c>
      <c r="T198" s="51">
        <v>45139</v>
      </c>
      <c r="U198" s="51">
        <v>45170</v>
      </c>
      <c r="V198" s="51">
        <v>45200</v>
      </c>
      <c r="W198" s="51">
        <v>45231</v>
      </c>
      <c r="X198" s="51">
        <v>45261</v>
      </c>
      <c r="Y198" s="51">
        <v>45292</v>
      </c>
      <c r="Z198" s="51">
        <v>45323</v>
      </c>
      <c r="AA198" s="51">
        <v>45352</v>
      </c>
      <c r="AB198" s="51">
        <v>45383</v>
      </c>
      <c r="AC198" s="51">
        <v>45413</v>
      </c>
      <c r="AD198" s="51">
        <v>45444</v>
      </c>
      <c r="AE198" s="51">
        <v>45474</v>
      </c>
      <c r="AF198" s="51">
        <v>45505</v>
      </c>
      <c r="AG198" s="51">
        <v>45536</v>
      </c>
      <c r="AH198" s="51">
        <v>45566</v>
      </c>
      <c r="AI198" s="51">
        <v>45597</v>
      </c>
      <c r="AJ198" s="51">
        <v>45627</v>
      </c>
      <c r="AK198" s="51">
        <v>45658</v>
      </c>
      <c r="AL198" s="51">
        <v>45689</v>
      </c>
      <c r="AM198" s="51">
        <v>45717</v>
      </c>
      <c r="AN198" s="51">
        <v>45748</v>
      </c>
      <c r="AO198" s="51">
        <v>45778</v>
      </c>
      <c r="AP198" s="51">
        <v>45809</v>
      </c>
      <c r="AQ198" s="51">
        <v>45839</v>
      </c>
      <c r="AR198" s="51">
        <v>45870</v>
      </c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thickBot="1" x14ac:dyDescent="0.4">
      <c r="A199" s="193"/>
      <c r="B199" s="63" t="s">
        <v>70</v>
      </c>
      <c r="C199" s="71">
        <f>C197</f>
        <v>0</v>
      </c>
      <c r="D199" s="26">
        <f>C199+D197</f>
        <v>0</v>
      </c>
      <c r="E199" s="26">
        <f t="shared" ref="E199:H199" si="189">D199+E197</f>
        <v>0</v>
      </c>
      <c r="F199" s="53">
        <f t="shared" si="189"/>
        <v>0</v>
      </c>
      <c r="G199" s="79">
        <f t="shared" si="189"/>
        <v>0</v>
      </c>
      <c r="H199" s="79">
        <f t="shared" si="189"/>
        <v>0</v>
      </c>
      <c r="I199" s="53">
        <v>0</v>
      </c>
      <c r="J199" s="53">
        <f t="shared" ref="J199:S199" si="190">I199+J197</f>
        <v>0</v>
      </c>
      <c r="K199" s="53">
        <f t="shared" si="190"/>
        <v>0</v>
      </c>
      <c r="L199" s="79">
        <f t="shared" si="190"/>
        <v>0</v>
      </c>
      <c r="M199" s="79">
        <f t="shared" si="190"/>
        <v>0</v>
      </c>
      <c r="N199" s="79">
        <f t="shared" si="190"/>
        <v>0</v>
      </c>
      <c r="O199" s="79">
        <f t="shared" si="190"/>
        <v>0</v>
      </c>
      <c r="P199" s="79">
        <f t="shared" si="190"/>
        <v>0</v>
      </c>
      <c r="Q199" s="79">
        <f t="shared" si="190"/>
        <v>0</v>
      </c>
      <c r="R199" s="79">
        <f t="shared" si="190"/>
        <v>0</v>
      </c>
      <c r="S199" s="79">
        <f t="shared" si="190"/>
        <v>0</v>
      </c>
      <c r="T199" s="79">
        <f t="shared" ref="T199:Y199" si="191">S199+T197</f>
        <v>0</v>
      </c>
      <c r="U199" s="79">
        <f t="shared" si="191"/>
        <v>0</v>
      </c>
      <c r="V199" s="79">
        <f t="shared" si="191"/>
        <v>0</v>
      </c>
      <c r="W199" s="79">
        <f t="shared" si="191"/>
        <v>0</v>
      </c>
      <c r="X199" s="79">
        <f t="shared" si="191"/>
        <v>0</v>
      </c>
      <c r="Y199" s="79">
        <f t="shared" si="191"/>
        <v>0</v>
      </c>
      <c r="Z199" s="79">
        <f>Y199+Z197</f>
        <v>0</v>
      </c>
      <c r="AA199" s="79">
        <f t="shared" ref="AA199:AH199" si="192">Z199+AA197</f>
        <v>0</v>
      </c>
      <c r="AB199" s="79">
        <f t="shared" si="192"/>
        <v>0</v>
      </c>
      <c r="AC199" s="79">
        <f t="shared" si="192"/>
        <v>0</v>
      </c>
      <c r="AD199" s="79">
        <f t="shared" si="192"/>
        <v>0</v>
      </c>
      <c r="AE199" s="79">
        <f t="shared" si="192"/>
        <v>0</v>
      </c>
      <c r="AF199" s="79">
        <f t="shared" si="192"/>
        <v>0</v>
      </c>
      <c r="AG199" s="79">
        <f t="shared" si="192"/>
        <v>0</v>
      </c>
      <c r="AH199" s="79">
        <f t="shared" si="192"/>
        <v>0</v>
      </c>
      <c r="AI199" s="79">
        <f>AI197</f>
        <v>0</v>
      </c>
      <c r="AJ199" s="79">
        <f t="shared" ref="AJ199:AR199" si="193">AI199+AJ197</f>
        <v>0</v>
      </c>
      <c r="AK199" s="79">
        <f t="shared" si="193"/>
        <v>0</v>
      </c>
      <c r="AL199" s="79">
        <f t="shared" si="193"/>
        <v>0</v>
      </c>
      <c r="AM199" s="79">
        <f t="shared" si="193"/>
        <v>0</v>
      </c>
      <c r="AN199" s="79">
        <f t="shared" si="193"/>
        <v>0</v>
      </c>
      <c r="AO199" s="79">
        <f t="shared" si="193"/>
        <v>0</v>
      </c>
      <c r="AP199" s="79">
        <f t="shared" si="193"/>
        <v>0</v>
      </c>
      <c r="AQ199" s="79">
        <f t="shared" si="193"/>
        <v>0</v>
      </c>
      <c r="AR199" s="79">
        <f t="shared" si="193"/>
        <v>0</v>
      </c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" thickBot="1" x14ac:dyDescent="0.4">
      <c r="A200" s="44"/>
      <c r="B200" s="44"/>
      <c r="C200" s="67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146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ht="15" customHeight="1" x14ac:dyDescent="0.35">
      <c r="A201" s="193" t="s">
        <v>71</v>
      </c>
      <c r="B201" s="36"/>
      <c r="C201" s="183">
        <v>44621</v>
      </c>
      <c r="D201" s="187"/>
      <c r="E201" s="178">
        <v>44652</v>
      </c>
      <c r="F201" s="179"/>
      <c r="G201" s="183">
        <v>44682</v>
      </c>
      <c r="H201" s="187"/>
      <c r="I201" s="178">
        <v>44713</v>
      </c>
      <c r="J201" s="179"/>
      <c r="K201" s="183">
        <v>44743</v>
      </c>
      <c r="L201" s="187"/>
      <c r="M201" s="178">
        <v>44774</v>
      </c>
      <c r="N201" s="179"/>
      <c r="O201" s="183">
        <v>44805</v>
      </c>
      <c r="P201" s="187"/>
      <c r="Q201" s="178">
        <v>44835</v>
      </c>
      <c r="R201" s="179"/>
      <c r="S201" s="183">
        <v>44866</v>
      </c>
      <c r="T201" s="187"/>
      <c r="U201" s="178">
        <v>44896</v>
      </c>
      <c r="V201" s="179"/>
      <c r="W201" s="183">
        <v>44927</v>
      </c>
      <c r="X201" s="187"/>
      <c r="Y201" s="178">
        <v>44958</v>
      </c>
      <c r="Z201" s="179"/>
      <c r="AA201" s="182">
        <v>44986</v>
      </c>
      <c r="AB201" s="183"/>
      <c r="AC201" s="178">
        <v>45017</v>
      </c>
      <c r="AD201" s="179"/>
      <c r="AE201" s="182">
        <v>45047</v>
      </c>
      <c r="AF201" s="183"/>
      <c r="AG201" s="178">
        <v>45078</v>
      </c>
      <c r="AH201" s="179"/>
      <c r="AI201" s="180">
        <v>45108</v>
      </c>
      <c r="AJ201" s="181"/>
      <c r="AK201" s="178">
        <v>45139</v>
      </c>
      <c r="AL201" s="179"/>
      <c r="AM201" s="180">
        <v>45170</v>
      </c>
      <c r="AN201" s="181"/>
      <c r="AO201" s="178">
        <v>45200</v>
      </c>
      <c r="AP201" s="179"/>
      <c r="AQ201" s="180">
        <v>45231</v>
      </c>
      <c r="AR201" s="181"/>
      <c r="AS201" s="178">
        <v>45261</v>
      </c>
      <c r="AT201" s="179"/>
      <c r="AU201" s="180">
        <v>45292</v>
      </c>
      <c r="AV201" s="181"/>
      <c r="AW201" s="178">
        <v>45323</v>
      </c>
      <c r="AX201" s="179"/>
      <c r="AY201" s="180">
        <v>45352</v>
      </c>
      <c r="AZ201" s="181"/>
      <c r="BA201" s="178">
        <v>45383</v>
      </c>
      <c r="BB201" s="179"/>
      <c r="BC201" s="180">
        <v>45413</v>
      </c>
      <c r="BD201" s="181"/>
      <c r="BE201" s="178">
        <v>45444</v>
      </c>
      <c r="BF201" s="179"/>
      <c r="BG201" s="182">
        <v>45474</v>
      </c>
      <c r="BH201" s="183"/>
      <c r="BI201" s="178">
        <v>45505</v>
      </c>
      <c r="BJ201" s="179"/>
      <c r="BK201" s="182">
        <v>45536</v>
      </c>
      <c r="BL201" s="183"/>
      <c r="BM201" s="178">
        <v>45566</v>
      </c>
      <c r="BN201" s="179"/>
      <c r="BO201" s="182">
        <v>45597</v>
      </c>
      <c r="BP201" s="183"/>
      <c r="BQ201" s="178">
        <v>45627</v>
      </c>
      <c r="BR201" s="179"/>
      <c r="BS201" s="182">
        <v>45658</v>
      </c>
      <c r="BT201" s="183"/>
      <c r="BU201" s="178">
        <v>45689</v>
      </c>
      <c r="BV201" s="179"/>
      <c r="BW201" s="182">
        <v>45717</v>
      </c>
      <c r="BX201" s="183"/>
      <c r="BY201" s="178">
        <v>45748</v>
      </c>
      <c r="BZ201" s="179"/>
      <c r="CA201" s="180">
        <v>45778</v>
      </c>
      <c r="CB201" s="181"/>
      <c r="CC201" s="178">
        <v>45809</v>
      </c>
      <c r="CD201" s="179"/>
      <c r="CE201" s="180">
        <v>45839</v>
      </c>
      <c r="CF201" s="181"/>
      <c r="CG201" s="178">
        <v>45870</v>
      </c>
      <c r="CH201" s="179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" thickBot="1" x14ac:dyDescent="0.4">
      <c r="A202" s="193"/>
      <c r="B202" s="63" t="s">
        <v>72</v>
      </c>
      <c r="C202" s="40">
        <v>1501</v>
      </c>
      <c r="D202" s="41" t="s">
        <v>4</v>
      </c>
      <c r="E202" s="42">
        <v>337</v>
      </c>
      <c r="F202" s="43">
        <f>IF(AND(C202=0,E202&gt;0),"100%",IF(C202=E202,"0,0%",E202/C202-1))</f>
        <v>-0.77548301132578279</v>
      </c>
      <c r="G202" s="40">
        <v>213</v>
      </c>
      <c r="H202" s="144">
        <f>IF(AND(E202=0,G202&gt;0),"100%",IF(E202=G202,"0,0%",G202/E202-1))</f>
        <v>-0.36795252225519293</v>
      </c>
      <c r="I202" s="42">
        <v>181</v>
      </c>
      <c r="J202" s="43">
        <f>IF(AND(G202=0,I202&gt;0),"100%",IF(G202=I202,"0,0%",I202/G202-1))</f>
        <v>-0.15023474178403751</v>
      </c>
      <c r="K202" s="40">
        <v>103</v>
      </c>
      <c r="L202" s="144">
        <f>IF(AND(I202=0,K202&gt;0),"100%",IF(I202=K202,"0,0%",K202/I202-1))</f>
        <v>-0.43093922651933703</v>
      </c>
      <c r="M202" s="42">
        <v>82</v>
      </c>
      <c r="N202" s="43">
        <f>IF(AND(K202=0,M202&gt;0),"100%",IF(K202=M202,"0,0%",M202/K202-1))</f>
        <v>-0.20388349514563109</v>
      </c>
      <c r="O202" s="40">
        <v>50</v>
      </c>
      <c r="P202" s="144">
        <f>IF(AND(M202=0,O202&gt;0),"100%",IF(M202=O202,"0,0%",O202/M202-1))</f>
        <v>-0.3902439024390244</v>
      </c>
      <c r="Q202" s="42">
        <v>98</v>
      </c>
      <c r="R202" s="43">
        <f>IF(AND(O202=0,Q202&gt;0),"100%",IF(O202=Q202,"0,0%",Q202/O202-1))</f>
        <v>0.96</v>
      </c>
      <c r="S202" s="40">
        <v>17</v>
      </c>
      <c r="T202" s="144">
        <f>IF(AND(Q202=0,S202&gt;0),"100%",IF(Q202=S202,"0,0%",S202/Q202-1))</f>
        <v>-0.82653061224489799</v>
      </c>
      <c r="U202" s="42">
        <v>3</v>
      </c>
      <c r="V202" s="43">
        <f>IF(AND(S202=0,U202&gt;0),"100%",IF(S202=U202,"0,0%",U202/S202-1))</f>
        <v>-0.82352941176470584</v>
      </c>
      <c r="W202" s="40">
        <v>0</v>
      </c>
      <c r="X202" s="144">
        <f>IF(AND(U202=0,W202&gt;0),"100%",IF(U202=W202,"0,0%",W202/U202-1))</f>
        <v>-1</v>
      </c>
      <c r="Y202" s="42">
        <v>0</v>
      </c>
      <c r="Z202" s="43" t="str">
        <f>IF(W202=0,"0%",Y202/W202-1)</f>
        <v>0%</v>
      </c>
      <c r="AA202" s="40">
        <v>0</v>
      </c>
      <c r="AB202" s="144" t="str">
        <f>IF(AND(Y202=0,AA202&gt;0),"100%",IF(Y202=AA202,"0,0%",AA202/Y202-1))</f>
        <v>0,0%</v>
      </c>
      <c r="AC202" s="42">
        <v>0</v>
      </c>
      <c r="AD202" s="43" t="str">
        <f>IF(AND(AA202=0,AC202&gt;0),"100%",IF(AA202=AC202,"0,0%",AC202/AA202-1))</f>
        <v>0,0%</v>
      </c>
      <c r="AE202" s="40">
        <v>0</v>
      </c>
      <c r="AF202" s="144" t="str">
        <f>IF(AND(AC202=0,AE202&gt;0),"100%",IF(AC202=AE202,"0,0%",AE202/AC202-1))</f>
        <v>0,0%</v>
      </c>
      <c r="AG202" s="42">
        <v>0</v>
      </c>
      <c r="AH202" s="43" t="str">
        <f>IF(AND(AE202=0,AG202&gt;0),"100%",IF(AE202=AG202,"0,0%",AG202/AE202-1))</f>
        <v>0,0%</v>
      </c>
      <c r="AI202" s="143">
        <v>0</v>
      </c>
      <c r="AJ202" s="144" t="str">
        <f>IF(AND(AG202=0,AI202&gt;0),"100%",IF(AG202=AI202,"0,0%",AI202/AG202-1))</f>
        <v>0,0%</v>
      </c>
      <c r="AK202" s="42">
        <v>0</v>
      </c>
      <c r="AL202" s="43" t="str">
        <f>IF(AND(AI202=0,AK202&gt;0),"100%",IF(AI202=AK202,"0,0%",AK202/AI202-1))</f>
        <v>0,0%</v>
      </c>
      <c r="AM202" s="143">
        <v>0</v>
      </c>
      <c r="AN202" s="144" t="str">
        <f>IF(AND(AK202=0,AM202&gt;0),"100%",IF(AK202=AM202,"0,0%",AM202/AK202-1))</f>
        <v>0,0%</v>
      </c>
      <c r="AO202" s="42">
        <v>0</v>
      </c>
      <c r="AP202" s="43" t="str">
        <f>IF(AND(AM202=0,AO202&gt;0),"100%",IF(AM202=AO202,"0,0%",AO202/AM202-1))</f>
        <v>0,0%</v>
      </c>
      <c r="AQ202" s="143">
        <v>0</v>
      </c>
      <c r="AR202" s="144" t="str">
        <f>IF(AND(AO202=0,AQ202&gt;0),"100%",IF(AO202=AQ202,"0,0%",AQ202/AO202-1))</f>
        <v>0,0%</v>
      </c>
      <c r="AS202" s="42">
        <v>0</v>
      </c>
      <c r="AT202" s="43" t="str">
        <f>IF(AND(AQ202=0,AS202&gt;0),"100%",IF(AQ202=AS202,"0,0%",AS202/AQ202-1))</f>
        <v>0,0%</v>
      </c>
      <c r="AU202" s="143">
        <v>0</v>
      </c>
      <c r="AV202" s="144" t="str">
        <f>IF(AND(AS202=0,AU202&gt;0),"100%",IF(AS202=AU202,"0,0%",AU202/AS202-1))</f>
        <v>0,0%</v>
      </c>
      <c r="AW202" s="42">
        <v>0</v>
      </c>
      <c r="AX202" s="43" t="str">
        <f>IF(AND(AU202=0,AW202&gt;0),"100%",IF(AU202=AW202,"0,0%",AW202/AU202-1))</f>
        <v>0,0%</v>
      </c>
      <c r="AY202" s="143">
        <v>0</v>
      </c>
      <c r="AZ202" s="144" t="str">
        <f>IF(AND(AW202=0,AY202&gt;0),"100%",IF(AW202=AY202,"0,0%",AY202/AW202-1))</f>
        <v>0,0%</v>
      </c>
      <c r="BA202" s="42">
        <v>0</v>
      </c>
      <c r="BB202" s="43" t="str">
        <f>IF(AND(AY202=0,BA202&gt;0),"100%",IF(AY202=BA202,"0,0%",BA202/AY202-1))</f>
        <v>0,0%</v>
      </c>
      <c r="BC202" s="143">
        <v>0</v>
      </c>
      <c r="BD202" s="144" t="str">
        <f>IF(AND(BA202=0,BC202&gt;0),"100%",IF(BA202=BC202,"0,0%",BC202/BA202-1))</f>
        <v>0,0%</v>
      </c>
      <c r="BE202" s="42">
        <v>0</v>
      </c>
      <c r="BF202" s="43" t="str">
        <f>IF(AND(BC202=0,BE202&gt;0),"100%",IF(BC202=BE202,"0,0%",BE202/BC202-1))</f>
        <v>0,0%</v>
      </c>
      <c r="BG202" s="40">
        <v>0</v>
      </c>
      <c r="BH202" s="41" t="str">
        <f>IF(AND(BE202=0,BG202&gt;0),"100%",IF(BE202=BG202,"0,0%",BG202/BE202-1))</f>
        <v>0,0%</v>
      </c>
      <c r="BI202" s="42">
        <v>0</v>
      </c>
      <c r="BJ202" s="43" t="str">
        <f>IF(AND(BG202=0,BI202&gt;0),"100%",IF(BG202=BI202,"0,0%",BI202/BG202-1))</f>
        <v>0,0%</v>
      </c>
      <c r="BK202" s="40">
        <v>0</v>
      </c>
      <c r="BL202" s="41" t="str">
        <f>IF(AND(BI202=0,BK202&gt;0),"100%",IF(BI202=BK202,"0,0%",BK202/BI202-1))</f>
        <v>0,0%</v>
      </c>
      <c r="BM202" s="42">
        <v>0</v>
      </c>
      <c r="BN202" s="43" t="str">
        <f>IF(AND(BK202=0,BM202&gt;0),"100%",IF(BK202=BM202,"0,0%",BM202/BK202-1))</f>
        <v>0,0%</v>
      </c>
      <c r="BO202" s="40">
        <v>0</v>
      </c>
      <c r="BP202" s="41" t="str">
        <f>IF(AND(BM202=0,BO202&gt;0),"100%",IF(BM202=BO202,"0,0%",BO202/BM202-1))</f>
        <v>0,0%</v>
      </c>
      <c r="BQ202" s="42">
        <v>0</v>
      </c>
      <c r="BR202" s="43" t="str">
        <f>IF(AND(BO202=0,BQ202&gt;0),"100%",IF(BO202=BQ202,"0,0%",BQ202/BO202-1))</f>
        <v>0,0%</v>
      </c>
      <c r="BS202" s="40">
        <v>0</v>
      </c>
      <c r="BT202" s="41" t="str">
        <f>IF(AND(BQ202=0,BS202&gt;0),"100%",IF(BQ202=BS202,"0,0%",BS202/BQ202-1))</f>
        <v>0,0%</v>
      </c>
      <c r="BU202" s="42">
        <v>0</v>
      </c>
      <c r="BV202" s="43" t="str">
        <f>IF(AND(BS202=0,BU202&gt;0),"100%",IF(BS202=BU202,"0,0%",BU202/BS202-1))</f>
        <v>0,0%</v>
      </c>
      <c r="BW202" s="40">
        <v>0</v>
      </c>
      <c r="BX202" s="41" t="str">
        <f>IF(AND(BU202=0,BW202&gt;0),"100%",IF(BU202=BW202,"0,0%",BW202/BU202-1))</f>
        <v>0,0%</v>
      </c>
      <c r="BY202" s="42">
        <v>0</v>
      </c>
      <c r="BZ202" s="43" t="str">
        <f>IF(AND(BW202=0,BY202&gt;0),"100%",IF(BW202=BY202,"0,0%",BY202/BW202-1))</f>
        <v>0,0%</v>
      </c>
      <c r="CA202" s="143">
        <v>0</v>
      </c>
      <c r="CB202" s="144" t="str">
        <f>IF(AND(BY202=0,CA202&gt;0),"100%",IF(BY202=CA202,"0,0%",CA202/BY202-1))</f>
        <v>0,0%</v>
      </c>
      <c r="CC202" s="42">
        <v>0</v>
      </c>
      <c r="CD202" s="43" t="str">
        <f>IF(AND(CA202=0,CC202&gt;0),"100%",IF(CA202=CC202,"0,0%",CC202/CA202-1))</f>
        <v>0,0%</v>
      </c>
      <c r="CE202" s="143">
        <v>0</v>
      </c>
      <c r="CF202" s="144" t="str">
        <f>IF(AND(CC202=0,CE202&gt;0),"100%",IF(CC202=CE202,"0,0%",CE202/CC202-1))</f>
        <v>0,0%</v>
      </c>
      <c r="CG202" s="42">
        <v>0</v>
      </c>
      <c r="CH202" s="43" t="str">
        <f>IF(AND(CE202=0,CG202&gt;0),"100%",IF(CE202=CG202,"0,0%",CG202/CE202-1))</f>
        <v>0,0%</v>
      </c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35">
      <c r="A203" s="193"/>
      <c r="B203" s="60"/>
      <c r="C203" s="66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customFormat="1" ht="15" thickBot="1" x14ac:dyDescent="0.4">
      <c r="A204" s="193"/>
      <c r="B204" s="61"/>
      <c r="C204" s="66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x14ac:dyDescent="0.35">
      <c r="A205" s="193"/>
      <c r="B205" s="36"/>
      <c r="C205" s="68">
        <v>44621</v>
      </c>
      <c r="D205" s="68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s="44" customFormat="1" ht="15" thickBot="1" x14ac:dyDescent="0.4">
      <c r="A206" s="193"/>
      <c r="B206" s="63" t="s">
        <v>73</v>
      </c>
      <c r="C206" s="69">
        <v>1501</v>
      </c>
      <c r="D206" s="69">
        <v>337</v>
      </c>
      <c r="E206" s="4">
        <v>213</v>
      </c>
      <c r="F206" s="76">
        <v>181</v>
      </c>
      <c r="G206" s="78">
        <f>K202</f>
        <v>103</v>
      </c>
      <c r="H206" s="78">
        <v>82</v>
      </c>
      <c r="I206" s="52">
        <v>50</v>
      </c>
      <c r="J206" s="52">
        <v>98</v>
      </c>
      <c r="K206" s="52">
        <v>17</v>
      </c>
      <c r="L206" s="78">
        <v>3</v>
      </c>
      <c r="M206" s="78">
        <v>0</v>
      </c>
      <c r="N206" s="78">
        <v>0</v>
      </c>
      <c r="O206" s="78">
        <v>0</v>
      </c>
      <c r="P206" s="78">
        <v>0</v>
      </c>
      <c r="Q206" s="78">
        <v>0</v>
      </c>
      <c r="R206" s="78">
        <v>0</v>
      </c>
      <c r="S206" s="78">
        <v>0</v>
      </c>
      <c r="T206" s="78">
        <v>0</v>
      </c>
      <c r="U206" s="78">
        <v>0</v>
      </c>
      <c r="V206" s="78">
        <v>0</v>
      </c>
      <c r="W206" s="78">
        <v>0</v>
      </c>
      <c r="X206" s="78">
        <v>0</v>
      </c>
      <c r="Y206" s="78">
        <v>0</v>
      </c>
      <c r="Z206" s="78">
        <v>0</v>
      </c>
      <c r="AA206" s="78">
        <v>0</v>
      </c>
      <c r="AB206" s="78">
        <v>0</v>
      </c>
      <c r="AC206" s="78">
        <v>0</v>
      </c>
      <c r="AD206" s="78">
        <v>0</v>
      </c>
      <c r="AE206" s="78">
        <v>0</v>
      </c>
      <c r="AF206" s="78">
        <v>0</v>
      </c>
      <c r="AG206" s="78">
        <v>0</v>
      </c>
      <c r="AH206" s="78">
        <v>0</v>
      </c>
      <c r="AI206" s="78">
        <v>0</v>
      </c>
      <c r="AJ206" s="78">
        <v>0</v>
      </c>
      <c r="AK206" s="78">
        <v>0</v>
      </c>
      <c r="AL206" s="153">
        <v>0</v>
      </c>
      <c r="AM206" s="78">
        <v>0</v>
      </c>
      <c r="AN206" s="78">
        <v>0</v>
      </c>
      <c r="AO206" s="78">
        <v>0</v>
      </c>
      <c r="AP206" s="78">
        <v>0</v>
      </c>
      <c r="AQ206" s="78">
        <v>0</v>
      </c>
      <c r="AR206" s="78">
        <v>0</v>
      </c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" customHeight="1" x14ac:dyDescent="0.35">
      <c r="A207" s="193"/>
      <c r="B207" s="36"/>
      <c r="C207" s="68">
        <v>44621</v>
      </c>
      <c r="D207" s="68">
        <v>44652</v>
      </c>
      <c r="E207" s="1">
        <v>44682</v>
      </c>
      <c r="F207" s="51">
        <v>44713</v>
      </c>
      <c r="G207" s="77">
        <v>44743</v>
      </c>
      <c r="H207" s="77">
        <v>44774</v>
      </c>
      <c r="I207" s="51">
        <v>44805</v>
      </c>
      <c r="J207" s="51">
        <v>44835</v>
      </c>
      <c r="K207" s="51">
        <v>44866</v>
      </c>
      <c r="L207" s="77">
        <v>44896</v>
      </c>
      <c r="M207" s="51">
        <v>44927</v>
      </c>
      <c r="N207" s="51">
        <v>44958</v>
      </c>
      <c r="O207" s="51">
        <v>44986</v>
      </c>
      <c r="P207" s="51">
        <v>45017</v>
      </c>
      <c r="Q207" s="51">
        <v>45047</v>
      </c>
      <c r="R207" s="51">
        <v>45078</v>
      </c>
      <c r="S207" s="51">
        <v>45108</v>
      </c>
      <c r="T207" s="51">
        <v>45139</v>
      </c>
      <c r="U207" s="51">
        <v>45170</v>
      </c>
      <c r="V207" s="51">
        <v>45200</v>
      </c>
      <c r="W207" s="51">
        <v>45231</v>
      </c>
      <c r="X207" s="51">
        <v>45261</v>
      </c>
      <c r="Y207" s="51">
        <v>45292</v>
      </c>
      <c r="Z207" s="51">
        <v>45323</v>
      </c>
      <c r="AA207" s="51">
        <v>45352</v>
      </c>
      <c r="AB207" s="51">
        <v>45383</v>
      </c>
      <c r="AC207" s="51">
        <v>45413</v>
      </c>
      <c r="AD207" s="51">
        <v>45444</v>
      </c>
      <c r="AE207" s="51">
        <v>45474</v>
      </c>
      <c r="AF207" s="51">
        <v>45505</v>
      </c>
      <c r="AG207" s="51">
        <v>45536</v>
      </c>
      <c r="AH207" s="51">
        <v>45566</v>
      </c>
      <c r="AI207" s="51">
        <v>45597</v>
      </c>
      <c r="AJ207" s="51">
        <v>45627</v>
      </c>
      <c r="AK207" s="51">
        <v>45658</v>
      </c>
      <c r="AL207" s="51">
        <v>45689</v>
      </c>
      <c r="AM207" s="51">
        <v>45717</v>
      </c>
      <c r="AN207" s="51">
        <v>45748</v>
      </c>
      <c r="AO207" s="51">
        <v>45778</v>
      </c>
      <c r="AP207" s="51">
        <v>45809</v>
      </c>
      <c r="AQ207" s="51">
        <v>45839</v>
      </c>
      <c r="AR207" s="51">
        <v>45870</v>
      </c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thickBot="1" x14ac:dyDescent="0.4">
      <c r="A208" s="193"/>
      <c r="B208" s="63" t="s">
        <v>74</v>
      </c>
      <c r="C208" s="71">
        <v>213</v>
      </c>
      <c r="D208" s="71">
        <f>C208+D206</f>
        <v>550</v>
      </c>
      <c r="E208" s="26">
        <f>D208+E206</f>
        <v>763</v>
      </c>
      <c r="F208" s="53">
        <f t="shared" ref="F208:S208" si="194">E208+F206</f>
        <v>944</v>
      </c>
      <c r="G208" s="79">
        <f t="shared" si="194"/>
        <v>1047</v>
      </c>
      <c r="H208" s="79">
        <f t="shared" si="194"/>
        <v>1129</v>
      </c>
      <c r="I208" s="79">
        <f t="shared" si="194"/>
        <v>1179</v>
      </c>
      <c r="J208" s="53">
        <f t="shared" si="194"/>
        <v>1277</v>
      </c>
      <c r="K208" s="53">
        <f t="shared" si="194"/>
        <v>1294</v>
      </c>
      <c r="L208" s="79">
        <f t="shared" si="194"/>
        <v>1297</v>
      </c>
      <c r="M208" s="79">
        <f t="shared" si="194"/>
        <v>1297</v>
      </c>
      <c r="N208" s="79">
        <f t="shared" si="194"/>
        <v>1297</v>
      </c>
      <c r="O208" s="79">
        <f t="shared" si="194"/>
        <v>1297</v>
      </c>
      <c r="P208" s="79">
        <f t="shared" si="194"/>
        <v>1297</v>
      </c>
      <c r="Q208" s="79">
        <f t="shared" si="194"/>
        <v>1297</v>
      </c>
      <c r="R208" s="79">
        <f t="shared" si="194"/>
        <v>1297</v>
      </c>
      <c r="S208" s="79">
        <f t="shared" si="194"/>
        <v>1297</v>
      </c>
      <c r="T208" s="79">
        <f t="shared" ref="T208:Y208" si="195">S208+T206</f>
        <v>1297</v>
      </c>
      <c r="U208" s="79">
        <f t="shared" si="195"/>
        <v>1297</v>
      </c>
      <c r="V208" s="79">
        <f t="shared" si="195"/>
        <v>1297</v>
      </c>
      <c r="W208" s="79">
        <f t="shared" si="195"/>
        <v>1297</v>
      </c>
      <c r="X208" s="79">
        <f t="shared" si="195"/>
        <v>1297</v>
      </c>
      <c r="Y208" s="79">
        <f t="shared" si="195"/>
        <v>1297</v>
      </c>
      <c r="Z208" s="79">
        <f>Y208+Z206</f>
        <v>1297</v>
      </c>
      <c r="AA208" s="79">
        <f t="shared" ref="AA208:AR208" si="196">Z208+AA206</f>
        <v>1297</v>
      </c>
      <c r="AB208" s="79">
        <f t="shared" si="196"/>
        <v>1297</v>
      </c>
      <c r="AC208" s="79">
        <f t="shared" si="196"/>
        <v>1297</v>
      </c>
      <c r="AD208" s="79">
        <f t="shared" si="196"/>
        <v>1297</v>
      </c>
      <c r="AE208" s="79">
        <f t="shared" si="196"/>
        <v>1297</v>
      </c>
      <c r="AF208" s="79">
        <f t="shared" si="196"/>
        <v>1297</v>
      </c>
      <c r="AG208" s="79">
        <f t="shared" si="196"/>
        <v>1297</v>
      </c>
      <c r="AH208" s="79">
        <f t="shared" si="196"/>
        <v>1297</v>
      </c>
      <c r="AI208" s="79">
        <f t="shared" si="196"/>
        <v>1297</v>
      </c>
      <c r="AJ208" s="79">
        <f t="shared" si="196"/>
        <v>1297</v>
      </c>
      <c r="AK208" s="79">
        <f t="shared" si="196"/>
        <v>1297</v>
      </c>
      <c r="AL208" s="79">
        <f t="shared" si="196"/>
        <v>1297</v>
      </c>
      <c r="AM208" s="79">
        <f t="shared" si="196"/>
        <v>1297</v>
      </c>
      <c r="AN208" s="79">
        <f t="shared" si="196"/>
        <v>1297</v>
      </c>
      <c r="AO208" s="79">
        <f t="shared" si="196"/>
        <v>1297</v>
      </c>
      <c r="AP208" s="79">
        <f t="shared" si="196"/>
        <v>1297</v>
      </c>
      <c r="AQ208" s="79">
        <f t="shared" si="196"/>
        <v>1297</v>
      </c>
      <c r="AR208" s="79">
        <f t="shared" si="196"/>
        <v>1297</v>
      </c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" thickBot="1" x14ac:dyDescent="0.4">
      <c r="A209" s="44"/>
      <c r="B209" s="44"/>
      <c r="C209" s="67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ht="15" customHeight="1" x14ac:dyDescent="0.35">
      <c r="A210" s="193" t="s">
        <v>75</v>
      </c>
      <c r="B210" s="36"/>
      <c r="C210" s="183">
        <v>44652</v>
      </c>
      <c r="D210" s="187"/>
      <c r="E210" s="178">
        <v>44682</v>
      </c>
      <c r="F210" s="179"/>
      <c r="G210" s="183">
        <v>44713</v>
      </c>
      <c r="H210" s="187"/>
      <c r="I210" s="178">
        <v>44743</v>
      </c>
      <c r="J210" s="179"/>
      <c r="K210" s="183">
        <v>44774</v>
      </c>
      <c r="L210" s="187"/>
      <c r="M210" s="178">
        <v>44805</v>
      </c>
      <c r="N210" s="179"/>
      <c r="O210" s="183">
        <v>44835</v>
      </c>
      <c r="P210" s="187"/>
      <c r="Q210" s="178">
        <v>44866</v>
      </c>
      <c r="R210" s="179"/>
      <c r="S210" s="182">
        <v>44896</v>
      </c>
      <c r="T210" s="183"/>
      <c r="U210" s="178">
        <v>44927</v>
      </c>
      <c r="V210" s="179"/>
      <c r="W210" s="182">
        <v>44958</v>
      </c>
      <c r="X210" s="183"/>
      <c r="Y210" s="178">
        <v>44986</v>
      </c>
      <c r="Z210" s="179"/>
      <c r="AA210" s="182">
        <v>45017</v>
      </c>
      <c r="AB210" s="183"/>
      <c r="AC210" s="178">
        <v>45047</v>
      </c>
      <c r="AD210" s="179"/>
      <c r="AE210" s="180">
        <v>45078</v>
      </c>
      <c r="AF210" s="181"/>
      <c r="AG210" s="178">
        <v>45108</v>
      </c>
      <c r="AH210" s="179"/>
      <c r="AI210" s="180">
        <v>45139</v>
      </c>
      <c r="AJ210" s="181"/>
      <c r="AK210" s="178">
        <v>45170</v>
      </c>
      <c r="AL210" s="179"/>
      <c r="AM210" s="180">
        <v>45200</v>
      </c>
      <c r="AN210" s="181"/>
      <c r="AO210" s="178">
        <v>45231</v>
      </c>
      <c r="AP210" s="179"/>
      <c r="AQ210" s="180">
        <v>45261</v>
      </c>
      <c r="AR210" s="181"/>
      <c r="AS210" s="178">
        <v>45292</v>
      </c>
      <c r="AT210" s="179"/>
      <c r="AU210" s="180">
        <v>45323</v>
      </c>
      <c r="AV210" s="181"/>
      <c r="AW210" s="178">
        <v>45352</v>
      </c>
      <c r="AX210" s="179"/>
      <c r="AY210" s="180">
        <v>45383</v>
      </c>
      <c r="AZ210" s="181"/>
      <c r="BA210" s="178">
        <v>45413</v>
      </c>
      <c r="BB210" s="179"/>
      <c r="BC210" s="182">
        <v>45444</v>
      </c>
      <c r="BD210" s="183"/>
      <c r="BE210" s="178">
        <v>45474</v>
      </c>
      <c r="BF210" s="179"/>
      <c r="BG210" s="182">
        <v>45505</v>
      </c>
      <c r="BH210" s="183"/>
      <c r="BI210" s="178">
        <v>45536</v>
      </c>
      <c r="BJ210" s="179"/>
      <c r="BK210" s="182">
        <v>45566</v>
      </c>
      <c r="BL210" s="183"/>
      <c r="BM210" s="178">
        <v>45597</v>
      </c>
      <c r="BN210" s="179"/>
      <c r="BO210" s="182">
        <v>45627</v>
      </c>
      <c r="BP210" s="183"/>
      <c r="BQ210" s="178">
        <v>45658</v>
      </c>
      <c r="BR210" s="179"/>
      <c r="BS210" s="182">
        <v>45689</v>
      </c>
      <c r="BT210" s="183"/>
      <c r="BU210" s="178">
        <v>45717</v>
      </c>
      <c r="BV210" s="179"/>
      <c r="BW210" s="182">
        <v>45748</v>
      </c>
      <c r="BX210" s="183"/>
      <c r="BY210" s="180">
        <v>45778</v>
      </c>
      <c r="BZ210" s="181"/>
      <c r="CA210" s="178">
        <v>45809</v>
      </c>
      <c r="CB210" s="179"/>
      <c r="CC210" s="180">
        <v>45839</v>
      </c>
      <c r="CD210" s="181"/>
      <c r="CE210" s="178">
        <v>45870</v>
      </c>
      <c r="CF210" s="179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" thickBot="1" x14ac:dyDescent="0.4">
      <c r="A211" s="193"/>
      <c r="B211" s="54" t="s">
        <v>76</v>
      </c>
      <c r="C211" s="40">
        <v>1</v>
      </c>
      <c r="D211" s="41" t="s">
        <v>4</v>
      </c>
      <c r="E211" s="42">
        <v>1</v>
      </c>
      <c r="F211" s="43" t="str">
        <f>IF(AND(C211=0,E211&gt;0),"100%",IF(C211=E211,"0,0%",E211/C211-1))</f>
        <v>0,0%</v>
      </c>
      <c r="G211" s="40">
        <v>2</v>
      </c>
      <c r="H211" s="144">
        <f>IF(AND(E211=0,G211&gt;0),"100%",IF(E211=G211,"0,0%",G211/E211-1))</f>
        <v>1</v>
      </c>
      <c r="I211" s="42">
        <v>0</v>
      </c>
      <c r="J211" s="43">
        <f>IF(AND(G211=0,I211&gt;0),"100%",IF(G211=I211,"0,0%",I211/G211-1))</f>
        <v>-1</v>
      </c>
      <c r="K211" s="40">
        <v>0</v>
      </c>
      <c r="L211" s="144" t="str">
        <f>IF(AND(I211=0,K211&gt;0),"100%",IF(I211=K211,"0,0%",K211/I211-1))</f>
        <v>0,0%</v>
      </c>
      <c r="M211" s="42">
        <v>0</v>
      </c>
      <c r="N211" s="43" t="str">
        <f>IF(AND(K211=0,M211&gt;0),"100%",IF(K211=M211,"0,0%",M211/K211-1))</f>
        <v>0,0%</v>
      </c>
      <c r="O211" s="40">
        <v>1</v>
      </c>
      <c r="P211" s="144" t="str">
        <f>IF(AND(M211=0,O211&gt;0),"100%",IF(M211=O211,"0,0%",O211/M211-1))</f>
        <v>100%</v>
      </c>
      <c r="Q211" s="42">
        <v>0</v>
      </c>
      <c r="R211" s="43">
        <f>IF(AND(O211=0,Q211&gt;0),"100%",IF(O211=Q211,"0,0%",Q211/O211-1))</f>
        <v>-1</v>
      </c>
      <c r="S211" s="40">
        <v>0</v>
      </c>
      <c r="T211" s="144" t="str">
        <f>IF(AND(Q211=0,S211&gt;0),"100%",IF(Q211=S211,"0,0%",S211/Q211-1))</f>
        <v>0,0%</v>
      </c>
      <c r="U211" s="42">
        <v>2</v>
      </c>
      <c r="V211" s="43" t="str">
        <f>IF(AND(S211=0,U211&gt;0),"100%",IF(S211=U211,"0,0%",U211/S211-1))</f>
        <v>100%</v>
      </c>
      <c r="W211" s="40">
        <v>0</v>
      </c>
      <c r="X211" s="144">
        <f>IF(AND(U211=0,W211&gt;0),"100%",IF(U211=W211,"0,0%",W211/U211-1))</f>
        <v>-1</v>
      </c>
      <c r="Y211" s="42">
        <v>1</v>
      </c>
      <c r="Z211" s="43" t="str">
        <f>IF(AND(W211=0,Y211&gt;0),"100%",IF(W211=Y211,"0,0%",Y211/W211-1))</f>
        <v>100%</v>
      </c>
      <c r="AA211" s="40">
        <v>1</v>
      </c>
      <c r="AB211" s="144" t="str">
        <f>IF(AND(Y211=0,AA211&gt;0),"100%",IF(Y211=AA211,"0,0%",AA211/Y211-1))</f>
        <v>0,0%</v>
      </c>
      <c r="AC211" s="42">
        <v>0</v>
      </c>
      <c r="AD211" s="43">
        <f>IF(AND(AA211=0,AC211&gt;0),"100%",IF(AA211=AC211,"0,0%",AC211/AA211-1))</f>
        <v>-1</v>
      </c>
      <c r="AE211" s="143">
        <v>3</v>
      </c>
      <c r="AF211" s="144" t="str">
        <f>IF(AND(AC211=0,AE211&gt;0),"100%",IF(AC211=AE211,"0,0%",AE211/AC211-1))</f>
        <v>100%</v>
      </c>
      <c r="AG211" s="42">
        <v>3</v>
      </c>
      <c r="AH211" s="43" t="str">
        <f>IF(AND(AE211=0,AG211&gt;0),"100%",IF(AE211=AG211,"0,0%",AG211/AE211-1))</f>
        <v>0,0%</v>
      </c>
      <c r="AI211" s="143">
        <v>0</v>
      </c>
      <c r="AJ211" s="144">
        <f>IF(AND(AG211=0,AI211&gt;0),"100%",IF(AG211=AI211,"0,0%",AI211/AG211-1))</f>
        <v>-1</v>
      </c>
      <c r="AK211" s="42">
        <v>1</v>
      </c>
      <c r="AL211" s="43" t="str">
        <f>IF(AND(AI211=0,AK211&gt;0),"100%",IF(AI211=AK211,"0,0%",AK211/AI211-1))</f>
        <v>100%</v>
      </c>
      <c r="AM211" s="143">
        <v>1</v>
      </c>
      <c r="AN211" s="144" t="str">
        <f>IF(AND(AK211=0,AM211&gt;0),"100%",IF(AK211=AM211,"0,0%",AM211/AK211-1))</f>
        <v>0,0%</v>
      </c>
      <c r="AO211" s="42">
        <v>0</v>
      </c>
      <c r="AP211" s="43">
        <f>IF(AND(AM211=0,AO211&gt;0),"100%",IF(AM211=AO211,"0,0%",AO211/AM211-1))</f>
        <v>-1</v>
      </c>
      <c r="AQ211" s="143">
        <v>0</v>
      </c>
      <c r="AR211" s="144" t="str">
        <f>IF(AND(AO211=0,AQ211&gt;0),"100%",IF(AO211=AQ211,"0,0%",AQ211/AO211-1))</f>
        <v>0,0%</v>
      </c>
      <c r="AS211" s="42">
        <v>0</v>
      </c>
      <c r="AT211" s="43" t="str">
        <f>IF(AND(AQ211=0,AS211&gt;0),"100%",IF(AQ211=AS211,"0,0%",AS211/AQ211-1))</f>
        <v>0,0%</v>
      </c>
      <c r="AU211" s="143">
        <v>1</v>
      </c>
      <c r="AV211" s="144" t="str">
        <f>IF(AND(AS211=0,AU211&gt;0),"100%",IF(AS211=AU211,"0,0%",AU211/AS211-1))</f>
        <v>100%</v>
      </c>
      <c r="AW211" s="42">
        <v>1</v>
      </c>
      <c r="AX211" s="43" t="str">
        <f>IF(AND(AU211=0,AW211&gt;0),"100%",IF(AU211=AW211,"0,0%",AW211/AU211-1))</f>
        <v>0,0%</v>
      </c>
      <c r="AY211" s="143">
        <v>0</v>
      </c>
      <c r="AZ211" s="144">
        <f>IF(AND(AW211=0,AY211&gt;0),"100%",IF(AW211=AY211,"0,0%",AY211/AW211-1))</f>
        <v>-1</v>
      </c>
      <c r="BA211" s="42">
        <v>2</v>
      </c>
      <c r="BB211" s="43" t="str">
        <f>IF(AND(AY211=0,BA211&gt;0),"100%",IF(AY211=BA211,"0,0%",BA211/AY211-1))</f>
        <v>100%</v>
      </c>
      <c r="BC211" s="40">
        <v>0</v>
      </c>
      <c r="BD211" s="41">
        <f>IF(AND(BA211=0,BC211&gt;0),"100%",IF(BA211=BC211,"0,0%",BC211/BA211-1))</f>
        <v>-1</v>
      </c>
      <c r="BE211" s="42">
        <v>0</v>
      </c>
      <c r="BF211" s="43" t="str">
        <f>IF(AND(BC211=0,BE211&gt;0),"100%",IF(BC211=BE211,"0,0%",BE211/BC211-1))</f>
        <v>0,0%</v>
      </c>
      <c r="BG211" s="40">
        <v>2</v>
      </c>
      <c r="BH211" s="41" t="str">
        <f>IF(AND(BE211=0,BG211&gt;0),"100%",IF(BE211=BG211,"0,0%",BG211/BE211-1))</f>
        <v>100%</v>
      </c>
      <c r="BI211" s="42">
        <v>0</v>
      </c>
      <c r="BJ211" s="43">
        <f>IF(AND(BG211=0,BI211&gt;0),"100%",IF(BG211=BI211,"0,0%",BI211/BG211-1))</f>
        <v>-1</v>
      </c>
      <c r="BK211" s="40">
        <v>1</v>
      </c>
      <c r="BL211" s="41" t="str">
        <f>IF(AND(BI211=0,BK211&gt;0),"100%",IF(BI211=BK211,"0,0%",BK211/BI211-1))</f>
        <v>100%</v>
      </c>
      <c r="BM211" s="42">
        <v>0</v>
      </c>
      <c r="BN211" s="43">
        <f>IF(AND(BK211=0,BM211&gt;0),"100%",IF(BK211=BM211,"0,0%",BM211/BK211-1))</f>
        <v>-1</v>
      </c>
      <c r="BO211" s="40">
        <v>0</v>
      </c>
      <c r="BP211" s="41" t="str">
        <f>IF(AND(BM211=0,BO211&gt;0),"100%",IF(BM211=BO211,"0,0%",BO211/BM211-1))</f>
        <v>0,0%</v>
      </c>
      <c r="BQ211" s="42">
        <v>1</v>
      </c>
      <c r="BR211" s="43" t="str">
        <f>IF(AND(BO211=0,BQ211&gt;0),"100%",IF(BO211=BQ211,"0,0%",BQ211/BO211-1))</f>
        <v>100%</v>
      </c>
      <c r="BS211" s="40">
        <v>0</v>
      </c>
      <c r="BT211" s="41">
        <f>IF(AND(BQ211=0,BS211&gt;0),"100%",IF(BQ211=BS211,"0,0%",BS211/BQ211-1))</f>
        <v>-1</v>
      </c>
      <c r="BU211" s="42">
        <v>0</v>
      </c>
      <c r="BV211" s="43" t="str">
        <f>IF(AND(BS211=0,BU211&gt;0),"100%",IF(BS211=BU211,"0,0%",BU211/BS211-1))</f>
        <v>0,0%</v>
      </c>
      <c r="BW211" s="40">
        <v>1</v>
      </c>
      <c r="BX211" s="41" t="str">
        <f>IF(AND(BU211=0,BW211&gt;0),"100%",IF(BU211=BW211,"0,0%",BW211/BU211-1))</f>
        <v>100%</v>
      </c>
      <c r="BY211" s="143">
        <v>0</v>
      </c>
      <c r="BZ211" s="144">
        <f>IF(AND(BW211=0,BY211&gt;0),"100%",IF(BW211=BY211,"0,0%",BY211/BW211-1))</f>
        <v>-1</v>
      </c>
      <c r="CA211" s="42">
        <v>1</v>
      </c>
      <c r="CB211" s="43" t="str">
        <f>IF(AND(BY211=0,CA211&gt;0),"100%",IF(BY211=CA211,"0,0%",CA211/BY211-1))</f>
        <v>100%</v>
      </c>
      <c r="CC211" s="143">
        <v>0</v>
      </c>
      <c r="CD211" s="144">
        <f>IF(AND(CA211=0,CC211&gt;0),"100%",IF(CA211=CC211,"0,0%",CC211/CA211-1))</f>
        <v>-1</v>
      </c>
      <c r="CE211" s="42">
        <v>1</v>
      </c>
      <c r="CF211" s="43" t="str">
        <f>IF(AND(CC211=0,CE211&gt;0),"100%",IF(CC211=CE211,"0,0%",CE211/CC211-1))</f>
        <v>100%</v>
      </c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35">
      <c r="A212" s="193"/>
      <c r="B212" s="60"/>
      <c r="C212" s="66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customFormat="1" ht="15" thickBot="1" x14ac:dyDescent="0.4">
      <c r="A213" s="193"/>
      <c r="B213" s="61"/>
      <c r="C213" s="66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</row>
    <row r="214" spans="1:269" customFormat="1" x14ac:dyDescent="0.35">
      <c r="A214" s="193"/>
      <c r="B214" s="36"/>
      <c r="C214" s="68">
        <v>44652</v>
      </c>
      <c r="D214" s="1">
        <v>44682</v>
      </c>
      <c r="E214" s="51">
        <v>44713</v>
      </c>
      <c r="F214" s="77">
        <v>44743</v>
      </c>
      <c r="G214" s="77">
        <v>44774</v>
      </c>
      <c r="H214" s="51">
        <v>44805</v>
      </c>
      <c r="I214" s="51">
        <v>44835</v>
      </c>
      <c r="J214" s="51">
        <v>44866</v>
      </c>
      <c r="K214" s="77">
        <v>44896</v>
      </c>
      <c r="L214" s="51">
        <v>44927</v>
      </c>
      <c r="M214" s="51">
        <v>44958</v>
      </c>
      <c r="N214" s="51">
        <v>44986</v>
      </c>
      <c r="O214" s="51">
        <v>45017</v>
      </c>
      <c r="P214" s="51">
        <v>45047</v>
      </c>
      <c r="Q214" s="51">
        <v>45078</v>
      </c>
      <c r="R214" s="51">
        <v>45108</v>
      </c>
      <c r="S214" s="51">
        <v>45139</v>
      </c>
      <c r="T214" s="51">
        <v>45170</v>
      </c>
      <c r="U214" s="51">
        <v>45200</v>
      </c>
      <c r="V214" s="51">
        <v>45231</v>
      </c>
      <c r="W214" s="51">
        <v>45261</v>
      </c>
      <c r="X214" s="51">
        <v>45292</v>
      </c>
      <c r="Y214" s="51">
        <v>45323</v>
      </c>
      <c r="Z214" s="51">
        <v>45352</v>
      </c>
      <c r="AA214" s="51">
        <v>45383</v>
      </c>
      <c r="AB214" s="51">
        <v>45413</v>
      </c>
      <c r="AC214" s="51">
        <v>45444</v>
      </c>
      <c r="AD214" s="51">
        <v>45474</v>
      </c>
      <c r="AE214" s="51">
        <v>45505</v>
      </c>
      <c r="AF214" s="51">
        <v>45536</v>
      </c>
      <c r="AG214" s="51">
        <v>45566</v>
      </c>
      <c r="AH214" s="51">
        <v>45597</v>
      </c>
      <c r="AI214" s="51">
        <v>45627</v>
      </c>
      <c r="AJ214" s="51">
        <v>45658</v>
      </c>
      <c r="AK214" s="51">
        <v>45689</v>
      </c>
      <c r="AL214" s="51">
        <v>45717</v>
      </c>
      <c r="AM214" s="51">
        <v>45748</v>
      </c>
      <c r="AN214" s="51">
        <v>45778</v>
      </c>
      <c r="AO214" s="51">
        <v>45809</v>
      </c>
      <c r="AP214" s="51">
        <v>45839</v>
      </c>
      <c r="AQ214" s="51">
        <v>45870</v>
      </c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</row>
    <row r="215" spans="1:269" s="44" customFormat="1" ht="15" thickBot="1" x14ac:dyDescent="0.4">
      <c r="A215" s="193"/>
      <c r="B215" s="4" t="s">
        <v>77</v>
      </c>
      <c r="C215" s="69">
        <v>1</v>
      </c>
      <c r="D215" s="4">
        <v>1</v>
      </c>
      <c r="E215" s="76">
        <v>2</v>
      </c>
      <c r="F215" s="78">
        <v>0</v>
      </c>
      <c r="G215" s="78">
        <v>0</v>
      </c>
      <c r="H215" s="52">
        <v>0</v>
      </c>
      <c r="I215" s="52">
        <v>1</v>
      </c>
      <c r="J215" s="52">
        <v>0</v>
      </c>
      <c r="K215" s="78">
        <v>0</v>
      </c>
      <c r="L215" s="78">
        <v>2</v>
      </c>
      <c r="M215" s="78">
        <v>0</v>
      </c>
      <c r="N215" s="78">
        <v>1</v>
      </c>
      <c r="O215" s="78">
        <v>1</v>
      </c>
      <c r="P215" s="78">
        <v>0</v>
      </c>
      <c r="Q215" s="78">
        <v>3</v>
      </c>
      <c r="R215" s="78">
        <v>3</v>
      </c>
      <c r="S215" s="78">
        <v>0</v>
      </c>
      <c r="T215" s="78">
        <v>1</v>
      </c>
      <c r="U215" s="78">
        <v>1</v>
      </c>
      <c r="V215" s="78">
        <v>0</v>
      </c>
      <c r="W215" s="78">
        <v>0</v>
      </c>
      <c r="X215" s="78">
        <v>0</v>
      </c>
      <c r="Y215" s="78">
        <v>1</v>
      </c>
      <c r="Z215" s="78">
        <v>1</v>
      </c>
      <c r="AA215" s="78">
        <v>0</v>
      </c>
      <c r="AB215" s="78">
        <v>2</v>
      </c>
      <c r="AC215" s="78">
        <v>0</v>
      </c>
      <c r="AD215" s="78">
        <v>0</v>
      </c>
      <c r="AE215" s="78">
        <v>2</v>
      </c>
      <c r="AF215" s="78">
        <v>0</v>
      </c>
      <c r="AG215" s="78">
        <v>1</v>
      </c>
      <c r="AH215" s="78">
        <v>1</v>
      </c>
      <c r="AI215" s="78">
        <v>0</v>
      </c>
      <c r="AJ215" s="78">
        <v>1</v>
      </c>
      <c r="AK215" s="153">
        <v>0</v>
      </c>
      <c r="AL215" s="78">
        <v>0</v>
      </c>
      <c r="AM215" s="78">
        <v>1</v>
      </c>
      <c r="AN215" s="78">
        <v>0</v>
      </c>
      <c r="AO215" s="78">
        <v>1</v>
      </c>
      <c r="AP215" s="78">
        <v>0</v>
      </c>
      <c r="AQ215" s="78">
        <v>1</v>
      </c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</row>
    <row r="216" spans="1:269" customFormat="1" ht="15" customHeight="1" x14ac:dyDescent="0.35">
      <c r="A216" s="193"/>
      <c r="B216" s="36"/>
      <c r="C216" s="68">
        <v>44652</v>
      </c>
      <c r="D216" s="1">
        <v>44682</v>
      </c>
      <c r="E216" s="51">
        <v>44713</v>
      </c>
      <c r="F216" s="77">
        <v>44743</v>
      </c>
      <c r="G216" s="77">
        <v>44774</v>
      </c>
      <c r="H216" s="51">
        <v>44805</v>
      </c>
      <c r="I216" s="51">
        <v>44835</v>
      </c>
      <c r="J216" s="51">
        <v>44866</v>
      </c>
      <c r="K216" s="77">
        <v>44896</v>
      </c>
      <c r="L216" s="51">
        <v>44927</v>
      </c>
      <c r="M216" s="51">
        <v>44958</v>
      </c>
      <c r="N216" s="51">
        <v>44986</v>
      </c>
      <c r="O216" s="51">
        <v>45017</v>
      </c>
      <c r="P216" s="51">
        <v>45047</v>
      </c>
      <c r="Q216" s="51">
        <v>45078</v>
      </c>
      <c r="R216" s="51">
        <v>45108</v>
      </c>
      <c r="S216" s="51">
        <v>45139</v>
      </c>
      <c r="T216" s="51">
        <v>45170</v>
      </c>
      <c r="U216" s="51">
        <v>45200</v>
      </c>
      <c r="V216" s="51">
        <v>45231</v>
      </c>
      <c r="W216" s="51">
        <v>45261</v>
      </c>
      <c r="X216" s="51">
        <v>45292</v>
      </c>
      <c r="Y216" s="51">
        <v>45323</v>
      </c>
      <c r="Z216" s="51">
        <v>45352</v>
      </c>
      <c r="AA216" s="51">
        <v>45383</v>
      </c>
      <c r="AB216" s="51">
        <v>45413</v>
      </c>
      <c r="AC216" s="51">
        <v>45444</v>
      </c>
      <c r="AD216" s="51">
        <v>45474</v>
      </c>
      <c r="AE216" s="51">
        <v>45505</v>
      </c>
      <c r="AF216" s="51">
        <v>45536</v>
      </c>
      <c r="AG216" s="51">
        <v>45566</v>
      </c>
      <c r="AH216" s="51">
        <v>45597</v>
      </c>
      <c r="AI216" s="51">
        <v>45627</v>
      </c>
      <c r="AJ216" s="51">
        <v>45658</v>
      </c>
      <c r="AK216" s="51">
        <v>45689</v>
      </c>
      <c r="AL216" s="51">
        <v>45717</v>
      </c>
      <c r="AM216" s="51">
        <v>45748</v>
      </c>
      <c r="AN216" s="51">
        <v>45778</v>
      </c>
      <c r="AO216" s="51">
        <v>45809</v>
      </c>
      <c r="AP216" s="51">
        <v>45839</v>
      </c>
      <c r="AQ216" s="51">
        <v>45870</v>
      </c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</row>
    <row r="217" spans="1:269" customFormat="1" ht="15" thickBot="1" x14ac:dyDescent="0.4">
      <c r="A217" s="193"/>
      <c r="B217" s="47" t="s">
        <v>78</v>
      </c>
      <c r="C217" s="71">
        <f>C215</f>
        <v>1</v>
      </c>
      <c r="D217" s="26">
        <f>C217+D215</f>
        <v>2</v>
      </c>
      <c r="E217" s="53">
        <f t="shared" ref="E217:R217" si="197">D217+E215</f>
        <v>4</v>
      </c>
      <c r="F217" s="79">
        <f t="shared" si="197"/>
        <v>4</v>
      </c>
      <c r="G217" s="79">
        <f t="shared" si="197"/>
        <v>4</v>
      </c>
      <c r="H217" s="79">
        <f t="shared" si="197"/>
        <v>4</v>
      </c>
      <c r="I217" s="53">
        <f t="shared" si="197"/>
        <v>5</v>
      </c>
      <c r="J217" s="53">
        <f t="shared" si="197"/>
        <v>5</v>
      </c>
      <c r="K217" s="79">
        <f t="shared" si="197"/>
        <v>5</v>
      </c>
      <c r="L217" s="79">
        <f t="shared" si="197"/>
        <v>7</v>
      </c>
      <c r="M217" s="79">
        <f t="shared" si="197"/>
        <v>7</v>
      </c>
      <c r="N217" s="79">
        <f t="shared" si="197"/>
        <v>8</v>
      </c>
      <c r="O217" s="79">
        <f t="shared" si="197"/>
        <v>9</v>
      </c>
      <c r="P217" s="79">
        <f t="shared" si="197"/>
        <v>9</v>
      </c>
      <c r="Q217" s="79">
        <f t="shared" si="197"/>
        <v>12</v>
      </c>
      <c r="R217" s="79">
        <f t="shared" si="197"/>
        <v>15</v>
      </c>
      <c r="S217" s="79">
        <f t="shared" ref="S217:X217" si="198">R217+S215</f>
        <v>15</v>
      </c>
      <c r="T217" s="79">
        <f t="shared" si="198"/>
        <v>16</v>
      </c>
      <c r="U217" s="79">
        <f t="shared" si="198"/>
        <v>17</v>
      </c>
      <c r="V217" s="79">
        <f t="shared" si="198"/>
        <v>17</v>
      </c>
      <c r="W217" s="79">
        <f t="shared" si="198"/>
        <v>17</v>
      </c>
      <c r="X217" s="79">
        <f t="shared" si="198"/>
        <v>17</v>
      </c>
      <c r="Y217" s="79">
        <f>X217+Y215</f>
        <v>18</v>
      </c>
      <c r="Z217" s="79">
        <f t="shared" ref="Z217:AQ217" si="199">Y217+Z215</f>
        <v>19</v>
      </c>
      <c r="AA217" s="79">
        <f t="shared" si="199"/>
        <v>19</v>
      </c>
      <c r="AB217" s="79">
        <f t="shared" si="199"/>
        <v>21</v>
      </c>
      <c r="AC217" s="79">
        <f t="shared" si="199"/>
        <v>21</v>
      </c>
      <c r="AD217" s="79">
        <f t="shared" si="199"/>
        <v>21</v>
      </c>
      <c r="AE217" s="79">
        <f t="shared" si="199"/>
        <v>23</v>
      </c>
      <c r="AF217" s="79">
        <f t="shared" si="199"/>
        <v>23</v>
      </c>
      <c r="AG217" s="79">
        <f t="shared" si="199"/>
        <v>24</v>
      </c>
      <c r="AH217" s="79">
        <f t="shared" si="199"/>
        <v>25</v>
      </c>
      <c r="AI217" s="79">
        <f t="shared" si="199"/>
        <v>25</v>
      </c>
      <c r="AJ217" s="79">
        <f t="shared" si="199"/>
        <v>26</v>
      </c>
      <c r="AK217" s="79">
        <f t="shared" si="199"/>
        <v>26</v>
      </c>
      <c r="AL217" s="79">
        <f t="shared" si="199"/>
        <v>26</v>
      </c>
      <c r="AM217" s="79">
        <f t="shared" si="199"/>
        <v>27</v>
      </c>
      <c r="AN217" s="79">
        <f t="shared" si="199"/>
        <v>27</v>
      </c>
      <c r="AO217" s="79">
        <f t="shared" si="199"/>
        <v>28</v>
      </c>
      <c r="AP217" s="79">
        <f t="shared" si="199"/>
        <v>28</v>
      </c>
      <c r="AQ217" s="79">
        <f t="shared" si="199"/>
        <v>29</v>
      </c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</row>
    <row r="218" spans="1:269" customFormat="1" ht="15" thickBot="1" x14ac:dyDescent="0.4">
      <c r="A218" s="44"/>
      <c r="B218" s="44"/>
      <c r="C218" s="67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</row>
    <row r="219" spans="1:269" customFormat="1" ht="15" customHeight="1" x14ac:dyDescent="0.35">
      <c r="A219" s="193" t="s">
        <v>79</v>
      </c>
      <c r="B219" s="36"/>
      <c r="C219" s="183">
        <v>44652</v>
      </c>
      <c r="D219" s="187"/>
      <c r="E219" s="178">
        <v>44682</v>
      </c>
      <c r="F219" s="179"/>
      <c r="G219" s="183">
        <v>44713</v>
      </c>
      <c r="H219" s="187"/>
      <c r="I219" s="178">
        <v>44743</v>
      </c>
      <c r="J219" s="179"/>
      <c r="K219" s="183">
        <v>44774</v>
      </c>
      <c r="L219" s="187"/>
      <c r="M219" s="178">
        <v>44805</v>
      </c>
      <c r="N219" s="179"/>
      <c r="O219" s="183">
        <v>44835</v>
      </c>
      <c r="P219" s="187"/>
      <c r="Q219" s="178">
        <v>44866</v>
      </c>
      <c r="R219" s="179"/>
      <c r="S219" s="182">
        <v>44896</v>
      </c>
      <c r="T219" s="183"/>
      <c r="U219" s="178">
        <v>44927</v>
      </c>
      <c r="V219" s="179"/>
      <c r="W219" s="182">
        <v>44958</v>
      </c>
      <c r="X219" s="183"/>
      <c r="Y219" s="178">
        <v>44986</v>
      </c>
      <c r="Z219" s="179"/>
      <c r="AA219" s="182">
        <v>45017</v>
      </c>
      <c r="AB219" s="183"/>
      <c r="AC219" s="178">
        <v>45047</v>
      </c>
      <c r="AD219" s="179"/>
      <c r="AE219" s="180">
        <v>45078</v>
      </c>
      <c r="AF219" s="181"/>
      <c r="AG219" s="178">
        <v>45108</v>
      </c>
      <c r="AH219" s="179"/>
      <c r="AI219" s="180">
        <v>45139</v>
      </c>
      <c r="AJ219" s="181"/>
      <c r="AK219" s="178">
        <v>45170</v>
      </c>
      <c r="AL219" s="179"/>
      <c r="AM219" s="180">
        <v>45200</v>
      </c>
      <c r="AN219" s="181"/>
      <c r="AO219" s="178">
        <v>45231</v>
      </c>
      <c r="AP219" s="179"/>
      <c r="AQ219" s="180">
        <v>45261</v>
      </c>
      <c r="AR219" s="181"/>
      <c r="AS219" s="178">
        <v>45292</v>
      </c>
      <c r="AT219" s="179"/>
      <c r="AU219" s="180">
        <v>45323</v>
      </c>
      <c r="AV219" s="181"/>
      <c r="AW219" s="178">
        <v>45352</v>
      </c>
      <c r="AX219" s="179"/>
      <c r="AY219" s="180">
        <v>45383</v>
      </c>
      <c r="AZ219" s="181"/>
      <c r="BA219" s="178">
        <v>45413</v>
      </c>
      <c r="BB219" s="179"/>
      <c r="BC219" s="182">
        <v>45444</v>
      </c>
      <c r="BD219" s="183"/>
      <c r="BE219" s="178">
        <v>45474</v>
      </c>
      <c r="BF219" s="179"/>
      <c r="BG219" s="182">
        <v>45505</v>
      </c>
      <c r="BH219" s="183"/>
      <c r="BI219" s="178">
        <v>45536</v>
      </c>
      <c r="BJ219" s="179"/>
      <c r="BK219" s="182">
        <v>45566</v>
      </c>
      <c r="BL219" s="183"/>
      <c r="BM219" s="178">
        <v>45597</v>
      </c>
      <c r="BN219" s="179"/>
      <c r="BO219" s="182">
        <v>45627</v>
      </c>
      <c r="BP219" s="183"/>
      <c r="BQ219" s="178">
        <v>45658</v>
      </c>
      <c r="BR219" s="179"/>
      <c r="BS219" s="182">
        <v>45689</v>
      </c>
      <c r="BT219" s="183"/>
      <c r="BU219" s="178">
        <v>45717</v>
      </c>
      <c r="BV219" s="179"/>
      <c r="BW219" s="182">
        <v>45748</v>
      </c>
      <c r="BX219" s="183"/>
      <c r="BY219" s="178">
        <v>45778</v>
      </c>
      <c r="BZ219" s="179"/>
      <c r="CA219" s="182">
        <v>45809</v>
      </c>
      <c r="CB219" s="183"/>
      <c r="CC219" s="178">
        <v>45839</v>
      </c>
      <c r="CD219" s="179"/>
      <c r="CE219" s="182">
        <v>45870</v>
      </c>
      <c r="CF219" s="183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</row>
    <row r="220" spans="1:269" customFormat="1" ht="15" thickBot="1" x14ac:dyDescent="0.4">
      <c r="A220" s="193"/>
      <c r="B220" s="63" t="s">
        <v>80</v>
      </c>
      <c r="C220" s="40">
        <v>0</v>
      </c>
      <c r="D220" s="41" t="s">
        <v>4</v>
      </c>
      <c r="E220" s="42">
        <v>1</v>
      </c>
      <c r="F220" s="43" t="str">
        <f>IF(AND(C220=0,E220&gt;0),"100%",IF(C220=E220,"0,0%",E220/C220-1))</f>
        <v>100%</v>
      </c>
      <c r="G220" s="40">
        <v>0</v>
      </c>
      <c r="H220" s="144">
        <f>IF(AND(E220=0,G220&gt;0),"100%",IF(E220=G220,"0,0%",G220/E220-1))</f>
        <v>-1</v>
      </c>
      <c r="I220" s="42">
        <v>0</v>
      </c>
      <c r="J220" s="43" t="str">
        <f>IF(AND(G220=0,I220&gt;0),"100%",IF(G220=I220,"0,0%",I220/G220-1))</f>
        <v>0,0%</v>
      </c>
      <c r="K220" s="40">
        <v>0</v>
      </c>
      <c r="L220" s="144" t="str">
        <f>IF(AND(I220=0,K220&gt;0),"100%",IF(I220=K220,"0,0%",K220/I220-1))</f>
        <v>0,0%</v>
      </c>
      <c r="M220" s="42">
        <v>0</v>
      </c>
      <c r="N220" s="43" t="str">
        <f>IF(AND(K220=0,M220&gt;0),"100%",IF(K220=M220,"0,0%",M220/K220-1))</f>
        <v>0,0%</v>
      </c>
      <c r="O220" s="40">
        <v>0</v>
      </c>
      <c r="P220" s="144" t="str">
        <f>IF(AND(M220=0,O220&gt;0),"100%",IF(M220=O220,"0,0%",O220/M220-1))</f>
        <v>0,0%</v>
      </c>
      <c r="Q220" s="42">
        <v>0</v>
      </c>
      <c r="R220" s="43" t="str">
        <f>IF(AND(O220=0,Q220&gt;0),"100%",IF(O220=Q220,"0,0%",Q220/O220-1))</f>
        <v>0,0%</v>
      </c>
      <c r="S220" s="40">
        <v>0</v>
      </c>
      <c r="T220" s="144" t="str">
        <f>IF(AND(Q220=0,S220&gt;0),"100%",IF(Q220=S220,"0,0%",S220/Q220-1))</f>
        <v>0,0%</v>
      </c>
      <c r="U220" s="42">
        <v>0</v>
      </c>
      <c r="V220" s="43" t="str">
        <f>IF(AND(S220=0,U220&gt;0),"100%",IF(S220=U220,"0,0%",U220/S220-1))</f>
        <v>0,0%</v>
      </c>
      <c r="W220" s="40">
        <v>0</v>
      </c>
      <c r="X220" s="144" t="str">
        <f>IF(AND(U220=0,W220&gt;0),"100%",IF(U220=W220,"0,0%",W220/U220-1))</f>
        <v>0,0%</v>
      </c>
      <c r="Y220" s="42">
        <v>2</v>
      </c>
      <c r="Z220" s="43" t="str">
        <f>IF(AND(W220=0,Y220&gt;0),"100%",IF(W220=Y220,"0,0%",Y220/W220-1))</f>
        <v>100%</v>
      </c>
      <c r="AA220" s="40">
        <v>0</v>
      </c>
      <c r="AB220" s="144">
        <f>IF(AND(Y220=0,AA220&gt;0),"100%",IF(Y220=AA220,"0,0%",AA220/Y220-1))</f>
        <v>-1</v>
      </c>
      <c r="AC220" s="42">
        <v>1</v>
      </c>
      <c r="AD220" s="43" t="str">
        <f>IF(AND(AA220=0,AC220&gt;0),"100%",IF(AA220=AC220,"0,0%",AC220/AA220-1))</f>
        <v>100%</v>
      </c>
      <c r="AE220" s="143">
        <v>0</v>
      </c>
      <c r="AF220" s="144">
        <f>IF(AND(AC220=0,AE220&gt;0),"100%",IF(AC220=AE220,"0,0%",AE220/AC220-1))</f>
        <v>-1</v>
      </c>
      <c r="AG220" s="42">
        <v>0</v>
      </c>
      <c r="AH220" s="43" t="str">
        <f>IF(AND(AE220=0,AG220&gt;0),"100%",IF(AE220=AG220,"0,0%",AG220/AE220-1))</f>
        <v>0,0%</v>
      </c>
      <c r="AI220" s="143">
        <v>0</v>
      </c>
      <c r="AJ220" s="144" t="str">
        <f>IF(AND(AG220=0,AI220&gt;0),"100%",IF(AG220=AI220,"0,0%",AI220/AG220-1))</f>
        <v>0,0%</v>
      </c>
      <c r="AK220" s="42">
        <v>0</v>
      </c>
      <c r="AL220" s="43" t="str">
        <f>IF(AND(AI220=0,AK220&gt;0),"100%",IF(AI220=AK220,"0,0%",AK220/AI220-1))</f>
        <v>0,0%</v>
      </c>
      <c r="AM220" s="143">
        <v>0</v>
      </c>
      <c r="AN220" s="144" t="str">
        <f>IF(AND(AK220=0,AM220&gt;0),"100%",IF(AK220=AM220,"0,0%",AM220/AK220-1))</f>
        <v>0,0%</v>
      </c>
      <c r="AO220" s="42">
        <v>0</v>
      </c>
      <c r="AP220" s="43" t="str">
        <f>IF(AND(AM220=0,AO220&gt;0),"100%",IF(AM220=AO220,"0,0%",AO220/AM220-1))</f>
        <v>0,0%</v>
      </c>
      <c r="AQ220" s="143">
        <v>0</v>
      </c>
      <c r="AR220" s="144" t="str">
        <f>IF(AND(AO220=0,AQ220&gt;0),"100%",IF(AO220=AQ220,"0,0%",AQ220/AO220-1))</f>
        <v>0,0%</v>
      </c>
      <c r="AS220" s="42">
        <v>0</v>
      </c>
      <c r="AT220" s="43" t="str">
        <f>IF(AND(AQ220=0,AS220&gt;0),"100%",IF(AQ220=AS220,"0,0%",AS220/AQ220-1))</f>
        <v>0,0%</v>
      </c>
      <c r="AU220" s="143">
        <v>0</v>
      </c>
      <c r="AV220" s="144" t="str">
        <f>IF(AND(AS220=0,AU220&gt;0),"100%",IF(AS220=AU220,"0,0%",AU220/AS220-1))</f>
        <v>0,0%</v>
      </c>
      <c r="AW220" s="42">
        <v>0</v>
      </c>
      <c r="AX220" s="43" t="str">
        <f>IF(AND(AU220=0,AW220&gt;0),"100%",IF(AU220=AW220,"0,0%",AW220/AU220-1))</f>
        <v>0,0%</v>
      </c>
      <c r="AY220" s="143">
        <v>0</v>
      </c>
      <c r="AZ220" s="144" t="str">
        <f>IF(AND(AW220=0,AY220&gt;0),"100%",IF(AW220=AY220,"0,0%",AY220/AW220-1))</f>
        <v>0,0%</v>
      </c>
      <c r="BA220" s="42">
        <v>0</v>
      </c>
      <c r="BB220" s="43" t="str">
        <f>IF(AND(AY220=0,BA220&gt;0),"100%",IF(AY220=BA220,"0,0%",BA220/AY220-1))</f>
        <v>0,0%</v>
      </c>
      <c r="BC220" s="40">
        <v>0</v>
      </c>
      <c r="BD220" s="41" t="str">
        <f>IF(AND(BA220=0,BC220&gt;0),"100%",IF(BA220=BC220,"0,0%",BC220/BA220-1))</f>
        <v>0,0%</v>
      </c>
      <c r="BE220" s="42">
        <v>0</v>
      </c>
      <c r="BF220" s="43" t="str">
        <f>IF(AND(BC220=0,BE220&gt;0),"100%",IF(BC220=BE220,"0,0%",BE220/BC220-1))</f>
        <v>0,0%</v>
      </c>
      <c r="BG220" s="40">
        <v>0</v>
      </c>
      <c r="BH220" s="41" t="str">
        <f>IF(AND(BE220=0,BG220&gt;0),"100%",IF(BE220=BG220,"0,0%",BG220/BE220-1))</f>
        <v>0,0%</v>
      </c>
      <c r="BI220" s="42">
        <v>0</v>
      </c>
      <c r="BJ220" s="43" t="str">
        <f>IF(AND(BG220=0,BI220&gt;0),"100%",IF(BG220=BI220,"0,0%",BI220/BG220-1))</f>
        <v>0,0%</v>
      </c>
      <c r="BK220" s="40">
        <v>0</v>
      </c>
      <c r="BL220" s="41" t="str">
        <f>IF(AND(BI220=0,BK220&gt;0),"100%",IF(BI220=BK220,"0,0%",BK220/BI220-1))</f>
        <v>0,0%</v>
      </c>
      <c r="BM220" s="42">
        <v>0</v>
      </c>
      <c r="BN220" s="43" t="str">
        <f>IF(AND(BK220=0,BM220&gt;0),"100%",IF(BK220=BM220,"0,0%",BM220/BK220-1))</f>
        <v>0,0%</v>
      </c>
      <c r="BO220" s="40">
        <v>0</v>
      </c>
      <c r="BP220" s="41" t="str">
        <f>IF(AND(BM220=0,BO220&gt;0),"100%",IF(BM220=BO220,"0,0%",BO220/BM220-1))</f>
        <v>0,0%</v>
      </c>
      <c r="BQ220" s="42">
        <v>2</v>
      </c>
      <c r="BR220" s="43" t="str">
        <f>IF(AND(BO220=0,BQ220&gt;0),"100%",IF(BO220=BQ220,"0,0%",BQ220/BO220-1))</f>
        <v>100%</v>
      </c>
      <c r="BS220" s="143">
        <v>1</v>
      </c>
      <c r="BT220" s="41">
        <f>IF(AND(BQ220=0,BS220&gt;0),"100%",IF(BQ220=BS220,"0,0%",BS220/BQ220-1))</f>
        <v>-0.5</v>
      </c>
      <c r="BU220" s="42">
        <v>0</v>
      </c>
      <c r="BV220" s="43">
        <f>IF(AND(BS220=0,BU220&gt;0),"100%",IF(BS220=BU220,"0,0%",BU220/BS220-1))</f>
        <v>-1</v>
      </c>
      <c r="BW220" s="40">
        <v>0</v>
      </c>
      <c r="BX220" s="41" t="str">
        <f>IF(AND(BU220=0,BW220&gt;0),"100%",IF(BU220=BW220,"0,0%",BW220/BU220-1))</f>
        <v>0,0%</v>
      </c>
      <c r="BY220" s="42">
        <v>0</v>
      </c>
      <c r="BZ220" s="43" t="str">
        <f>IF(AND(BW220=0,BY220&gt;0),"100%",IF(BW220=BY220,"0,0%",BY220/BW220-1))</f>
        <v>0,0%</v>
      </c>
      <c r="CA220" s="40">
        <v>0</v>
      </c>
      <c r="CB220" s="41" t="str">
        <f>IF(AND(BY220=0,CA220&gt;0),"100%",IF(BY220=CA220,"0,0%",CA220/BY220-1))</f>
        <v>0,0%</v>
      </c>
      <c r="CC220" s="42">
        <v>0</v>
      </c>
      <c r="CD220" s="43" t="str">
        <f>IF(AND(CA220=0,CC220&gt;0),"100%",IF(CA220=CC220,"0,0%",CC220/CA220-1))</f>
        <v>0,0%</v>
      </c>
      <c r="CE220" s="40">
        <v>0</v>
      </c>
      <c r="CF220" s="41" t="str">
        <f>IF(AND(CC220=0,CE220&gt;0),"100%",IF(CC220=CE220,"0,0%",CE220/CC220-1))</f>
        <v>0,0%</v>
      </c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</row>
    <row r="221" spans="1:269" customFormat="1" x14ac:dyDescent="0.35">
      <c r="A221" s="193"/>
      <c r="B221" s="60"/>
      <c r="C221" s="66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</row>
    <row r="222" spans="1:269" customFormat="1" ht="15" thickBot="1" x14ac:dyDescent="0.4">
      <c r="A222" s="193"/>
      <c r="B222" s="61"/>
      <c r="C222" s="66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</row>
    <row r="223" spans="1:269" customFormat="1" x14ac:dyDescent="0.35">
      <c r="A223" s="193"/>
      <c r="B223" s="36"/>
      <c r="C223" s="68">
        <v>44652</v>
      </c>
      <c r="D223" s="1">
        <v>44682</v>
      </c>
      <c r="E223" s="51">
        <v>44713</v>
      </c>
      <c r="F223" s="77">
        <v>44743</v>
      </c>
      <c r="G223" s="77">
        <v>44774</v>
      </c>
      <c r="H223" s="51">
        <v>44805</v>
      </c>
      <c r="I223" s="51">
        <v>44835</v>
      </c>
      <c r="J223" s="51">
        <v>44866</v>
      </c>
      <c r="K223" s="77">
        <v>44896</v>
      </c>
      <c r="L223" s="51">
        <v>44927</v>
      </c>
      <c r="M223" s="51">
        <v>44958</v>
      </c>
      <c r="N223" s="51">
        <v>44986</v>
      </c>
      <c r="O223" s="51">
        <v>45017</v>
      </c>
      <c r="P223" s="51">
        <v>45047</v>
      </c>
      <c r="Q223" s="51">
        <v>45078</v>
      </c>
      <c r="R223" s="51">
        <v>45108</v>
      </c>
      <c r="S223" s="51">
        <v>45139</v>
      </c>
      <c r="T223" s="51">
        <v>45170</v>
      </c>
      <c r="U223" s="51">
        <v>45200</v>
      </c>
      <c r="V223" s="51">
        <v>45231</v>
      </c>
      <c r="W223" s="51">
        <v>45261</v>
      </c>
      <c r="X223" s="51">
        <v>45292</v>
      </c>
      <c r="Y223" s="51">
        <v>45323</v>
      </c>
      <c r="Z223" s="51">
        <v>45352</v>
      </c>
      <c r="AA223" s="51">
        <v>45383</v>
      </c>
      <c r="AB223" s="51">
        <v>45413</v>
      </c>
      <c r="AC223" s="51">
        <v>45444</v>
      </c>
      <c r="AD223" s="51">
        <v>45474</v>
      </c>
      <c r="AE223" s="51">
        <v>45505</v>
      </c>
      <c r="AF223" s="51">
        <v>45536</v>
      </c>
      <c r="AG223" s="51">
        <v>45566</v>
      </c>
      <c r="AH223" s="51">
        <v>45597</v>
      </c>
      <c r="AI223" s="51">
        <v>45627</v>
      </c>
      <c r="AJ223" s="51">
        <v>45658</v>
      </c>
      <c r="AK223" s="51">
        <v>45689</v>
      </c>
      <c r="AL223" s="51">
        <v>45717</v>
      </c>
      <c r="AM223" s="51">
        <v>45748</v>
      </c>
      <c r="AN223" s="51">
        <v>45778</v>
      </c>
      <c r="AO223" s="51">
        <v>45809</v>
      </c>
      <c r="AP223" s="51">
        <v>45839</v>
      </c>
      <c r="AQ223" s="51">
        <v>45870</v>
      </c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</row>
    <row r="224" spans="1:269" s="44" customFormat="1" ht="15" thickBot="1" x14ac:dyDescent="0.4">
      <c r="A224" s="193"/>
      <c r="B224" s="63" t="s">
        <v>81</v>
      </c>
      <c r="C224" s="69">
        <v>0</v>
      </c>
      <c r="D224" s="4">
        <v>1</v>
      </c>
      <c r="E224" s="76">
        <v>0</v>
      </c>
      <c r="F224" s="78">
        <v>0</v>
      </c>
      <c r="G224" s="78">
        <v>0</v>
      </c>
      <c r="H224" s="52">
        <v>0</v>
      </c>
      <c r="I224" s="52">
        <v>0</v>
      </c>
      <c r="J224" s="52">
        <v>0</v>
      </c>
      <c r="K224" s="78">
        <v>0</v>
      </c>
      <c r="L224" s="78">
        <v>0</v>
      </c>
      <c r="M224" s="78">
        <v>0</v>
      </c>
      <c r="N224" s="78">
        <v>2</v>
      </c>
      <c r="O224" s="78">
        <v>0</v>
      </c>
      <c r="P224" s="78">
        <v>1</v>
      </c>
      <c r="Q224" s="78">
        <v>0</v>
      </c>
      <c r="R224" s="78">
        <v>0</v>
      </c>
      <c r="S224" s="78">
        <v>0</v>
      </c>
      <c r="T224" s="78">
        <v>0</v>
      </c>
      <c r="U224" s="78">
        <v>0</v>
      </c>
      <c r="V224" s="78">
        <v>0</v>
      </c>
      <c r="W224" s="78">
        <v>0</v>
      </c>
      <c r="X224" s="78">
        <v>0</v>
      </c>
      <c r="Y224" s="78">
        <v>0</v>
      </c>
      <c r="Z224" s="78">
        <v>0</v>
      </c>
      <c r="AA224" s="78">
        <v>0</v>
      </c>
      <c r="AB224" s="78">
        <v>0</v>
      </c>
      <c r="AC224" s="78">
        <v>0</v>
      </c>
      <c r="AD224" s="78">
        <v>0</v>
      </c>
      <c r="AE224" s="78">
        <v>0</v>
      </c>
      <c r="AF224" s="78">
        <v>0</v>
      </c>
      <c r="AG224" s="78">
        <v>0</v>
      </c>
      <c r="AH224" s="78">
        <v>0</v>
      </c>
      <c r="AI224" s="78">
        <v>0</v>
      </c>
      <c r="AJ224" s="78">
        <v>2</v>
      </c>
      <c r="AK224" s="153">
        <v>1</v>
      </c>
      <c r="AL224" s="78">
        <v>0</v>
      </c>
      <c r="AM224" s="78">
        <v>0</v>
      </c>
      <c r="AN224" s="78">
        <v>0</v>
      </c>
      <c r="AO224" s="78">
        <v>0</v>
      </c>
      <c r="AP224" s="78">
        <v>0</v>
      </c>
      <c r="AQ224" s="78">
        <v>0</v>
      </c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</row>
    <row r="225" spans="1:269" customFormat="1" ht="15" customHeight="1" x14ac:dyDescent="0.35">
      <c r="A225" s="193"/>
      <c r="B225" s="36"/>
      <c r="C225" s="68">
        <v>44652</v>
      </c>
      <c r="D225" s="1">
        <v>44682</v>
      </c>
      <c r="E225" s="51">
        <v>44713</v>
      </c>
      <c r="F225" s="77">
        <v>44743</v>
      </c>
      <c r="G225" s="77">
        <v>44774</v>
      </c>
      <c r="H225" s="51">
        <v>44805</v>
      </c>
      <c r="I225" s="51">
        <v>44835</v>
      </c>
      <c r="J225" s="51">
        <v>44866</v>
      </c>
      <c r="K225" s="77">
        <v>44896</v>
      </c>
      <c r="L225" s="51">
        <v>44927</v>
      </c>
      <c r="M225" s="51">
        <v>44958</v>
      </c>
      <c r="N225" s="51">
        <v>44986</v>
      </c>
      <c r="O225" s="51">
        <v>45017</v>
      </c>
      <c r="P225" s="51">
        <v>45047</v>
      </c>
      <c r="Q225" s="51">
        <v>45078</v>
      </c>
      <c r="R225" s="51">
        <v>45108</v>
      </c>
      <c r="S225" s="51">
        <v>45139</v>
      </c>
      <c r="T225" s="51">
        <v>45170</v>
      </c>
      <c r="U225" s="51">
        <v>45200</v>
      </c>
      <c r="V225" s="51">
        <v>45231</v>
      </c>
      <c r="W225" s="51">
        <v>45261</v>
      </c>
      <c r="X225" s="51">
        <v>45292</v>
      </c>
      <c r="Y225" s="51">
        <v>45323</v>
      </c>
      <c r="Z225" s="51">
        <v>45352</v>
      </c>
      <c r="AA225" s="51">
        <v>45383</v>
      </c>
      <c r="AB225" s="51">
        <v>45413</v>
      </c>
      <c r="AC225" s="51">
        <v>45444</v>
      </c>
      <c r="AD225" s="51">
        <v>45474</v>
      </c>
      <c r="AE225" s="51">
        <v>45505</v>
      </c>
      <c r="AF225" s="51">
        <v>45536</v>
      </c>
      <c r="AG225" s="51">
        <v>45566</v>
      </c>
      <c r="AH225" s="51">
        <v>45597</v>
      </c>
      <c r="AI225" s="51">
        <v>45627</v>
      </c>
      <c r="AJ225" s="51">
        <v>45658</v>
      </c>
      <c r="AK225" s="51">
        <v>45689</v>
      </c>
      <c r="AL225" s="51">
        <v>45717</v>
      </c>
      <c r="AM225" s="51">
        <v>45748</v>
      </c>
      <c r="AN225" s="51">
        <v>45778</v>
      </c>
      <c r="AO225" s="51">
        <v>45809</v>
      </c>
      <c r="AP225" s="51">
        <v>45839</v>
      </c>
      <c r="AQ225" s="51">
        <v>45870</v>
      </c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thickBot="1" x14ac:dyDescent="0.4">
      <c r="A226" s="193"/>
      <c r="B226" s="63" t="s">
        <v>82</v>
      </c>
      <c r="C226" s="71">
        <f>C224</f>
        <v>0</v>
      </c>
      <c r="D226" s="26">
        <f>C226+D224</f>
        <v>1</v>
      </c>
      <c r="E226" s="53">
        <f t="shared" ref="E226:R226" si="200">D226+E224</f>
        <v>1</v>
      </c>
      <c r="F226" s="79">
        <f t="shared" si="200"/>
        <v>1</v>
      </c>
      <c r="G226" s="79">
        <f t="shared" si="200"/>
        <v>1</v>
      </c>
      <c r="H226" s="79">
        <f t="shared" si="200"/>
        <v>1</v>
      </c>
      <c r="I226" s="53">
        <f t="shared" si="200"/>
        <v>1</v>
      </c>
      <c r="J226" s="53">
        <f t="shared" si="200"/>
        <v>1</v>
      </c>
      <c r="K226" s="79">
        <f t="shared" si="200"/>
        <v>1</v>
      </c>
      <c r="L226" s="79">
        <f t="shared" si="200"/>
        <v>1</v>
      </c>
      <c r="M226" s="79">
        <f t="shared" si="200"/>
        <v>1</v>
      </c>
      <c r="N226" s="79">
        <f t="shared" si="200"/>
        <v>3</v>
      </c>
      <c r="O226" s="79">
        <f t="shared" si="200"/>
        <v>3</v>
      </c>
      <c r="P226" s="79">
        <f t="shared" si="200"/>
        <v>4</v>
      </c>
      <c r="Q226" s="79">
        <f t="shared" si="200"/>
        <v>4</v>
      </c>
      <c r="R226" s="79">
        <f t="shared" si="200"/>
        <v>4</v>
      </c>
      <c r="S226" s="79">
        <f t="shared" ref="S226:X226" si="201">R226+S224</f>
        <v>4</v>
      </c>
      <c r="T226" s="79">
        <f t="shared" si="201"/>
        <v>4</v>
      </c>
      <c r="U226" s="79">
        <f t="shared" si="201"/>
        <v>4</v>
      </c>
      <c r="V226" s="79">
        <f t="shared" si="201"/>
        <v>4</v>
      </c>
      <c r="W226" s="79">
        <f t="shared" si="201"/>
        <v>4</v>
      </c>
      <c r="X226" s="79">
        <f t="shared" si="201"/>
        <v>4</v>
      </c>
      <c r="Y226" s="79">
        <f>X226+Y224</f>
        <v>4</v>
      </c>
      <c r="Z226" s="79">
        <f t="shared" ref="Z226:AQ226" si="202">Y226+Z224</f>
        <v>4</v>
      </c>
      <c r="AA226" s="79">
        <f t="shared" si="202"/>
        <v>4</v>
      </c>
      <c r="AB226" s="79">
        <f t="shared" si="202"/>
        <v>4</v>
      </c>
      <c r="AC226" s="79">
        <f t="shared" si="202"/>
        <v>4</v>
      </c>
      <c r="AD226" s="79">
        <f t="shared" si="202"/>
        <v>4</v>
      </c>
      <c r="AE226" s="79">
        <f t="shared" si="202"/>
        <v>4</v>
      </c>
      <c r="AF226" s="79">
        <f t="shared" si="202"/>
        <v>4</v>
      </c>
      <c r="AG226" s="79">
        <f t="shared" si="202"/>
        <v>4</v>
      </c>
      <c r="AH226" s="79">
        <f t="shared" si="202"/>
        <v>4</v>
      </c>
      <c r="AI226" s="79">
        <f t="shared" si="202"/>
        <v>4</v>
      </c>
      <c r="AJ226" s="79">
        <f t="shared" si="202"/>
        <v>6</v>
      </c>
      <c r="AK226" s="79">
        <f t="shared" si="202"/>
        <v>7</v>
      </c>
      <c r="AL226" s="79">
        <f t="shared" si="202"/>
        <v>7</v>
      </c>
      <c r="AM226" s="79">
        <f t="shared" si="202"/>
        <v>7</v>
      </c>
      <c r="AN226" s="79">
        <f t="shared" si="202"/>
        <v>7</v>
      </c>
      <c r="AO226" s="79">
        <f t="shared" si="202"/>
        <v>7</v>
      </c>
      <c r="AP226" s="79">
        <f t="shared" si="202"/>
        <v>7</v>
      </c>
      <c r="AQ226" s="79">
        <f t="shared" si="202"/>
        <v>7</v>
      </c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" thickBot="1" x14ac:dyDescent="0.4">
      <c r="A227" s="44"/>
      <c r="B227" s="44"/>
      <c r="C227" s="67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ht="15" customHeight="1" x14ac:dyDescent="0.35">
      <c r="A228" s="193" t="s">
        <v>83</v>
      </c>
      <c r="B228" s="36"/>
      <c r="C228" s="183">
        <v>44652</v>
      </c>
      <c r="D228" s="187"/>
      <c r="E228" s="178">
        <v>44682</v>
      </c>
      <c r="F228" s="179"/>
      <c r="G228" s="183">
        <v>44713</v>
      </c>
      <c r="H228" s="187"/>
      <c r="I228" s="178">
        <v>44743</v>
      </c>
      <c r="J228" s="179"/>
      <c r="K228" s="183">
        <v>44774</v>
      </c>
      <c r="L228" s="187"/>
      <c r="M228" s="178">
        <v>44805</v>
      </c>
      <c r="N228" s="179"/>
      <c r="O228" s="183">
        <v>44835</v>
      </c>
      <c r="P228" s="187"/>
      <c r="Q228" s="178">
        <v>44866</v>
      </c>
      <c r="R228" s="179"/>
      <c r="S228" s="182">
        <v>44896</v>
      </c>
      <c r="T228" s="183"/>
      <c r="U228" s="178">
        <v>44927</v>
      </c>
      <c r="V228" s="179"/>
      <c r="W228" s="182">
        <v>44958</v>
      </c>
      <c r="X228" s="183"/>
      <c r="Y228" s="178">
        <v>44986</v>
      </c>
      <c r="Z228" s="179"/>
      <c r="AA228" s="182">
        <v>45017</v>
      </c>
      <c r="AB228" s="183"/>
      <c r="AC228" s="178">
        <v>45047</v>
      </c>
      <c r="AD228" s="179"/>
      <c r="AE228" s="180">
        <v>45078</v>
      </c>
      <c r="AF228" s="181"/>
      <c r="AG228" s="178">
        <v>45108</v>
      </c>
      <c r="AH228" s="179"/>
      <c r="AI228" s="180">
        <v>45139</v>
      </c>
      <c r="AJ228" s="181"/>
      <c r="AK228" s="178">
        <v>45170</v>
      </c>
      <c r="AL228" s="179"/>
      <c r="AM228" s="180">
        <v>45200</v>
      </c>
      <c r="AN228" s="181"/>
      <c r="AO228" s="178">
        <v>45231</v>
      </c>
      <c r="AP228" s="179"/>
      <c r="AQ228" s="180">
        <v>45261</v>
      </c>
      <c r="AR228" s="181"/>
      <c r="AS228" s="178">
        <v>45292</v>
      </c>
      <c r="AT228" s="179"/>
      <c r="AU228" s="180">
        <v>45323</v>
      </c>
      <c r="AV228" s="181"/>
      <c r="AW228" s="178">
        <v>45352</v>
      </c>
      <c r="AX228" s="179"/>
      <c r="AY228" s="180">
        <v>45383</v>
      </c>
      <c r="AZ228" s="181"/>
      <c r="BA228" s="178">
        <v>45413</v>
      </c>
      <c r="BB228" s="179"/>
      <c r="BC228" s="182">
        <v>45444</v>
      </c>
      <c r="BD228" s="183"/>
      <c r="BE228" s="178">
        <v>45474</v>
      </c>
      <c r="BF228" s="179"/>
      <c r="BG228" s="182">
        <v>45505</v>
      </c>
      <c r="BH228" s="183"/>
      <c r="BI228" s="178">
        <v>45536</v>
      </c>
      <c r="BJ228" s="179"/>
      <c r="BK228" s="182">
        <v>45566</v>
      </c>
      <c r="BL228" s="183"/>
      <c r="BM228" s="178">
        <v>45597</v>
      </c>
      <c r="BN228" s="179"/>
      <c r="BO228" s="182">
        <v>45627</v>
      </c>
      <c r="BP228" s="183"/>
      <c r="BQ228" s="178">
        <v>45658</v>
      </c>
      <c r="BR228" s="179"/>
      <c r="BS228" s="182">
        <v>45689</v>
      </c>
      <c r="BT228" s="183"/>
      <c r="BU228" s="178">
        <v>45717</v>
      </c>
      <c r="BV228" s="179"/>
      <c r="BW228" s="182">
        <v>45748</v>
      </c>
      <c r="BX228" s="183"/>
      <c r="BY228" s="178">
        <v>45778</v>
      </c>
      <c r="BZ228" s="179"/>
      <c r="CA228" s="182">
        <v>45809</v>
      </c>
      <c r="CB228" s="183"/>
      <c r="CC228" s="178">
        <v>45839</v>
      </c>
      <c r="CD228" s="179"/>
      <c r="CE228" s="182">
        <v>45870</v>
      </c>
      <c r="CF228" s="183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" thickBot="1" x14ac:dyDescent="0.4">
      <c r="A229" s="193"/>
      <c r="B229" s="63" t="s">
        <v>84</v>
      </c>
      <c r="C229" s="40">
        <v>0</v>
      </c>
      <c r="D229" s="41" t="s">
        <v>4</v>
      </c>
      <c r="E229" s="42">
        <v>0</v>
      </c>
      <c r="F229" s="43" t="str">
        <f>IF(AND(C229=0,E229&gt;0),"100%",IF(C229=E229,"0,0%",E229/C229-1))</f>
        <v>0,0%</v>
      </c>
      <c r="G229" s="40">
        <v>1</v>
      </c>
      <c r="H229" s="144" t="str">
        <f>IF(AND(E229=0,G229&gt;0),"100%",IF(E229=G229,"0,0%",G229/E229-1))</f>
        <v>100%</v>
      </c>
      <c r="I229" s="42">
        <v>0</v>
      </c>
      <c r="J229" s="43">
        <f>IF(AND(G229=0,I229&gt;0),"100%",IF(G229=I229,"0,0%",I229/G229-1))</f>
        <v>-1</v>
      </c>
      <c r="K229" s="40">
        <v>0</v>
      </c>
      <c r="L229" s="144" t="str">
        <f>IF(AND(I229=0,K229&gt;0),"100%",IF(I229=K229,"0,0%",K229/I229-1))</f>
        <v>0,0%</v>
      </c>
      <c r="M229" s="42">
        <v>0</v>
      </c>
      <c r="N229" s="43" t="str">
        <f>IF(AND(K229=0,M229&gt;0),"100%",IF(K229=M229,"0,0%",M229/K229-1))</f>
        <v>0,0%</v>
      </c>
      <c r="O229" s="40">
        <v>0</v>
      </c>
      <c r="P229" s="144" t="str">
        <f>IF(AND(M229=0,O229&gt;0),"100%",IF(M229=O229,"0,0%",O229/M229-1))</f>
        <v>0,0%</v>
      </c>
      <c r="Q229" s="42">
        <v>0</v>
      </c>
      <c r="R229" s="43" t="str">
        <f>IF(AND(O229=0,Q229&gt;0),"100%",IF(O229=Q229,"0,0%",Q229/O229-1))</f>
        <v>0,0%</v>
      </c>
      <c r="S229" s="40">
        <v>1</v>
      </c>
      <c r="T229" s="144" t="str">
        <f>IF(AND(Q229=0,S229&gt;0),"100%",IF(Q229=S229,"0,0%",S229/Q229-1))</f>
        <v>100%</v>
      </c>
      <c r="U229" s="42">
        <v>2</v>
      </c>
      <c r="V229" s="43">
        <f>IF(AND(S229=0,U229&gt;0),"100%",IF(S229=U229,"0,0%",U229/S229-1))</f>
        <v>1</v>
      </c>
      <c r="W229" s="40">
        <v>0</v>
      </c>
      <c r="X229" s="144">
        <f>IF(AND(U229=0,W229&gt;0),"100%",IF(U229=W229,"0,0%",W229/U229-1))</f>
        <v>-1</v>
      </c>
      <c r="Y229" s="42">
        <v>2</v>
      </c>
      <c r="Z229" s="43" t="str">
        <f>IF(AND(W229=0,Y229&gt;0),"100%",IF(W229=Y229,"0,0%",Y229/W229-1))</f>
        <v>100%</v>
      </c>
      <c r="AA229" s="40">
        <v>0</v>
      </c>
      <c r="AB229" s="144">
        <f>IF(AND(Y229=0,AA229&gt;0),"100%",IF(Y229=AA229,"0,0%",AA229/Y229-1))</f>
        <v>-1</v>
      </c>
      <c r="AC229" s="42">
        <v>0</v>
      </c>
      <c r="AD229" s="43" t="str">
        <f>IF(AND(AA229=0,AC229&gt;0),"100%",IF(AA229=AC229,"0,0%",AC229/AA229-1))</f>
        <v>0,0%</v>
      </c>
      <c r="AE229" s="143">
        <v>2</v>
      </c>
      <c r="AF229" s="144" t="str">
        <f>IF(AND(AC229=0,AE229&gt;0),"100%",IF(AC229=AE229,"0,0%",AE229/AC229-1))</f>
        <v>100%</v>
      </c>
      <c r="AG229" s="42">
        <v>1</v>
      </c>
      <c r="AH229" s="43">
        <f>IF(AND(AE229=0,AG229&gt;0),"100%",IF(AE229=AG229,"0,0%",AG229/AE229-1))</f>
        <v>-0.5</v>
      </c>
      <c r="AI229" s="143">
        <v>0</v>
      </c>
      <c r="AJ229" s="144">
        <f>IF(AND(AG229=0,AI229&gt;0),"100%",IF(AG229=AI229,"0,0%",AI229/AG229-1))</f>
        <v>-1</v>
      </c>
      <c r="AK229" s="42">
        <v>2</v>
      </c>
      <c r="AL229" s="43" t="str">
        <f>IF(AND(AI229=0,AK229&gt;0),"100%",IF(AI229=AK229,"0,0%",AK229/AI229-1))</f>
        <v>100%</v>
      </c>
      <c r="AM229" s="143">
        <v>0</v>
      </c>
      <c r="AN229" s="144">
        <f>IF(AND(AK229=0,AM229&gt;0),"100%",IF(AK229=AM229,"0,0%",AM229/AK229-1))</f>
        <v>-1</v>
      </c>
      <c r="AO229" s="42">
        <v>0</v>
      </c>
      <c r="AP229" s="43" t="str">
        <f>IF(AND(AM229=0,AO229&gt;0),"100%",IF(AM229=AO229,"0,0%",AO229/AM229-1))</f>
        <v>0,0%</v>
      </c>
      <c r="AQ229" s="143">
        <v>0</v>
      </c>
      <c r="AR229" s="144" t="str">
        <f>IF(AND(AO229=0,AQ229&gt;0),"100%",IF(AO229=AQ229,"0,0%",AQ229/AO229-1))</f>
        <v>0,0%</v>
      </c>
      <c r="AS229" s="42">
        <v>1</v>
      </c>
      <c r="AT229" s="43" t="str">
        <f>IF(AND(AQ229=0,AS229&gt;0),"100%",IF(AQ229=AS229,"0,0%",AS229/AQ229-1))</f>
        <v>100%</v>
      </c>
      <c r="AU229" s="143">
        <v>1</v>
      </c>
      <c r="AV229" s="144" t="str">
        <f>IF(AND(AS229=0,AU229&gt;0),"100%",IF(AS229=AU229,"0,0%",AU229/AS229-1))</f>
        <v>0,0%</v>
      </c>
      <c r="AW229" s="42">
        <v>1</v>
      </c>
      <c r="AX229" s="43" t="str">
        <f>IF(AND(AU229=0,AW229&gt;0),"100%",IF(AU229=AW229,"0,0%",AW229/AU229-1))</f>
        <v>0,0%</v>
      </c>
      <c r="AY229" s="143">
        <v>0</v>
      </c>
      <c r="AZ229" s="144">
        <f>IF(AND(AW229=0,AY229&gt;0),"100%",IF(AW229=AY229,"0,0%",AY229/AW229-1))</f>
        <v>-1</v>
      </c>
      <c r="BA229" s="42">
        <v>3</v>
      </c>
      <c r="BB229" s="43" t="str">
        <f>IF(AND(AY229=0,BA229&gt;0),"100%",IF(AY229=BA229,"0,0%",BA229/AY229-1))</f>
        <v>100%</v>
      </c>
      <c r="BC229" s="40">
        <v>1</v>
      </c>
      <c r="BD229" s="41">
        <f>IF(AND(BA229=0,BC229&gt;0),"100%",IF(BA229=BC229,"0,0%",BC229/BA229-1))</f>
        <v>-0.66666666666666674</v>
      </c>
      <c r="BE229" s="42">
        <v>1</v>
      </c>
      <c r="BF229" s="43" t="str">
        <f>IF(AND(BC229=0,BE229&gt;0),"100%",IF(BC229=BE229,"0,0%",BE229/BC229-1))</f>
        <v>0,0%</v>
      </c>
      <c r="BG229" s="40">
        <v>1</v>
      </c>
      <c r="BH229" s="41" t="str">
        <f>IF(AND(BE229=0,BG229&gt;0),"100%",IF(BE229=BG229,"0,0%",BG229/BE229-1))</f>
        <v>0,0%</v>
      </c>
      <c r="BI229" s="42">
        <v>1</v>
      </c>
      <c r="BJ229" s="43" t="str">
        <f>IF(AND(BG229=0,BI229&gt;0),"100%",IF(BG229=BI229,"0,0%",BI229/BG229-1))</f>
        <v>0,0%</v>
      </c>
      <c r="BK229" s="40">
        <v>1</v>
      </c>
      <c r="BL229" s="41" t="str">
        <f>IF(AND(BI229=0,BK229&gt;0),"100%",IF(BI229=BK229,"0,0%",BK229/BI229-1))</f>
        <v>0,0%</v>
      </c>
      <c r="BM229" s="42">
        <v>0</v>
      </c>
      <c r="BN229" s="43">
        <f>IF(AND(BK229=0,BM229&gt;0),"100%",IF(BK229=BM229,"0,0%",BM229/BK229-1))</f>
        <v>-1</v>
      </c>
      <c r="BO229" s="40">
        <v>1</v>
      </c>
      <c r="BP229" s="41" t="str">
        <f>IF(AND(BM229=0,BO229&gt;0),"100%",IF(BM229=BO229,"0,0%",BO229/BM229-1))</f>
        <v>100%</v>
      </c>
      <c r="BQ229" s="42">
        <v>2</v>
      </c>
      <c r="BR229" s="43">
        <f>IF(AND(BO229=0,BQ229&gt;0),"100%",IF(BO229=BQ229,"0,0%",BQ229/BO229-1))</f>
        <v>1</v>
      </c>
      <c r="BS229" s="143">
        <v>1</v>
      </c>
      <c r="BT229" s="41">
        <f>IF(AND(BQ229=0,BS229&gt;0),"100%",IF(BQ229=BS229,"0,0%",BS229/BQ229-1))</f>
        <v>-0.5</v>
      </c>
      <c r="BU229" s="42">
        <v>6</v>
      </c>
      <c r="BV229" s="43">
        <f>IF(AND(BS229=0,BU229&gt;0),"100%",IF(BS229=BU229,"0,0%",BU229/BS229-1))</f>
        <v>5</v>
      </c>
      <c r="BW229" s="40">
        <v>4</v>
      </c>
      <c r="BX229" s="41">
        <f>IF(AND(BU229=0,BW229&gt;0),"100%",IF(BU229=BW229,"0,0%",BW229/BU229-1))</f>
        <v>-0.33333333333333337</v>
      </c>
      <c r="BY229" s="42">
        <v>6</v>
      </c>
      <c r="BZ229" s="43">
        <f>IF(AND(BW229=0,BY229&gt;0),"100%",IF(BW229=BY229,"0,0%",BY229/BW229-1))</f>
        <v>0.5</v>
      </c>
      <c r="CA229" s="40">
        <v>3</v>
      </c>
      <c r="CB229" s="41">
        <f>IF(AND(BY229=0,CA229&gt;0),"100%",IF(BY229=CA229,"0,0%",CA229/BY229-1))</f>
        <v>-0.5</v>
      </c>
      <c r="CC229" s="42">
        <v>1</v>
      </c>
      <c r="CD229" s="43">
        <f>IF(AND(CA229=0,CC229&gt;0),"100%",IF(CA229=CC229,"0,0%",CC229/CA229-1))</f>
        <v>-0.66666666666666674</v>
      </c>
      <c r="CE229" s="40">
        <v>0</v>
      </c>
      <c r="CF229" s="41">
        <f>IF(AND(CC229=0,CE229&gt;0),"100%",IF(CC229=CE229,"0,0%",CE229/CC229-1))</f>
        <v>-1</v>
      </c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</row>
    <row r="230" spans="1:269" customFormat="1" x14ac:dyDescent="0.35">
      <c r="A230" s="193"/>
      <c r="B230" s="60"/>
      <c r="C230" s="66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</row>
    <row r="231" spans="1:269" customFormat="1" ht="15" thickBot="1" x14ac:dyDescent="0.4">
      <c r="A231" s="193"/>
      <c r="B231" s="61"/>
      <c r="C231" s="66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</row>
    <row r="232" spans="1:269" customFormat="1" x14ac:dyDescent="0.35">
      <c r="A232" s="193"/>
      <c r="B232" s="36"/>
      <c r="C232" s="51">
        <v>44652</v>
      </c>
      <c r="D232" s="51">
        <v>44682</v>
      </c>
      <c r="E232" s="51">
        <v>44713</v>
      </c>
      <c r="F232" s="51">
        <v>44743</v>
      </c>
      <c r="G232" s="51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</row>
    <row r="233" spans="1:269" s="44" customFormat="1" ht="15" thickBot="1" x14ac:dyDescent="0.4">
      <c r="A233" s="193"/>
      <c r="B233" s="63" t="s">
        <v>84</v>
      </c>
      <c r="C233" s="69">
        <v>0</v>
      </c>
      <c r="D233" s="69">
        <v>0</v>
      </c>
      <c r="E233" s="69">
        <v>1</v>
      </c>
      <c r="F233" s="69">
        <v>0</v>
      </c>
      <c r="G233" s="84">
        <v>0</v>
      </c>
      <c r="H233" s="52">
        <v>0</v>
      </c>
      <c r="I233" s="52">
        <v>0</v>
      </c>
      <c r="J233" s="52">
        <v>0</v>
      </c>
      <c r="K233" s="78">
        <v>1</v>
      </c>
      <c r="L233" s="78">
        <v>2</v>
      </c>
      <c r="M233" s="78">
        <v>0</v>
      </c>
      <c r="N233" s="78">
        <v>2</v>
      </c>
      <c r="O233" s="78">
        <v>0</v>
      </c>
      <c r="P233" s="78">
        <v>0</v>
      </c>
      <c r="Q233" s="78">
        <v>2</v>
      </c>
      <c r="R233" s="78">
        <v>1</v>
      </c>
      <c r="S233" s="78">
        <v>0</v>
      </c>
      <c r="T233" s="78">
        <v>2</v>
      </c>
      <c r="U233" s="78">
        <v>0</v>
      </c>
      <c r="V233" s="78">
        <v>0</v>
      </c>
      <c r="W233" s="78">
        <v>0</v>
      </c>
      <c r="X233" s="78">
        <v>1</v>
      </c>
      <c r="Y233" s="78">
        <v>1</v>
      </c>
      <c r="Z233" s="78">
        <v>1</v>
      </c>
      <c r="AA233" s="78">
        <v>0</v>
      </c>
      <c r="AB233" s="78">
        <v>3</v>
      </c>
      <c r="AC233" s="78">
        <v>1</v>
      </c>
      <c r="AD233" s="78">
        <v>1</v>
      </c>
      <c r="AE233" s="78">
        <v>1</v>
      </c>
      <c r="AF233" s="78">
        <v>1</v>
      </c>
      <c r="AG233" s="78">
        <v>1</v>
      </c>
      <c r="AH233" s="78">
        <v>0</v>
      </c>
      <c r="AI233" s="78">
        <v>1</v>
      </c>
      <c r="AJ233" s="78">
        <v>2</v>
      </c>
      <c r="AK233" s="153">
        <v>1</v>
      </c>
      <c r="AL233" s="78">
        <v>6</v>
      </c>
      <c r="AM233" s="78">
        <v>4</v>
      </c>
      <c r="AN233" s="78">
        <v>6</v>
      </c>
      <c r="AO233" s="78">
        <v>3</v>
      </c>
      <c r="AP233" s="78">
        <v>1</v>
      </c>
      <c r="AQ233" s="78">
        <v>0</v>
      </c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</row>
    <row r="234" spans="1:269" customFormat="1" ht="15" customHeight="1" x14ac:dyDescent="0.35">
      <c r="A234" s="193"/>
      <c r="B234" s="36"/>
      <c r="C234" s="51">
        <v>44652</v>
      </c>
      <c r="D234" s="51">
        <v>44682</v>
      </c>
      <c r="E234" s="51">
        <v>44713</v>
      </c>
      <c r="F234" s="51">
        <v>44743</v>
      </c>
      <c r="G234" s="51">
        <v>44774</v>
      </c>
      <c r="H234" s="51">
        <v>44805</v>
      </c>
      <c r="I234" s="51">
        <v>44835</v>
      </c>
      <c r="J234" s="51">
        <v>44866</v>
      </c>
      <c r="K234" s="77">
        <v>44896</v>
      </c>
      <c r="L234" s="51">
        <v>44927</v>
      </c>
      <c r="M234" s="51">
        <v>44958</v>
      </c>
      <c r="N234" s="51">
        <v>44986</v>
      </c>
      <c r="O234" s="51">
        <v>45017</v>
      </c>
      <c r="P234" s="51">
        <v>45047</v>
      </c>
      <c r="Q234" s="51">
        <v>45078</v>
      </c>
      <c r="R234" s="51">
        <v>45108</v>
      </c>
      <c r="S234" s="51">
        <v>45139</v>
      </c>
      <c r="T234" s="51">
        <v>45170</v>
      </c>
      <c r="U234" s="51">
        <v>45200</v>
      </c>
      <c r="V234" s="51">
        <v>45231</v>
      </c>
      <c r="W234" s="51">
        <v>45261</v>
      </c>
      <c r="X234" s="51">
        <v>45292</v>
      </c>
      <c r="Y234" s="51">
        <v>45323</v>
      </c>
      <c r="Z234" s="51">
        <v>45352</v>
      </c>
      <c r="AA234" s="51">
        <v>45383</v>
      </c>
      <c r="AB234" s="51">
        <v>45413</v>
      </c>
      <c r="AC234" s="51">
        <v>45444</v>
      </c>
      <c r="AD234" s="51">
        <v>45474</v>
      </c>
      <c r="AE234" s="51">
        <v>45505</v>
      </c>
      <c r="AF234" s="51">
        <v>45536</v>
      </c>
      <c r="AG234" s="51">
        <v>45566</v>
      </c>
      <c r="AH234" s="51">
        <v>45597</v>
      </c>
      <c r="AI234" s="51">
        <v>45627</v>
      </c>
      <c r="AJ234" s="51">
        <v>45658</v>
      </c>
      <c r="AK234" s="51">
        <v>45689</v>
      </c>
      <c r="AL234" s="51">
        <v>45717</v>
      </c>
      <c r="AM234" s="51">
        <v>45748</v>
      </c>
      <c r="AN234" s="51">
        <v>45778</v>
      </c>
      <c r="AO234" s="51">
        <v>45809</v>
      </c>
      <c r="AP234" s="51">
        <v>45839</v>
      </c>
      <c r="AQ234" s="51">
        <v>45870</v>
      </c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</row>
    <row r="235" spans="1:269" customFormat="1" ht="15" thickBot="1" x14ac:dyDescent="0.4">
      <c r="A235" s="193"/>
      <c r="B235" s="63" t="s">
        <v>85</v>
      </c>
      <c r="C235" s="53">
        <f>C233</f>
        <v>0</v>
      </c>
      <c r="D235" s="53">
        <f>C235+D233</f>
        <v>0</v>
      </c>
      <c r="E235" s="53">
        <f t="shared" ref="E235:R235" si="203">D235+E233</f>
        <v>1</v>
      </c>
      <c r="F235" s="53">
        <f t="shared" si="203"/>
        <v>1</v>
      </c>
      <c r="G235" s="53">
        <f t="shared" si="203"/>
        <v>1</v>
      </c>
      <c r="H235" s="53">
        <f t="shared" si="203"/>
        <v>1</v>
      </c>
      <c r="I235" s="53">
        <f t="shared" si="203"/>
        <v>1</v>
      </c>
      <c r="J235" s="53">
        <f t="shared" si="203"/>
        <v>1</v>
      </c>
      <c r="K235" s="79">
        <f t="shared" si="203"/>
        <v>2</v>
      </c>
      <c r="L235" s="79">
        <f t="shared" si="203"/>
        <v>4</v>
      </c>
      <c r="M235" s="79">
        <f t="shared" si="203"/>
        <v>4</v>
      </c>
      <c r="N235" s="79">
        <f t="shared" si="203"/>
        <v>6</v>
      </c>
      <c r="O235" s="79">
        <f t="shared" si="203"/>
        <v>6</v>
      </c>
      <c r="P235" s="79">
        <f t="shared" si="203"/>
        <v>6</v>
      </c>
      <c r="Q235" s="79">
        <f t="shared" si="203"/>
        <v>8</v>
      </c>
      <c r="R235" s="79">
        <f t="shared" si="203"/>
        <v>9</v>
      </c>
      <c r="S235" s="79">
        <f t="shared" ref="S235:X235" si="204">R235+S233</f>
        <v>9</v>
      </c>
      <c r="T235" s="79">
        <f t="shared" si="204"/>
        <v>11</v>
      </c>
      <c r="U235" s="79">
        <f t="shared" si="204"/>
        <v>11</v>
      </c>
      <c r="V235" s="79">
        <f t="shared" si="204"/>
        <v>11</v>
      </c>
      <c r="W235" s="79">
        <f t="shared" si="204"/>
        <v>11</v>
      </c>
      <c r="X235" s="79">
        <f t="shared" si="204"/>
        <v>12</v>
      </c>
      <c r="Y235" s="79">
        <f>X235+Y233</f>
        <v>13</v>
      </c>
      <c r="Z235" s="79">
        <f t="shared" ref="Z235:AQ235" si="205">Y235+Z233</f>
        <v>14</v>
      </c>
      <c r="AA235" s="79">
        <f t="shared" si="205"/>
        <v>14</v>
      </c>
      <c r="AB235" s="79">
        <f t="shared" si="205"/>
        <v>17</v>
      </c>
      <c r="AC235" s="79">
        <f t="shared" si="205"/>
        <v>18</v>
      </c>
      <c r="AD235" s="79">
        <f t="shared" si="205"/>
        <v>19</v>
      </c>
      <c r="AE235" s="79">
        <f t="shared" si="205"/>
        <v>20</v>
      </c>
      <c r="AF235" s="79">
        <f t="shared" si="205"/>
        <v>21</v>
      </c>
      <c r="AG235" s="79">
        <f t="shared" si="205"/>
        <v>22</v>
      </c>
      <c r="AH235" s="79">
        <f t="shared" si="205"/>
        <v>22</v>
      </c>
      <c r="AI235" s="79">
        <f t="shared" si="205"/>
        <v>23</v>
      </c>
      <c r="AJ235" s="79">
        <f t="shared" si="205"/>
        <v>25</v>
      </c>
      <c r="AK235" s="79">
        <f t="shared" si="205"/>
        <v>26</v>
      </c>
      <c r="AL235" s="79">
        <f t="shared" si="205"/>
        <v>32</v>
      </c>
      <c r="AM235" s="79">
        <f t="shared" si="205"/>
        <v>36</v>
      </c>
      <c r="AN235" s="79">
        <f t="shared" si="205"/>
        <v>42</v>
      </c>
      <c r="AO235" s="79">
        <f t="shared" si="205"/>
        <v>45</v>
      </c>
      <c r="AP235" s="79">
        <f t="shared" si="205"/>
        <v>46</v>
      </c>
      <c r="AQ235" s="79">
        <f t="shared" si="205"/>
        <v>46</v>
      </c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</row>
    <row r="236" spans="1:269" customFormat="1" ht="15" thickBot="1" x14ac:dyDescent="0.4">
      <c r="A236" s="44"/>
      <c r="B236" s="44"/>
      <c r="C236" s="67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</row>
    <row r="237" spans="1:269" customFormat="1" ht="15" customHeight="1" x14ac:dyDescent="0.35">
      <c r="A237" s="193" t="s">
        <v>86</v>
      </c>
      <c r="B237" s="36"/>
      <c r="C237" s="183">
        <v>44652</v>
      </c>
      <c r="D237" s="187"/>
      <c r="E237" s="178">
        <v>44682</v>
      </c>
      <c r="F237" s="179"/>
      <c r="G237" s="183">
        <v>44713</v>
      </c>
      <c r="H237" s="187"/>
      <c r="I237" s="178">
        <v>44743</v>
      </c>
      <c r="J237" s="179"/>
      <c r="K237" s="183">
        <v>44774</v>
      </c>
      <c r="L237" s="187"/>
      <c r="M237" s="178">
        <v>44805</v>
      </c>
      <c r="N237" s="179"/>
      <c r="O237" s="183">
        <v>44835</v>
      </c>
      <c r="P237" s="187"/>
      <c r="Q237" s="178">
        <v>44866</v>
      </c>
      <c r="R237" s="179"/>
      <c r="S237" s="182">
        <v>44896</v>
      </c>
      <c r="T237" s="183"/>
      <c r="U237" s="178">
        <v>44927</v>
      </c>
      <c r="V237" s="179"/>
      <c r="W237" s="182">
        <v>44958</v>
      </c>
      <c r="X237" s="183"/>
      <c r="Y237" s="178">
        <v>44986</v>
      </c>
      <c r="Z237" s="179"/>
      <c r="AA237" s="182">
        <v>45017</v>
      </c>
      <c r="AB237" s="183"/>
      <c r="AC237" s="178">
        <v>45047</v>
      </c>
      <c r="AD237" s="179"/>
      <c r="AE237" s="180">
        <v>45078</v>
      </c>
      <c r="AF237" s="181"/>
      <c r="AG237" s="178">
        <v>45108</v>
      </c>
      <c r="AH237" s="179"/>
      <c r="AI237" s="180">
        <v>45139</v>
      </c>
      <c r="AJ237" s="181"/>
      <c r="AK237" s="178">
        <v>45170</v>
      </c>
      <c r="AL237" s="179"/>
      <c r="AM237" s="180">
        <v>45200</v>
      </c>
      <c r="AN237" s="181"/>
      <c r="AO237" s="178">
        <v>45231</v>
      </c>
      <c r="AP237" s="179"/>
      <c r="AQ237" s="180">
        <v>45261</v>
      </c>
      <c r="AR237" s="181"/>
      <c r="AS237" s="178">
        <v>45292</v>
      </c>
      <c r="AT237" s="179"/>
      <c r="AU237" s="180">
        <v>45323</v>
      </c>
      <c r="AV237" s="181"/>
      <c r="AW237" s="178">
        <v>45352</v>
      </c>
      <c r="AX237" s="179"/>
      <c r="AY237" s="180">
        <v>45383</v>
      </c>
      <c r="AZ237" s="181"/>
      <c r="BA237" s="178">
        <v>45413</v>
      </c>
      <c r="BB237" s="179"/>
      <c r="BC237" s="182">
        <v>45444</v>
      </c>
      <c r="BD237" s="183"/>
      <c r="BE237" s="178">
        <v>45474</v>
      </c>
      <c r="BF237" s="179"/>
      <c r="BG237" s="182">
        <v>45505</v>
      </c>
      <c r="BH237" s="183"/>
      <c r="BI237" s="178">
        <v>45536</v>
      </c>
      <c r="BJ237" s="179"/>
      <c r="BK237" s="182">
        <v>45566</v>
      </c>
      <c r="BL237" s="183"/>
      <c r="BM237" s="178">
        <v>45597</v>
      </c>
      <c r="BN237" s="179"/>
      <c r="BO237" s="182">
        <v>45627</v>
      </c>
      <c r="BP237" s="183"/>
      <c r="BQ237" s="178">
        <v>45658</v>
      </c>
      <c r="BR237" s="179"/>
      <c r="BS237" s="182">
        <v>45689</v>
      </c>
      <c r="BT237" s="183"/>
      <c r="BU237" s="178">
        <v>45717</v>
      </c>
      <c r="BV237" s="179"/>
      <c r="BW237" s="182">
        <v>45748</v>
      </c>
      <c r="BX237" s="183"/>
      <c r="BY237" s="178">
        <v>45778</v>
      </c>
      <c r="BZ237" s="179"/>
      <c r="CA237" s="182">
        <v>45809</v>
      </c>
      <c r="CB237" s="183"/>
      <c r="CC237" s="178">
        <v>45839</v>
      </c>
      <c r="CD237" s="179"/>
      <c r="CE237" s="182">
        <v>45870</v>
      </c>
      <c r="CF237" s="183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</row>
    <row r="238" spans="1:269" customFormat="1" ht="15" thickBot="1" x14ac:dyDescent="0.4">
      <c r="A238" s="193"/>
      <c r="B238" s="63" t="s">
        <v>87</v>
      </c>
      <c r="C238" s="40">
        <v>0</v>
      </c>
      <c r="D238" s="41" t="s">
        <v>4</v>
      </c>
      <c r="E238" s="42">
        <v>0</v>
      </c>
      <c r="F238" s="43" t="str">
        <f>IF(AND(C238=0,E238&gt;0),"100%",IF(C238=E238,"0,0%",E238/C238-1))</f>
        <v>0,0%</v>
      </c>
      <c r="G238" s="40">
        <v>0</v>
      </c>
      <c r="H238" s="144" t="str">
        <f>IF(AND(E238=0,G238&gt;0),"100%",IF(E238=G238,"0,0%",G238/E238-1))</f>
        <v>0,0%</v>
      </c>
      <c r="I238" s="42">
        <v>0</v>
      </c>
      <c r="J238" s="43" t="str">
        <f>IF(AND(G238=0,I238&gt;0),"100%",IF(G238=I238,"0,0%",I238/G238-1))</f>
        <v>0,0%</v>
      </c>
      <c r="K238" s="40">
        <v>0</v>
      </c>
      <c r="L238" s="144" t="str">
        <f>IF(AND(I238=0,K238&gt;0),"100%",IF(I238=K238,"0,0%",K238/I238-1))</f>
        <v>0,0%</v>
      </c>
      <c r="M238" s="42">
        <v>0</v>
      </c>
      <c r="N238" s="43" t="str">
        <f>IF(AND(K238=0,M238&gt;0),"100%",IF(K238=M238,"0,0%",M238/K238-1))</f>
        <v>0,0%</v>
      </c>
      <c r="O238" s="40">
        <v>3</v>
      </c>
      <c r="P238" s="144" t="str">
        <f>IF(AND(M238=0,O238&gt;0),"100%",IF(M238=O238,"0,0%",O238/M238-1))</f>
        <v>100%</v>
      </c>
      <c r="Q238" s="42">
        <v>1</v>
      </c>
      <c r="R238" s="43">
        <f>IF(AND(O238=0,Q238&gt;0),"100%",IF(O238=Q238,"0,0%",Q238/O238-1))</f>
        <v>-0.66666666666666674</v>
      </c>
      <c r="S238" s="40">
        <v>1</v>
      </c>
      <c r="T238" s="144" t="str">
        <f>IF(AND(Q238=0,S238&gt;0),"100%",IF(Q238=S238,"0,0%",S238/Q238-1))</f>
        <v>0,0%</v>
      </c>
      <c r="U238" s="42">
        <v>0</v>
      </c>
      <c r="V238" s="43">
        <f>IF(AND(S238=0,U238&gt;0),"100%",IF(S238=U238,"0,0%",U238/S238-1))</f>
        <v>-1</v>
      </c>
      <c r="W238" s="40">
        <v>0</v>
      </c>
      <c r="X238" s="144" t="str">
        <f>IF(AND(U238=0,W238&gt;0),"100%",IF(U238=W238,"0,0%",W238/U238-1))</f>
        <v>0,0%</v>
      </c>
      <c r="Y238" s="42">
        <v>0</v>
      </c>
      <c r="Z238" s="43" t="str">
        <f>IF(AND(W238=0,Y238&gt;0),"100%",IF(W238=Y238,"0,0%",Y238/W238-1))</f>
        <v>0,0%</v>
      </c>
      <c r="AA238" s="40">
        <v>0</v>
      </c>
      <c r="AB238" s="144" t="str">
        <f>IF(AND(Y238=0,AA238&gt;0),"100%",IF(Y238=AA238,"0,0%",AA238/Y238-1))</f>
        <v>0,0%</v>
      </c>
      <c r="AC238" s="42">
        <v>1</v>
      </c>
      <c r="AD238" s="43" t="str">
        <f>IF(AND(AA238=0,AC238&gt;0),"100%",IF(AA238=AC238,"0,0%",AC238/AA238-1))</f>
        <v>100%</v>
      </c>
      <c r="AE238" s="143">
        <v>1</v>
      </c>
      <c r="AF238" s="144" t="str">
        <f>IF(AND(AC238=0,AE238&gt;0),"100%",IF(AC238=AE238,"0,0%",AE238/AC238-1))</f>
        <v>0,0%</v>
      </c>
      <c r="AG238" s="42">
        <v>0</v>
      </c>
      <c r="AH238" s="43">
        <f>IF(AND(AE238=0,AG238&gt;0),"100%",IF(AE238=AG238,"0,0%",AG238/AE238-1))</f>
        <v>-1</v>
      </c>
      <c r="AI238" s="143">
        <v>0</v>
      </c>
      <c r="AJ238" s="144" t="str">
        <f>IF(AND(AG238=0,AI238&gt;0),"100%",IF(AG238=AI238,"0,0%",AI238/AG238-1))</f>
        <v>0,0%</v>
      </c>
      <c r="AK238" s="42">
        <v>3</v>
      </c>
      <c r="AL238" s="43" t="str">
        <f>IF(AND(AI238=0,AK238&gt;0),"100%",IF(AI238=AK238,"0,0%",AK238/AI238-1))</f>
        <v>100%</v>
      </c>
      <c r="AM238" s="143">
        <v>3</v>
      </c>
      <c r="AN238" s="144" t="str">
        <f>IF(AND(AK238=0,AM238&gt;0),"100%",IF(AK238=AM238,"0,0%",AM238/AK238-1))</f>
        <v>0,0%</v>
      </c>
      <c r="AO238" s="42">
        <v>3</v>
      </c>
      <c r="AP238" s="43" t="str">
        <f>IF(AND(AM238=0,AO238&gt;0),"100%",IF(AM238=AO238,"0,0%",AO238/AM238-1))</f>
        <v>0,0%</v>
      </c>
      <c r="AQ238" s="143">
        <v>1</v>
      </c>
      <c r="AR238" s="144">
        <f>IF(AND(AO238=0,AQ238&gt;0),"100%",IF(AO238=AQ238,"0,0%",AQ238/AO238-1))</f>
        <v>-0.66666666666666674</v>
      </c>
      <c r="AS238" s="42">
        <v>0</v>
      </c>
      <c r="AT238" s="43">
        <f>IF(AND(AQ238=0,AS238&gt;0),"100%",IF(AQ238=AS238,"0,0%",AS238/AQ238-1))</f>
        <v>-1</v>
      </c>
      <c r="AU238" s="143">
        <v>1</v>
      </c>
      <c r="AV238" s="144" t="str">
        <f>IF(AND(AS238=0,AU238&gt;0),"100%",IF(AS238=AU238,"0,0%",AU238/AS238-1))</f>
        <v>100%</v>
      </c>
      <c r="AW238" s="42">
        <v>3</v>
      </c>
      <c r="AX238" s="43">
        <f>IF(AND(AU238=0,AW238&gt;0),"100%",IF(AU238=AW238,"0,0%",AW238/AU238-1))</f>
        <v>2</v>
      </c>
      <c r="AY238" s="143">
        <v>1</v>
      </c>
      <c r="AZ238" s="144">
        <f>IF(AND(AW238=0,AY238&gt;0),"100%",IF(AW238=AY238,"0,0%",AY238/AW238-1))</f>
        <v>-0.66666666666666674</v>
      </c>
      <c r="BA238" s="42">
        <v>3</v>
      </c>
      <c r="BB238" s="43">
        <f>IF(AND(AY238=0,BA238&gt;0),"100%",IF(AY238=BA238,"0,0%",BA238/AY238-1))</f>
        <v>2</v>
      </c>
      <c r="BC238" s="40">
        <v>1</v>
      </c>
      <c r="BD238" s="41">
        <f>IF(AND(BA238=0,BC238&gt;0),"100%",IF(BA238=BC238,"0,0%",BC238/BA238-1))</f>
        <v>-0.66666666666666674</v>
      </c>
      <c r="BE238" s="42">
        <v>2</v>
      </c>
      <c r="BF238" s="43">
        <f>IF(AND(BC238=0,BE238&gt;0),"100%",IF(BC238=BE238,"0,0%",BE238/BC238-1))</f>
        <v>1</v>
      </c>
      <c r="BG238" s="40">
        <v>1</v>
      </c>
      <c r="BH238" s="41">
        <f>IF(AND(BE238=0,BG238&gt;0),"100%",IF(BE238=BG238,"0,0%",BG238/BE238-1))</f>
        <v>-0.5</v>
      </c>
      <c r="BI238" s="42">
        <v>3</v>
      </c>
      <c r="BJ238" s="43">
        <f>IF(AND(BG238=0,BI238&gt;0),"100%",IF(BG238=BI238,"0,0%",BI238/BG238-1))</f>
        <v>2</v>
      </c>
      <c r="BK238" s="40">
        <v>1</v>
      </c>
      <c r="BL238" s="41">
        <f>IF(AND(BI238=0,BK238&gt;0),"100%",IF(BI238=BK238,"0,0%",BK238/BI238-1))</f>
        <v>-0.66666666666666674</v>
      </c>
      <c r="BM238" s="42">
        <v>2</v>
      </c>
      <c r="BN238" s="43">
        <f>IF(AND(BK238=0,BM238&gt;0),"100%",IF(BK238=BM238,"0,0%",BM238/BK238-1))</f>
        <v>1</v>
      </c>
      <c r="BO238" s="40">
        <v>2</v>
      </c>
      <c r="BP238" s="41" t="str">
        <f>IF(AND(BM238=0,BO238&gt;0),"100%",IF(BM238=BO238,"0,0%",BO238/BM238-1))</f>
        <v>0,0%</v>
      </c>
      <c r="BQ238" s="42">
        <v>2</v>
      </c>
      <c r="BR238" s="43" t="str">
        <f>IF(AND(BO238=0,BQ238&gt;0),"100%",IF(BO238=BQ238,"0,0%",BQ238/BO238-1))</f>
        <v>0,0%</v>
      </c>
      <c r="BS238" s="143">
        <v>1</v>
      </c>
      <c r="BT238" s="41">
        <f>IF(AND(BQ238=0,BS238&gt;0),"100%",IF(BQ238=BS238,"0,0%",BS238/BQ238-1))</f>
        <v>-0.5</v>
      </c>
      <c r="BU238" s="42">
        <v>0</v>
      </c>
      <c r="BV238" s="43">
        <f>IF(AND(BS238=0,BU238&gt;0),"100%",IF(BS238=BU238,"0,0%",BU238/BS238-1))</f>
        <v>-1</v>
      </c>
      <c r="BW238" s="40">
        <v>0</v>
      </c>
      <c r="BX238" s="41" t="str">
        <f>IF(AND(BU238=0,BW238&gt;0),"100%",IF(BU238=BW238,"0,0%",BW238/BU238-1))</f>
        <v>0,0%</v>
      </c>
      <c r="BY238" s="42">
        <v>0</v>
      </c>
      <c r="BZ238" s="43" t="str">
        <f>IF(AND(BW238=0,BY238&gt;0),"100%",IF(BW238=BY238,"0,0%",BY238/BW238-1))</f>
        <v>0,0%</v>
      </c>
      <c r="CA238" s="40">
        <v>4</v>
      </c>
      <c r="CB238" s="41" t="str">
        <f>IF(AND(BY238=0,CA238&gt;0),"100%",IF(BY238=CA238,"0,0%",CA238/BY238-1))</f>
        <v>100%</v>
      </c>
      <c r="CC238" s="42">
        <v>1</v>
      </c>
      <c r="CD238" s="43">
        <f>IF(AND(CA238=0,CC238&gt;0),"100%",IF(CA238=CC238,"0,0%",CC238/CA238-1))</f>
        <v>-0.75</v>
      </c>
      <c r="CE238" s="40">
        <v>1</v>
      </c>
      <c r="CF238" s="41" t="str">
        <f>IF(AND(CC238=0,CE238&gt;0),"100%",IF(CC238=CE238,"0,0%",CE238/CC238-1))</f>
        <v>0,0%</v>
      </c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</row>
    <row r="239" spans="1:269" customFormat="1" x14ac:dyDescent="0.35">
      <c r="A239" s="193"/>
      <c r="B239" s="60"/>
      <c r="C239" s="66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</row>
    <row r="240" spans="1:269" customFormat="1" ht="15" thickBot="1" x14ac:dyDescent="0.4">
      <c r="A240" s="193"/>
      <c r="B240" s="61"/>
      <c r="C240" s="66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</row>
    <row r="241" spans="1:269" customFormat="1" x14ac:dyDescent="0.35">
      <c r="A241" s="193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s="44" customFormat="1" ht="15" thickBot="1" x14ac:dyDescent="0.4">
      <c r="A242" s="193"/>
      <c r="B242" s="63" t="s">
        <v>87</v>
      </c>
      <c r="C242" s="69">
        <v>0</v>
      </c>
      <c r="D242" s="4">
        <v>0</v>
      </c>
      <c r="E242" s="76">
        <v>0</v>
      </c>
      <c r="F242" s="78">
        <v>0</v>
      </c>
      <c r="G242" s="78">
        <v>0</v>
      </c>
      <c r="H242" s="52">
        <v>0</v>
      </c>
      <c r="I242" s="52">
        <v>3</v>
      </c>
      <c r="J242" s="52">
        <v>1</v>
      </c>
      <c r="K242" s="78">
        <v>1</v>
      </c>
      <c r="L242" s="78">
        <v>0</v>
      </c>
      <c r="M242" s="78">
        <v>0</v>
      </c>
      <c r="N242" s="78">
        <v>0</v>
      </c>
      <c r="O242" s="78">
        <v>0</v>
      </c>
      <c r="P242" s="78">
        <v>1</v>
      </c>
      <c r="Q242" s="78">
        <v>1</v>
      </c>
      <c r="R242" s="78">
        <v>0</v>
      </c>
      <c r="S242" s="78">
        <v>0</v>
      </c>
      <c r="T242" s="78">
        <v>3</v>
      </c>
      <c r="U242" s="78">
        <v>3</v>
      </c>
      <c r="V242" s="78">
        <v>3</v>
      </c>
      <c r="W242" s="78">
        <v>1</v>
      </c>
      <c r="X242" s="78">
        <v>0</v>
      </c>
      <c r="Y242" s="78">
        <v>1</v>
      </c>
      <c r="Z242" s="78">
        <v>3</v>
      </c>
      <c r="AA242" s="78">
        <v>1</v>
      </c>
      <c r="AB242" s="78">
        <v>3</v>
      </c>
      <c r="AC242" s="78">
        <v>1</v>
      </c>
      <c r="AD242" s="78">
        <v>2</v>
      </c>
      <c r="AE242" s="78">
        <v>1</v>
      </c>
      <c r="AF242" s="78">
        <v>3</v>
      </c>
      <c r="AG242" s="78">
        <v>1</v>
      </c>
      <c r="AH242" s="78">
        <v>2</v>
      </c>
      <c r="AI242" s="78">
        <v>2</v>
      </c>
      <c r="AJ242" s="78">
        <v>2</v>
      </c>
      <c r="AK242" s="153">
        <v>1</v>
      </c>
      <c r="AL242" s="78">
        <v>0</v>
      </c>
      <c r="AM242" s="78">
        <v>0</v>
      </c>
      <c r="AN242" s="78">
        <v>0</v>
      </c>
      <c r="AO242" s="78">
        <v>4</v>
      </c>
      <c r="AP242" s="78">
        <v>1</v>
      </c>
      <c r="AQ242" s="78">
        <v>1</v>
      </c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" customHeight="1" x14ac:dyDescent="0.35">
      <c r="A243" s="193"/>
      <c r="B243" s="36"/>
      <c r="C243" s="68">
        <v>44652</v>
      </c>
      <c r="D243" s="1">
        <v>44682</v>
      </c>
      <c r="E243" s="51">
        <v>44713</v>
      </c>
      <c r="F243" s="77">
        <v>44743</v>
      </c>
      <c r="G243" s="77">
        <v>44774</v>
      </c>
      <c r="H243" s="51">
        <v>44805</v>
      </c>
      <c r="I243" s="51">
        <v>44835</v>
      </c>
      <c r="J243" s="51">
        <v>44866</v>
      </c>
      <c r="K243" s="77">
        <v>44896</v>
      </c>
      <c r="L243" s="51">
        <v>44927</v>
      </c>
      <c r="M243" s="51">
        <v>44958</v>
      </c>
      <c r="N243" s="51">
        <v>44986</v>
      </c>
      <c r="O243" s="51">
        <v>45017</v>
      </c>
      <c r="P243" s="51">
        <v>45047</v>
      </c>
      <c r="Q243" s="51">
        <v>45078</v>
      </c>
      <c r="R243" s="51">
        <v>45108</v>
      </c>
      <c r="S243" s="51">
        <v>45139</v>
      </c>
      <c r="T243" s="51">
        <v>45170</v>
      </c>
      <c r="U243" s="51">
        <v>45200</v>
      </c>
      <c r="V243" s="51">
        <v>45231</v>
      </c>
      <c r="W243" s="51">
        <v>45261</v>
      </c>
      <c r="X243" s="51">
        <v>45292</v>
      </c>
      <c r="Y243" s="51">
        <v>45323</v>
      </c>
      <c r="Z243" s="51">
        <v>45352</v>
      </c>
      <c r="AA243" s="51">
        <v>45383</v>
      </c>
      <c r="AB243" s="51">
        <v>45413</v>
      </c>
      <c r="AC243" s="51">
        <v>45444</v>
      </c>
      <c r="AD243" s="51">
        <v>45474</v>
      </c>
      <c r="AE243" s="51">
        <v>45505</v>
      </c>
      <c r="AF243" s="51">
        <v>45536</v>
      </c>
      <c r="AG243" s="51">
        <v>45566</v>
      </c>
      <c r="AH243" s="51">
        <v>45597</v>
      </c>
      <c r="AI243" s="51">
        <v>45627</v>
      </c>
      <c r="AJ243" s="51">
        <v>45658</v>
      </c>
      <c r="AK243" s="51">
        <v>45689</v>
      </c>
      <c r="AL243" s="51">
        <v>45717</v>
      </c>
      <c r="AM243" s="51">
        <v>45748</v>
      </c>
      <c r="AN243" s="51">
        <v>45778</v>
      </c>
      <c r="AO243" s="51">
        <v>45809</v>
      </c>
      <c r="AP243" s="51">
        <v>45839</v>
      </c>
      <c r="AQ243" s="51">
        <v>45870</v>
      </c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thickBot="1" x14ac:dyDescent="0.4">
      <c r="A244" s="193"/>
      <c r="B244" s="63" t="s">
        <v>88</v>
      </c>
      <c r="C244" s="71">
        <f>C242</f>
        <v>0</v>
      </c>
      <c r="D244" s="26">
        <f>C244+D242</f>
        <v>0</v>
      </c>
      <c r="E244" s="53">
        <f t="shared" ref="E244:G244" si="206">D244+E242</f>
        <v>0</v>
      </c>
      <c r="F244" s="79">
        <f t="shared" si="206"/>
        <v>0</v>
      </c>
      <c r="G244" s="79">
        <f t="shared" si="206"/>
        <v>0</v>
      </c>
      <c r="H244" s="53">
        <v>0</v>
      </c>
      <c r="I244" s="53">
        <f t="shared" ref="I244:R244" si="207">H244+I242</f>
        <v>3</v>
      </c>
      <c r="J244" s="53">
        <f t="shared" si="207"/>
        <v>4</v>
      </c>
      <c r="K244" s="79">
        <f t="shared" si="207"/>
        <v>5</v>
      </c>
      <c r="L244" s="79">
        <f t="shared" si="207"/>
        <v>5</v>
      </c>
      <c r="M244" s="79">
        <f t="shared" si="207"/>
        <v>5</v>
      </c>
      <c r="N244" s="79">
        <f t="shared" si="207"/>
        <v>5</v>
      </c>
      <c r="O244" s="79">
        <f t="shared" si="207"/>
        <v>5</v>
      </c>
      <c r="P244" s="79">
        <f t="shared" si="207"/>
        <v>6</v>
      </c>
      <c r="Q244" s="79">
        <f t="shared" si="207"/>
        <v>7</v>
      </c>
      <c r="R244" s="79">
        <f t="shared" si="207"/>
        <v>7</v>
      </c>
      <c r="S244" s="79">
        <f t="shared" ref="S244:X244" si="208">R244+S242</f>
        <v>7</v>
      </c>
      <c r="T244" s="79">
        <f t="shared" si="208"/>
        <v>10</v>
      </c>
      <c r="U244" s="79">
        <f t="shared" si="208"/>
        <v>13</v>
      </c>
      <c r="V244" s="79">
        <f t="shared" si="208"/>
        <v>16</v>
      </c>
      <c r="W244" s="79">
        <f t="shared" si="208"/>
        <v>17</v>
      </c>
      <c r="X244" s="79">
        <f t="shared" si="208"/>
        <v>17</v>
      </c>
      <c r="Y244" s="79">
        <f>X244+Y242</f>
        <v>18</v>
      </c>
      <c r="Z244" s="79">
        <f t="shared" ref="Z244:AQ244" si="209">Y244+Z242</f>
        <v>21</v>
      </c>
      <c r="AA244" s="79">
        <f t="shared" si="209"/>
        <v>22</v>
      </c>
      <c r="AB244" s="79">
        <f t="shared" si="209"/>
        <v>25</v>
      </c>
      <c r="AC244" s="79">
        <f t="shared" si="209"/>
        <v>26</v>
      </c>
      <c r="AD244" s="79">
        <f t="shared" si="209"/>
        <v>28</v>
      </c>
      <c r="AE244" s="79">
        <f t="shared" si="209"/>
        <v>29</v>
      </c>
      <c r="AF244" s="79">
        <f t="shared" si="209"/>
        <v>32</v>
      </c>
      <c r="AG244" s="79">
        <f t="shared" si="209"/>
        <v>33</v>
      </c>
      <c r="AH244" s="79">
        <f t="shared" si="209"/>
        <v>35</v>
      </c>
      <c r="AI244" s="79">
        <f t="shared" si="209"/>
        <v>37</v>
      </c>
      <c r="AJ244" s="79">
        <f t="shared" si="209"/>
        <v>39</v>
      </c>
      <c r="AK244" s="79">
        <f t="shared" si="209"/>
        <v>40</v>
      </c>
      <c r="AL244" s="79">
        <f t="shared" si="209"/>
        <v>40</v>
      </c>
      <c r="AM244" s="79">
        <f t="shared" si="209"/>
        <v>40</v>
      </c>
      <c r="AN244" s="79">
        <f t="shared" si="209"/>
        <v>40</v>
      </c>
      <c r="AO244" s="79">
        <f t="shared" si="209"/>
        <v>44</v>
      </c>
      <c r="AP244" s="79">
        <f t="shared" si="209"/>
        <v>45</v>
      </c>
      <c r="AQ244" s="79">
        <f t="shared" si="209"/>
        <v>46</v>
      </c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" thickBot="1" x14ac:dyDescent="0.4">
      <c r="A245" s="44"/>
      <c r="B245" s="44"/>
      <c r="C245" s="67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ht="15" customHeight="1" x14ac:dyDescent="0.35">
      <c r="A246" s="193" t="s">
        <v>89</v>
      </c>
      <c r="B246" s="36"/>
      <c r="C246" s="178">
        <v>44743</v>
      </c>
      <c r="D246" s="179"/>
      <c r="E246" s="183">
        <v>44774</v>
      </c>
      <c r="F246" s="187"/>
      <c r="G246" s="178">
        <v>44805</v>
      </c>
      <c r="H246" s="179"/>
      <c r="I246" s="183">
        <v>44835</v>
      </c>
      <c r="J246" s="187"/>
      <c r="K246" s="178">
        <v>44866</v>
      </c>
      <c r="L246" s="179"/>
      <c r="M246" s="182">
        <v>44896</v>
      </c>
      <c r="N246" s="183"/>
      <c r="O246" s="178">
        <v>44927</v>
      </c>
      <c r="P246" s="179"/>
      <c r="Q246" s="182">
        <v>44958</v>
      </c>
      <c r="R246" s="183"/>
      <c r="S246" s="178">
        <v>44986</v>
      </c>
      <c r="T246" s="179"/>
      <c r="U246" s="182">
        <v>45017</v>
      </c>
      <c r="V246" s="183"/>
      <c r="W246" s="178">
        <v>45047</v>
      </c>
      <c r="X246" s="179"/>
      <c r="Y246" s="180">
        <v>45078</v>
      </c>
      <c r="Z246" s="181"/>
      <c r="AA246" s="178">
        <v>45108</v>
      </c>
      <c r="AB246" s="179"/>
      <c r="AC246" s="180">
        <v>45139</v>
      </c>
      <c r="AD246" s="181"/>
      <c r="AE246" s="178">
        <v>45170</v>
      </c>
      <c r="AF246" s="179"/>
      <c r="AG246" s="180">
        <v>45200</v>
      </c>
      <c r="AH246" s="181"/>
      <c r="AI246" s="178">
        <v>45231</v>
      </c>
      <c r="AJ246" s="179"/>
      <c r="AK246" s="180">
        <v>45261</v>
      </c>
      <c r="AL246" s="181"/>
      <c r="AM246" s="178">
        <v>45292</v>
      </c>
      <c r="AN246" s="179"/>
      <c r="AO246" s="180">
        <v>45323</v>
      </c>
      <c r="AP246" s="181"/>
      <c r="AQ246" s="178">
        <v>45352</v>
      </c>
      <c r="AR246" s="179"/>
      <c r="AS246" s="180">
        <v>45383</v>
      </c>
      <c r="AT246" s="181"/>
      <c r="AU246" s="178">
        <v>45413</v>
      </c>
      <c r="AV246" s="179"/>
      <c r="AW246" s="182">
        <v>45444</v>
      </c>
      <c r="AX246" s="183"/>
      <c r="AY246" s="178">
        <v>45474</v>
      </c>
      <c r="AZ246" s="179"/>
      <c r="BA246" s="182">
        <v>45505</v>
      </c>
      <c r="BB246" s="183"/>
      <c r="BC246" s="178">
        <v>45536</v>
      </c>
      <c r="BD246" s="179"/>
      <c r="BE246" s="182">
        <v>45566</v>
      </c>
      <c r="BF246" s="183"/>
      <c r="BG246" s="178">
        <v>45597</v>
      </c>
      <c r="BH246" s="179"/>
      <c r="BI246" s="182">
        <v>45627</v>
      </c>
      <c r="BJ246" s="183"/>
      <c r="BK246" s="178">
        <v>45658</v>
      </c>
      <c r="BL246" s="179"/>
      <c r="BM246" s="182">
        <v>45689</v>
      </c>
      <c r="BN246" s="183"/>
      <c r="BO246" s="178">
        <v>45717</v>
      </c>
      <c r="BP246" s="179"/>
      <c r="BQ246" s="182">
        <v>45748</v>
      </c>
      <c r="BR246" s="183"/>
      <c r="BS246" s="178">
        <v>45778</v>
      </c>
      <c r="BT246" s="179"/>
      <c r="BU246" s="182">
        <v>45809</v>
      </c>
      <c r="BV246" s="183"/>
      <c r="BW246" s="178">
        <v>45839</v>
      </c>
      <c r="BX246" s="179"/>
      <c r="BY246" s="182">
        <v>45870</v>
      </c>
      <c r="BZ246" s="183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" thickBot="1" x14ac:dyDescent="0.4">
      <c r="A247" s="193"/>
      <c r="B247" s="63" t="s">
        <v>90</v>
      </c>
      <c r="C247" s="42">
        <v>3</v>
      </c>
      <c r="D247" s="85" t="s">
        <v>4</v>
      </c>
      <c r="E247" s="40">
        <v>2</v>
      </c>
      <c r="F247" s="144">
        <f>IF(AND(C247=0,E247&gt;0),"100%",IF(C247=E247,"0,0%",E247/C247-1))</f>
        <v>-0.33333333333333337</v>
      </c>
      <c r="G247" s="42">
        <v>0</v>
      </c>
      <c r="H247" s="43">
        <f>IF(AND(E247=0,G247&gt;0),"100%",IF(E247=G247,"0,0%",G247/E247-1))</f>
        <v>-1</v>
      </c>
      <c r="I247" s="40">
        <v>0</v>
      </c>
      <c r="J247" s="144" t="str">
        <f>IF(AND(G247=0,I247&gt;0),"100%",IF(G247=I247,"0,0%",I247/G247-1))</f>
        <v>0,0%</v>
      </c>
      <c r="K247" s="42">
        <v>2</v>
      </c>
      <c r="L247" s="43" t="str">
        <f>IF(AND(I247=0,K247&gt;0),"100%",IF(I247=K247,"0,0%",K247/I247-1))</f>
        <v>100%</v>
      </c>
      <c r="M247" s="40">
        <v>0</v>
      </c>
      <c r="N247" s="144">
        <f>IF(AND(K247=0,M247&gt;0),"100%",IF(K247=M247,"0,0%",M247/K247-1))</f>
        <v>-1</v>
      </c>
      <c r="O247" s="42">
        <v>1</v>
      </c>
      <c r="P247" s="43" t="str">
        <f>IF(AND(M247=0,O247&gt;0),"100%",IF(M247=O247,"0,0%",O247/M247-1))</f>
        <v>100%</v>
      </c>
      <c r="Q247" s="40">
        <v>1</v>
      </c>
      <c r="R247" s="144" t="str">
        <f>IF(AND(O247=0,Q247&gt;0),"100%",IF(O247=Q247,"0,0%",Q247/O247-1))</f>
        <v>0,0%</v>
      </c>
      <c r="S247" s="42">
        <v>0</v>
      </c>
      <c r="T247" s="43">
        <f>IF(AND(Q247=0,S247&gt;0),"100%",IF(Q247=S247,"0,0%",S247/Q247-1))</f>
        <v>-1</v>
      </c>
      <c r="U247" s="40">
        <v>0</v>
      </c>
      <c r="V247" s="144" t="str">
        <f>IF(AND(S247=0,U247&gt;0),"100%",IF(S247=U247,"0,0%",U247/S247-1))</f>
        <v>0,0%</v>
      </c>
      <c r="W247" s="42">
        <v>0</v>
      </c>
      <c r="X247" s="43" t="str">
        <f>IF(AND(U247=0,W247&gt;0),"100%",IF(U247=W247,"0,0%",W247/U247-1))</f>
        <v>0,0%</v>
      </c>
      <c r="Y247" s="143">
        <v>1</v>
      </c>
      <c r="Z247" s="144" t="str">
        <f>IF(AND(W247=0,Y247&gt;0),"100%",IF(W247=Y247,"0,0%",Y247/W247-1))</f>
        <v>100%</v>
      </c>
      <c r="AA247" s="42">
        <v>2</v>
      </c>
      <c r="AB247" s="43">
        <f>IF(AND(Y247=0,AA247&gt;0),"100%",IF(Y247=AA247,"0,0%",AA247/Y247-1))</f>
        <v>1</v>
      </c>
      <c r="AC247" s="143">
        <v>0</v>
      </c>
      <c r="AD247" s="144">
        <f>IF(AND(AA247=0,AC247&gt;0),"100%",IF(AA247=AC247,"0,0%",AC247/AA247-1))</f>
        <v>-1</v>
      </c>
      <c r="AE247" s="42">
        <v>0</v>
      </c>
      <c r="AF247" s="43" t="str">
        <f>IF(AND(AC247=0,AE247&gt;0),"100%",IF(AC247=AE247,"0,0%",AE247/AC247-1))</f>
        <v>0,0%</v>
      </c>
      <c r="AG247" s="143">
        <v>0</v>
      </c>
      <c r="AH247" s="144" t="str">
        <f>IF(AND(AE247=0,AG247&gt;0),"100%",IF(AE247=AG247,"0,0%",AG247/AE247-1))</f>
        <v>0,0%</v>
      </c>
      <c r="AI247" s="42">
        <v>2</v>
      </c>
      <c r="AJ247" s="43" t="str">
        <f>IF(AND(AG247=0,AI247&gt;0),"100%",IF(AG247=AI247,"0,0%",AI247/AG247-1))</f>
        <v>100%</v>
      </c>
      <c r="AK247" s="143">
        <v>1</v>
      </c>
      <c r="AL247" s="144">
        <f>IF(AND(AI247=0,AK247&gt;0),"100%",IF(AI247=AK247,"0,0%",AK247/AI247-1))</f>
        <v>-0.5</v>
      </c>
      <c r="AM247" s="42">
        <v>0</v>
      </c>
      <c r="AN247" s="43">
        <f>IF(AND(AK247=0,AM247&gt;0),"100%",IF(AK247=AM247,"0,0%",AM247/AK247-1))</f>
        <v>-1</v>
      </c>
      <c r="AO247" s="143">
        <v>0</v>
      </c>
      <c r="AP247" s="144" t="str">
        <f>IF(AND(AM247=0,AO247&gt;0),"100%",IF(AM247=AO247,"0,0%",AO247/AM247-1))</f>
        <v>0,0%</v>
      </c>
      <c r="AQ247" s="42">
        <v>0</v>
      </c>
      <c r="AR247" s="43" t="str">
        <f>IF(AND(AO247=0,AQ247&gt;0),"100%",IF(AO247=AQ247,"0,0%",AQ247/AO247-1))</f>
        <v>0,0%</v>
      </c>
      <c r="AS247" s="143">
        <v>0</v>
      </c>
      <c r="AT247" s="144" t="str">
        <f>IF(AND(AQ247=0,AS247&gt;0),"100%",IF(AQ247=AS247,"0,0%",AS247/AQ247-1))</f>
        <v>0,0%</v>
      </c>
      <c r="AU247" s="42">
        <v>1</v>
      </c>
      <c r="AV247" s="43" t="str">
        <f>IF(AND(AS247=0,AU247&gt;0),"100%",IF(AS247=AU247,"0,0%",AU247/AS247-1))</f>
        <v>100%</v>
      </c>
      <c r="AW247" s="40">
        <v>0</v>
      </c>
      <c r="AX247" s="41">
        <f>IF(AND(AU247=0,AW247&gt;0),"100%",IF(AU247=AW247,"0,0%",AW247/AU247-1))</f>
        <v>-1</v>
      </c>
      <c r="AY247" s="42">
        <v>0</v>
      </c>
      <c r="AZ247" s="43" t="str">
        <f>IF(AND(AW247=0,AY247&gt;0),"100%",IF(AW247=AY247,"0,0%",AY247/AW247-1))</f>
        <v>0,0%</v>
      </c>
      <c r="BA247" s="40">
        <v>0</v>
      </c>
      <c r="BB247" s="41" t="str">
        <f>IF(AND(AY247=0,BA247&gt;0),"100%",IF(AY247=BA247,"0,0%",BA247/AY247-1))</f>
        <v>0,0%</v>
      </c>
      <c r="BC247" s="42">
        <v>0</v>
      </c>
      <c r="BD247" s="43" t="str">
        <f>IF(AND(BA247=0,BC247&gt;0),"100%",IF(BA247=BC247,"0,0%",BC247/BA247-1))</f>
        <v>0,0%</v>
      </c>
      <c r="BE247" s="40">
        <v>1</v>
      </c>
      <c r="BF247" s="41" t="str">
        <f>IF(AND(BC247=0,BE247&gt;0),"100%",IF(BC247=BE247,"0,0%",BE247/BC247-1))</f>
        <v>100%</v>
      </c>
      <c r="BG247" s="42">
        <v>1</v>
      </c>
      <c r="BH247" s="43" t="str">
        <f>IF(AND(BE247=0,BG247&gt;0),"100%",IF(BE247=BG247,"0,0%",BG247/BE247-1))</f>
        <v>0,0%</v>
      </c>
      <c r="BI247" s="40">
        <v>0</v>
      </c>
      <c r="BJ247" s="41">
        <f>IF(AND(BG247=0,BI247&gt;0),"100%",IF(BG247=BI247,"0,0%",BI247/BG247-1))</f>
        <v>-1</v>
      </c>
      <c r="BK247" s="42">
        <v>0</v>
      </c>
      <c r="BL247" s="43" t="str">
        <f>IF(AND(BI247=0,BK247&gt;0),"100%",IF(BI247=BK247,"0,0%",BK247/BI247-1))</f>
        <v>0,0%</v>
      </c>
      <c r="BM247" s="40">
        <v>0</v>
      </c>
      <c r="BN247" s="41" t="str">
        <f>IF(AND(BK247=0,BM247&gt;0),"100%",IF(BK247=BM247,"0,0%",BM247/BK247-1))</f>
        <v>0,0%</v>
      </c>
      <c r="BO247" s="42">
        <v>0</v>
      </c>
      <c r="BP247" s="43" t="str">
        <f>IF(AND(BM247=0,BO247&gt;0),"100%",IF(BM247=BO247,"0,0%",BO247/BM247-1))</f>
        <v>0,0%</v>
      </c>
      <c r="BQ247" s="40">
        <v>0</v>
      </c>
      <c r="BR247" s="41" t="str">
        <f>IF(AND(BO247=0,BQ247&gt;0),"100%",IF(BO247=BQ247,"0,0%",BQ247/BO247-1))</f>
        <v>0,0%</v>
      </c>
      <c r="BS247" s="42">
        <v>0</v>
      </c>
      <c r="BT247" s="43" t="str">
        <f>IF(AND(BQ247=0,BS247&gt;0),"100%",IF(BQ247=BS247,"0,0%",BS247/BQ247-1))</f>
        <v>0,0%</v>
      </c>
      <c r="BU247" s="40">
        <v>3</v>
      </c>
      <c r="BV247" s="41" t="str">
        <f>IF(AND(BS247=0,BU247&gt;0),"100%",IF(BS247=BU247,"0,0%",BU247/BS247-1))</f>
        <v>100%</v>
      </c>
      <c r="BW247" s="42">
        <v>0</v>
      </c>
      <c r="BX247" s="43">
        <f>IF(AND(BU247=0,BW247&gt;0),"100%",IF(BU247=BW247,"0,0%",BW247/BU247-1))</f>
        <v>-1</v>
      </c>
      <c r="BY247" s="40">
        <v>0</v>
      </c>
      <c r="BZ247" s="41" t="str">
        <f>IF(AND(BW247=0,BY247&gt;0),"100%",IF(BW247=BY247,"0,0%",BY247/BW247-1))</f>
        <v>0,0%</v>
      </c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35">
      <c r="A248" s="193"/>
      <c r="B248" s="60"/>
      <c r="C248" s="66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customFormat="1" ht="15" thickBot="1" x14ac:dyDescent="0.4">
      <c r="A249" s="193"/>
      <c r="B249" s="61"/>
      <c r="C249" s="66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x14ac:dyDescent="0.35">
      <c r="A250" s="193"/>
      <c r="B250" s="36"/>
      <c r="C250" s="77">
        <v>44743</v>
      </c>
      <c r="D250" s="77">
        <v>44774</v>
      </c>
      <c r="E250" s="51">
        <v>44805</v>
      </c>
      <c r="F250" s="51">
        <v>44835</v>
      </c>
      <c r="G250" s="51">
        <v>44866</v>
      </c>
      <c r="H250" s="77">
        <v>44896</v>
      </c>
      <c r="I250" s="51">
        <v>44927</v>
      </c>
      <c r="J250" s="51">
        <v>44958</v>
      </c>
      <c r="K250" s="51">
        <v>44986</v>
      </c>
      <c r="L250" s="51">
        <v>45017</v>
      </c>
      <c r="M250" s="51">
        <v>45047</v>
      </c>
      <c r="N250" s="51">
        <v>45078</v>
      </c>
      <c r="O250" s="51">
        <v>45108</v>
      </c>
      <c r="P250" s="51">
        <v>45139</v>
      </c>
      <c r="Q250" s="51">
        <v>45170</v>
      </c>
      <c r="R250" s="51">
        <v>45200</v>
      </c>
      <c r="S250" s="51">
        <v>45231</v>
      </c>
      <c r="T250" s="51">
        <v>45261</v>
      </c>
      <c r="U250" s="51">
        <v>45292</v>
      </c>
      <c r="V250" s="51">
        <v>45323</v>
      </c>
      <c r="W250" s="51">
        <v>45352</v>
      </c>
      <c r="X250" s="51">
        <v>45383</v>
      </c>
      <c r="Y250" s="51">
        <v>45413</v>
      </c>
      <c r="Z250" s="51">
        <v>45444</v>
      </c>
      <c r="AA250" s="51">
        <v>45474</v>
      </c>
      <c r="AB250" s="51">
        <v>45505</v>
      </c>
      <c r="AC250" s="51">
        <v>45536</v>
      </c>
      <c r="AD250" s="51">
        <v>45566</v>
      </c>
      <c r="AE250" s="51">
        <v>45597</v>
      </c>
      <c r="AF250" s="51">
        <v>45627</v>
      </c>
      <c r="AG250" s="51">
        <v>45658</v>
      </c>
      <c r="AH250" s="51">
        <v>45689</v>
      </c>
      <c r="AI250" s="51">
        <v>45717</v>
      </c>
      <c r="AJ250" s="51">
        <v>45748</v>
      </c>
      <c r="AK250" s="51">
        <v>45778</v>
      </c>
      <c r="AL250" s="51">
        <v>45809</v>
      </c>
      <c r="AM250" s="51">
        <v>45839</v>
      </c>
      <c r="AN250" s="51">
        <v>45870</v>
      </c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" thickBot="1" x14ac:dyDescent="0.4">
      <c r="A251" s="193"/>
      <c r="B251" s="63" t="s">
        <v>90</v>
      </c>
      <c r="C251" s="78">
        <v>3</v>
      </c>
      <c r="D251" s="78">
        <v>2</v>
      </c>
      <c r="E251" s="52">
        <v>0</v>
      </c>
      <c r="F251" s="52">
        <v>0</v>
      </c>
      <c r="G251" s="52">
        <v>2</v>
      </c>
      <c r="H251" s="78">
        <v>0</v>
      </c>
      <c r="I251" s="78">
        <v>1</v>
      </c>
      <c r="J251" s="78">
        <v>1</v>
      </c>
      <c r="K251" s="78">
        <v>0</v>
      </c>
      <c r="L251" s="78">
        <v>0</v>
      </c>
      <c r="M251" s="78">
        <v>0</v>
      </c>
      <c r="N251" s="78">
        <v>1</v>
      </c>
      <c r="O251" s="78">
        <v>2</v>
      </c>
      <c r="P251" s="78">
        <v>0</v>
      </c>
      <c r="Q251" s="78">
        <v>0</v>
      </c>
      <c r="R251" s="78">
        <v>0</v>
      </c>
      <c r="S251" s="78">
        <v>2</v>
      </c>
      <c r="T251" s="78">
        <v>1</v>
      </c>
      <c r="U251" s="78">
        <v>0</v>
      </c>
      <c r="V251" s="78">
        <v>0</v>
      </c>
      <c r="W251" s="78">
        <v>0</v>
      </c>
      <c r="X251" s="78">
        <v>0</v>
      </c>
      <c r="Y251" s="78">
        <v>1</v>
      </c>
      <c r="Z251" s="78">
        <v>0</v>
      </c>
      <c r="AA251" s="78">
        <v>0</v>
      </c>
      <c r="AB251" s="78">
        <v>0</v>
      </c>
      <c r="AC251" s="78">
        <v>0</v>
      </c>
      <c r="AD251" s="78">
        <v>1</v>
      </c>
      <c r="AE251" s="78">
        <v>1</v>
      </c>
      <c r="AF251" s="78">
        <v>0</v>
      </c>
      <c r="AG251" s="78">
        <v>0</v>
      </c>
      <c r="AH251" s="153">
        <v>0</v>
      </c>
      <c r="AI251" s="78">
        <v>0</v>
      </c>
      <c r="AJ251" s="78">
        <v>0</v>
      </c>
      <c r="AK251" s="78">
        <v>0</v>
      </c>
      <c r="AL251" s="78">
        <v>3</v>
      </c>
      <c r="AM251" s="78">
        <v>0</v>
      </c>
      <c r="AN251" s="78">
        <v>0</v>
      </c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" customHeight="1" x14ac:dyDescent="0.35">
      <c r="A252" s="193"/>
      <c r="B252" s="36"/>
      <c r="C252" s="77">
        <v>44743</v>
      </c>
      <c r="D252" s="77">
        <v>44774</v>
      </c>
      <c r="E252" s="51">
        <v>44805</v>
      </c>
      <c r="F252" s="51">
        <v>44835</v>
      </c>
      <c r="G252" s="51">
        <v>44866</v>
      </c>
      <c r="H252" s="77">
        <v>44896</v>
      </c>
      <c r="I252" s="51">
        <v>44927</v>
      </c>
      <c r="J252" s="51">
        <v>44958</v>
      </c>
      <c r="K252" s="51">
        <v>44986</v>
      </c>
      <c r="L252" s="51">
        <v>45017</v>
      </c>
      <c r="M252" s="51">
        <v>45047</v>
      </c>
      <c r="N252" s="51">
        <v>45078</v>
      </c>
      <c r="O252" s="51">
        <v>45108</v>
      </c>
      <c r="P252" s="51">
        <v>45139</v>
      </c>
      <c r="Q252" s="51">
        <v>45170</v>
      </c>
      <c r="R252" s="51">
        <v>45200</v>
      </c>
      <c r="S252" s="51">
        <v>45231</v>
      </c>
      <c r="T252" s="51">
        <v>45261</v>
      </c>
      <c r="U252" s="51">
        <v>45292</v>
      </c>
      <c r="V252" s="51">
        <v>45323</v>
      </c>
      <c r="W252" s="51">
        <v>45352</v>
      </c>
      <c r="X252" s="51">
        <v>45383</v>
      </c>
      <c r="Y252" s="51">
        <v>45413</v>
      </c>
      <c r="Z252" s="51">
        <v>45444</v>
      </c>
      <c r="AA252" s="51">
        <v>45474</v>
      </c>
      <c r="AB252" s="51">
        <v>45505</v>
      </c>
      <c r="AC252" s="51">
        <v>45536</v>
      </c>
      <c r="AD252" s="51">
        <v>45566</v>
      </c>
      <c r="AE252" s="51">
        <v>45597</v>
      </c>
      <c r="AF252" s="51">
        <v>45627</v>
      </c>
      <c r="AG252" s="51">
        <v>45658</v>
      </c>
      <c r="AH252" s="51">
        <v>45689</v>
      </c>
      <c r="AI252" s="51">
        <v>45717</v>
      </c>
      <c r="AJ252" s="51">
        <v>45748</v>
      </c>
      <c r="AK252" s="51">
        <v>45778</v>
      </c>
      <c r="AL252" s="51">
        <v>45809</v>
      </c>
      <c r="AM252" s="51">
        <v>45839</v>
      </c>
      <c r="AN252" s="51">
        <v>45870</v>
      </c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thickBot="1" x14ac:dyDescent="0.4">
      <c r="A253" s="193"/>
      <c r="B253" s="63" t="s">
        <v>90</v>
      </c>
      <c r="C253" s="79">
        <f>E253+C251</f>
        <v>3</v>
      </c>
      <c r="D253" s="79">
        <f>F253+D251</f>
        <v>2</v>
      </c>
      <c r="E253" s="53">
        <v>0</v>
      </c>
      <c r="F253" s="53">
        <f t="shared" ref="F253:O253" si="210">E253+F251</f>
        <v>0</v>
      </c>
      <c r="G253" s="53">
        <f t="shared" si="210"/>
        <v>2</v>
      </c>
      <c r="H253" s="79">
        <f t="shared" si="210"/>
        <v>2</v>
      </c>
      <c r="I253" s="79">
        <f t="shared" si="210"/>
        <v>3</v>
      </c>
      <c r="J253" s="79">
        <f t="shared" si="210"/>
        <v>4</v>
      </c>
      <c r="K253" s="79">
        <f t="shared" si="210"/>
        <v>4</v>
      </c>
      <c r="L253" s="79">
        <f t="shared" si="210"/>
        <v>4</v>
      </c>
      <c r="M253" s="79">
        <f t="shared" si="210"/>
        <v>4</v>
      </c>
      <c r="N253" s="79">
        <f t="shared" si="210"/>
        <v>5</v>
      </c>
      <c r="O253" s="79">
        <f t="shared" si="210"/>
        <v>7</v>
      </c>
      <c r="P253" s="79">
        <f t="shared" ref="P253:U253" si="211">O253+P251</f>
        <v>7</v>
      </c>
      <c r="Q253" s="79">
        <f t="shared" si="211"/>
        <v>7</v>
      </c>
      <c r="R253" s="79">
        <f t="shared" si="211"/>
        <v>7</v>
      </c>
      <c r="S253" s="79">
        <f t="shared" si="211"/>
        <v>9</v>
      </c>
      <c r="T253" s="79">
        <f t="shared" si="211"/>
        <v>10</v>
      </c>
      <c r="U253" s="79">
        <f t="shared" si="211"/>
        <v>10</v>
      </c>
      <c r="V253" s="79">
        <f>U253+V251</f>
        <v>10</v>
      </c>
      <c r="W253" s="79">
        <f t="shared" ref="W253:AN253" si="212">V253+W251</f>
        <v>10</v>
      </c>
      <c r="X253" s="79">
        <f t="shared" si="212"/>
        <v>10</v>
      </c>
      <c r="Y253" s="79">
        <f t="shared" si="212"/>
        <v>11</v>
      </c>
      <c r="Z253" s="79">
        <f t="shared" si="212"/>
        <v>11</v>
      </c>
      <c r="AA253" s="79">
        <f t="shared" si="212"/>
        <v>11</v>
      </c>
      <c r="AB253" s="79">
        <f t="shared" si="212"/>
        <v>11</v>
      </c>
      <c r="AC253" s="79">
        <f t="shared" si="212"/>
        <v>11</v>
      </c>
      <c r="AD253" s="79">
        <f t="shared" si="212"/>
        <v>12</v>
      </c>
      <c r="AE253" s="79">
        <f t="shared" si="212"/>
        <v>13</v>
      </c>
      <c r="AF253" s="79">
        <f t="shared" si="212"/>
        <v>13</v>
      </c>
      <c r="AG253" s="79">
        <f t="shared" si="212"/>
        <v>13</v>
      </c>
      <c r="AH253" s="79">
        <f t="shared" si="212"/>
        <v>13</v>
      </c>
      <c r="AI253" s="79">
        <f t="shared" si="212"/>
        <v>13</v>
      </c>
      <c r="AJ253" s="79">
        <f t="shared" si="212"/>
        <v>13</v>
      </c>
      <c r="AK253" s="79">
        <f t="shared" si="212"/>
        <v>13</v>
      </c>
      <c r="AL253" s="79">
        <f t="shared" si="212"/>
        <v>16</v>
      </c>
      <c r="AM253" s="79">
        <f t="shared" si="212"/>
        <v>16</v>
      </c>
      <c r="AN253" s="79">
        <f t="shared" si="212"/>
        <v>16</v>
      </c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" thickBot="1" x14ac:dyDescent="0.4">
      <c r="A254" s="44"/>
      <c r="B254" s="44"/>
      <c r="C254" s="67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ht="15" customHeight="1" x14ac:dyDescent="0.35">
      <c r="A255" s="193" t="s">
        <v>91</v>
      </c>
      <c r="B255" s="36"/>
      <c r="C255" s="178">
        <v>44743</v>
      </c>
      <c r="D255" s="179"/>
      <c r="E255" s="183">
        <v>44774</v>
      </c>
      <c r="F255" s="187"/>
      <c r="G255" s="178">
        <v>44805</v>
      </c>
      <c r="H255" s="179"/>
      <c r="I255" s="183">
        <v>44835</v>
      </c>
      <c r="J255" s="187"/>
      <c r="K255" s="178">
        <v>44866</v>
      </c>
      <c r="L255" s="179"/>
      <c r="M255" s="182">
        <v>44896</v>
      </c>
      <c r="N255" s="183"/>
      <c r="O255" s="178">
        <v>44927</v>
      </c>
      <c r="P255" s="179"/>
      <c r="Q255" s="182">
        <v>44958</v>
      </c>
      <c r="R255" s="183"/>
      <c r="S255" s="178">
        <v>44986</v>
      </c>
      <c r="T255" s="179"/>
      <c r="U255" s="182">
        <v>45017</v>
      </c>
      <c r="V255" s="183"/>
      <c r="W255" s="178">
        <v>45047</v>
      </c>
      <c r="X255" s="179"/>
      <c r="Y255" s="180">
        <v>45078</v>
      </c>
      <c r="Z255" s="181"/>
      <c r="AA255" s="178">
        <v>45108</v>
      </c>
      <c r="AB255" s="179"/>
      <c r="AC255" s="180">
        <v>45139</v>
      </c>
      <c r="AD255" s="181"/>
      <c r="AE255" s="178">
        <v>45170</v>
      </c>
      <c r="AF255" s="179"/>
      <c r="AG255" s="180">
        <v>45200</v>
      </c>
      <c r="AH255" s="181"/>
      <c r="AI255" s="178">
        <v>45231</v>
      </c>
      <c r="AJ255" s="179"/>
      <c r="AK255" s="180">
        <v>45261</v>
      </c>
      <c r="AL255" s="181"/>
      <c r="AM255" s="178">
        <v>45292</v>
      </c>
      <c r="AN255" s="179"/>
      <c r="AO255" s="180">
        <v>45323</v>
      </c>
      <c r="AP255" s="181"/>
      <c r="AQ255" s="178">
        <v>45352</v>
      </c>
      <c r="AR255" s="179"/>
      <c r="AS255" s="180">
        <v>45383</v>
      </c>
      <c r="AT255" s="181"/>
      <c r="AU255" s="178">
        <v>45413</v>
      </c>
      <c r="AV255" s="179"/>
      <c r="AW255" s="182">
        <v>45444</v>
      </c>
      <c r="AX255" s="183"/>
      <c r="AY255" s="178">
        <v>45474</v>
      </c>
      <c r="AZ255" s="179"/>
      <c r="BA255" s="182">
        <v>45505</v>
      </c>
      <c r="BB255" s="183"/>
      <c r="BC255" s="178">
        <v>45536</v>
      </c>
      <c r="BD255" s="179"/>
      <c r="BE255" s="182">
        <v>45566</v>
      </c>
      <c r="BF255" s="183"/>
      <c r="BG255" s="178">
        <v>45597</v>
      </c>
      <c r="BH255" s="179"/>
      <c r="BI255" s="182">
        <v>45627</v>
      </c>
      <c r="BJ255" s="183"/>
      <c r="BK255" s="178">
        <v>45658</v>
      </c>
      <c r="BL255" s="179"/>
      <c r="BM255" s="182">
        <v>45689</v>
      </c>
      <c r="BN255" s="183"/>
      <c r="BO255" s="178">
        <v>45717</v>
      </c>
      <c r="BP255" s="179"/>
      <c r="BQ255" s="182">
        <v>45748</v>
      </c>
      <c r="BR255" s="183"/>
      <c r="BS255" s="178">
        <v>45778</v>
      </c>
      <c r="BT255" s="179"/>
      <c r="BU255" s="182">
        <v>45809</v>
      </c>
      <c r="BV255" s="183"/>
      <c r="BW255" s="178">
        <v>45839</v>
      </c>
      <c r="BX255" s="179"/>
      <c r="BY255" s="182">
        <v>45870</v>
      </c>
      <c r="BZ255" s="183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" thickBot="1" x14ac:dyDescent="0.4">
      <c r="A256" s="193"/>
      <c r="B256" s="63" t="s">
        <v>92</v>
      </c>
      <c r="C256" s="42">
        <v>0</v>
      </c>
      <c r="D256" s="85" t="s">
        <v>4</v>
      </c>
      <c r="E256" s="40">
        <v>0</v>
      </c>
      <c r="F256" s="144" t="str">
        <f>IF(AND(C256=0,E256&gt;0),"100%",IF(C256=E256,"0,0%",E256/C256-1))</f>
        <v>0,0%</v>
      </c>
      <c r="G256" s="42">
        <v>0</v>
      </c>
      <c r="H256" s="43" t="str">
        <f>IF(AND(E256=0,G256&gt;0),"100%",IF(E256=G256,"0,0%",G256/E256-1))</f>
        <v>0,0%</v>
      </c>
      <c r="I256" s="40">
        <v>0</v>
      </c>
      <c r="J256" s="144" t="str">
        <f>IF(AND(G256=0,I256&gt;0),"100%",IF(G256=I256,"0,0%",I256/G256-1))</f>
        <v>0,0%</v>
      </c>
      <c r="K256" s="42">
        <v>0</v>
      </c>
      <c r="L256" s="43" t="str">
        <f>IF(AND(I256=0,K256&gt;0),"100%",IF(I256=K256,"0,0%",K256/I256-1))</f>
        <v>0,0%</v>
      </c>
      <c r="M256" s="40">
        <v>1</v>
      </c>
      <c r="N256" s="144" t="str">
        <f>IF(AND(K256=0,M256&gt;0),"100%",IF(K256=M256,"0,0%",M256/K256-1))</f>
        <v>100%</v>
      </c>
      <c r="O256" s="42">
        <v>0</v>
      </c>
      <c r="P256" s="43">
        <f>IF(AND(M256=0,O256&gt;0),"100%",IF(M256=O256,"0,0%",O256/M256-1))</f>
        <v>-1</v>
      </c>
      <c r="Q256" s="40">
        <v>0</v>
      </c>
      <c r="R256" s="144" t="str">
        <f>IF(AND(O256=0,Q256&gt;0),"100%",IF(O256=Q256,"0,0%",Q256/O256-1))</f>
        <v>0,0%</v>
      </c>
      <c r="S256" s="42">
        <v>0</v>
      </c>
      <c r="T256" s="43" t="str">
        <f>IF(AND(Q256=0,S256&gt;0),"100%",IF(Q256=S256,"0,0%",S256/Q256-1))</f>
        <v>0,0%</v>
      </c>
      <c r="U256" s="40">
        <v>0</v>
      </c>
      <c r="V256" s="144" t="str">
        <f>IF(AND(S256=0,U256&gt;0),"100%",IF(S256=U256,"0,0%",U256/S256-1))</f>
        <v>0,0%</v>
      </c>
      <c r="W256" s="42">
        <v>0</v>
      </c>
      <c r="X256" s="43" t="str">
        <f>IF(AND(U256=0,W256&gt;0),"100%",IF(U256=W256,"0,0%",W256/U256-1))</f>
        <v>0,0%</v>
      </c>
      <c r="Y256" s="143">
        <v>0</v>
      </c>
      <c r="Z256" s="144" t="str">
        <f>IF(AND(W256=0,Y256&gt;0),"100%",IF(W256=Y256,"0,0%",Y256/W256-1))</f>
        <v>0,0%</v>
      </c>
      <c r="AA256" s="42">
        <v>0</v>
      </c>
      <c r="AB256" s="43" t="str">
        <f>IF(AND(Y256=0,AA256&gt;0),"100%",IF(Y256=AA256,"0,0%",AA256/Y256-1))</f>
        <v>0,0%</v>
      </c>
      <c r="AC256" s="143">
        <v>0</v>
      </c>
      <c r="AD256" s="144" t="str">
        <f>IF(AND(AA256=0,AC256&gt;0),"100%",IF(AA256=AC256,"0,0%",AC256/AA256-1))</f>
        <v>0,0%</v>
      </c>
      <c r="AE256" s="42">
        <v>0</v>
      </c>
      <c r="AF256" s="43" t="str">
        <f>IF(AND(AC256=0,AE256&gt;0),"100%",IF(AC256=AE256,"0,0%",AE256/AC256-1))</f>
        <v>0,0%</v>
      </c>
      <c r="AG256" s="143">
        <v>0</v>
      </c>
      <c r="AH256" s="144" t="str">
        <f>IF(AND(AE256=0,AG256&gt;0),"100%",IF(AE256=AG256,"0,0%",AG256/AE256-1))</f>
        <v>0,0%</v>
      </c>
      <c r="AI256" s="42">
        <v>0</v>
      </c>
      <c r="AJ256" s="43" t="str">
        <f>IF(AND(AG256=0,AI256&gt;0),"100%",IF(AG256=AI256,"0,0%",AI256/AG256-1))</f>
        <v>0,0%</v>
      </c>
      <c r="AK256" s="143">
        <v>0</v>
      </c>
      <c r="AL256" s="144" t="str">
        <f>IF(AND(AI256=0,AK256&gt;0),"100%",IF(AI256=AK256,"0,0%",AK256/AI256-1))</f>
        <v>0,0%</v>
      </c>
      <c r="AM256" s="151">
        <v>0</v>
      </c>
      <c r="AN256" s="152" t="str">
        <f>IF(AND(AK256=0,AM256&gt;0),"100%",IF(AK256=AM256,"0,0%",AM256/AK256-1))</f>
        <v>0,0%</v>
      </c>
      <c r="AO256" s="143">
        <v>0</v>
      </c>
      <c r="AP256" s="144" t="str">
        <f>IF(AND(AM256=0,AO256&gt;0),"100%",IF(AM256=AO256,"0,0%",AO256/AM256-1))</f>
        <v>0,0%</v>
      </c>
      <c r="AQ256" s="42">
        <v>0</v>
      </c>
      <c r="AR256" s="43" t="str">
        <f>IF(AND(AO256=0,AQ256&gt;0),"100%",IF(AO256=AQ256,"0,0%",AQ256/AO256-1))</f>
        <v>0,0%</v>
      </c>
      <c r="AS256" s="143">
        <v>0</v>
      </c>
      <c r="AT256" s="144" t="str">
        <f>IF(AND(AQ256=0,AS256&gt;0),"100%",IF(AQ256=AS256,"0,0%",AS256/AQ256-1))</f>
        <v>0,0%</v>
      </c>
      <c r="AU256" s="42">
        <v>0</v>
      </c>
      <c r="AV256" s="43" t="str">
        <f>IF(AND(AS256=0,AU256&gt;0),"100%",IF(AS256=AU256,"0,0%",AU256/AS256-1))</f>
        <v>0,0%</v>
      </c>
      <c r="AW256" s="40">
        <v>0</v>
      </c>
      <c r="AX256" s="41" t="str">
        <f>IF(AND(AU256=0,AW256&gt;0),"100%",IF(AU256=AW256,"0,0%",AW256/AU256-1))</f>
        <v>0,0%</v>
      </c>
      <c r="AY256" s="42">
        <v>0</v>
      </c>
      <c r="AZ256" s="43" t="str">
        <f>IF(AND(AW256=0,AY256&gt;0),"100%",IF(AW256=AY256,"0,0%",AY256/AW256-1))</f>
        <v>0,0%</v>
      </c>
      <c r="BA256" s="40">
        <v>0</v>
      </c>
      <c r="BB256" s="41" t="str">
        <f>IF(AND(AY256=0,BA256&gt;0),"100%",IF(AY256=BA256,"0,0%",BA256/AY256-1))</f>
        <v>0,0%</v>
      </c>
      <c r="BC256" s="42">
        <v>0</v>
      </c>
      <c r="BD256" s="43" t="str">
        <f>IF(AND(BA256=0,BC256&gt;0),"100%",IF(BA256=BC256,"0,0%",BC256/BA256-1))</f>
        <v>0,0%</v>
      </c>
      <c r="BE256" s="40">
        <v>0</v>
      </c>
      <c r="BF256" s="41" t="str">
        <f>IF(AND(BC256=0,BE256&gt;0),"100%",IF(BC256=BE256,"0,0%",BE256/BC256-1))</f>
        <v>0,0%</v>
      </c>
      <c r="BG256" s="42">
        <v>0</v>
      </c>
      <c r="BH256" s="43" t="str">
        <f>IF(AND(BE256=0,BG256&gt;0),"100%",IF(BE256=BG256,"0,0%",BG256/BE256-1))</f>
        <v>0,0%</v>
      </c>
      <c r="BI256" s="40">
        <v>0</v>
      </c>
      <c r="BJ256" s="41" t="str">
        <f>IF(AND(BG256=0,BI256&gt;0),"100%",IF(BG256=BI256,"0,0%",BI256/BG256-1))</f>
        <v>0,0%</v>
      </c>
      <c r="BK256" s="42">
        <v>0</v>
      </c>
      <c r="BL256" s="43" t="str">
        <f>IF(AND(BI256=0,BK256&gt;0),"100%",IF(BI256=BK256,"0,0%",BK256/BI256-1))</f>
        <v>0,0%</v>
      </c>
      <c r="BM256" s="40">
        <v>0</v>
      </c>
      <c r="BN256" s="41" t="str">
        <f>IF(AND(BK256=0,BM256&gt;0),"100%",IF(BK256=BM256,"0,0%",BM256/BK256-1))</f>
        <v>0,0%</v>
      </c>
      <c r="BO256" s="42">
        <v>0</v>
      </c>
      <c r="BP256" s="43" t="str">
        <f>IF(AND(BM256=0,BO256&gt;0),"100%",IF(BM256=BO256,"0,0%",BO256/BM256-1))</f>
        <v>0,0%</v>
      </c>
      <c r="BQ256" s="40">
        <v>0</v>
      </c>
      <c r="BR256" s="41" t="str">
        <f>IF(AND(BO256=0,BQ256&gt;0),"100%",IF(BO256=BQ256,"0,0%",BQ256/BO256-1))</f>
        <v>0,0%</v>
      </c>
      <c r="BS256" s="42">
        <v>0</v>
      </c>
      <c r="BT256" s="43" t="str">
        <f>IF(AND(BQ256=0,BS256&gt;0),"100%",IF(BQ256=BS256,"0,0%",BS256/BQ256-1))</f>
        <v>0,0%</v>
      </c>
      <c r="BU256" s="40">
        <v>0</v>
      </c>
      <c r="BV256" s="41" t="str">
        <f>IF(AND(BS256=0,BU256&gt;0),"100%",IF(BS256=BU256,"0,0%",BU256/BS256-1))</f>
        <v>0,0%</v>
      </c>
      <c r="BW256" s="42">
        <v>0</v>
      </c>
      <c r="BX256" s="43" t="str">
        <f>IF(AND(BU256=0,BW256&gt;0),"100%",IF(BU256=BW256,"0,0%",BW256/BU256-1))</f>
        <v>0,0%</v>
      </c>
      <c r="BY256" s="40">
        <v>0</v>
      </c>
      <c r="BZ256" s="41" t="str">
        <f>IF(AND(BW256=0,BY256&gt;0),"100%",IF(BW256=BY256,"0,0%",BY256/BW256-1))</f>
        <v>0,0%</v>
      </c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35">
      <c r="A257" s="193"/>
      <c r="B257" s="60"/>
      <c r="C257" s="66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192"/>
      <c r="AN257" s="192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customFormat="1" ht="15" thickBot="1" x14ac:dyDescent="0.4">
      <c r="A258" s="193"/>
      <c r="B258" s="61"/>
      <c r="C258" s="66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x14ac:dyDescent="0.35">
      <c r="A259" s="193"/>
      <c r="B259" s="36"/>
      <c r="C259" s="77">
        <v>44743</v>
      </c>
      <c r="D259" s="77">
        <v>44774</v>
      </c>
      <c r="E259" s="51">
        <v>44805</v>
      </c>
      <c r="F259" s="51">
        <v>44835</v>
      </c>
      <c r="G259" s="51">
        <v>44866</v>
      </c>
      <c r="H259" s="77">
        <v>44896</v>
      </c>
      <c r="I259" s="51">
        <v>44927</v>
      </c>
      <c r="J259" s="51">
        <v>44958</v>
      </c>
      <c r="K259" s="51">
        <v>44986</v>
      </c>
      <c r="L259" s="51">
        <v>45017</v>
      </c>
      <c r="M259" s="51">
        <v>45047</v>
      </c>
      <c r="N259" s="51">
        <v>45078</v>
      </c>
      <c r="O259" s="51">
        <v>45108</v>
      </c>
      <c r="P259" s="51">
        <v>45139</v>
      </c>
      <c r="Q259" s="51">
        <v>45170</v>
      </c>
      <c r="R259" s="51">
        <v>45200</v>
      </c>
      <c r="S259" s="51">
        <v>45231</v>
      </c>
      <c r="T259" s="51">
        <v>45261</v>
      </c>
      <c r="U259" s="51">
        <v>45292</v>
      </c>
      <c r="V259" s="51">
        <v>45323</v>
      </c>
      <c r="W259" s="51">
        <v>45352</v>
      </c>
      <c r="X259" s="51">
        <v>45383</v>
      </c>
      <c r="Y259" s="51">
        <v>45413</v>
      </c>
      <c r="Z259" s="51">
        <v>45444</v>
      </c>
      <c r="AA259" s="51">
        <v>45474</v>
      </c>
      <c r="AB259" s="51">
        <v>45505</v>
      </c>
      <c r="AC259" s="51">
        <v>45536</v>
      </c>
      <c r="AD259" s="51">
        <v>45566</v>
      </c>
      <c r="AE259" s="51">
        <v>45597</v>
      </c>
      <c r="AF259" s="51">
        <v>45627</v>
      </c>
      <c r="AG259" s="51">
        <v>45658</v>
      </c>
      <c r="AH259" s="51">
        <v>45689</v>
      </c>
      <c r="AI259" s="51">
        <v>45717</v>
      </c>
      <c r="AJ259" s="51">
        <v>45748</v>
      </c>
      <c r="AK259" s="51">
        <v>45778</v>
      </c>
      <c r="AL259" s="51">
        <v>45809</v>
      </c>
      <c r="AM259" s="51">
        <v>45839</v>
      </c>
      <c r="AN259" s="51">
        <v>45870</v>
      </c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" thickBot="1" x14ac:dyDescent="0.4">
      <c r="A260" s="193"/>
      <c r="B260" s="63" t="s">
        <v>92</v>
      </c>
      <c r="C260" s="78">
        <v>0</v>
      </c>
      <c r="D260" s="78">
        <v>0</v>
      </c>
      <c r="E260" s="52">
        <v>0</v>
      </c>
      <c r="F260" s="52">
        <v>0</v>
      </c>
      <c r="G260" s="52">
        <v>0</v>
      </c>
      <c r="H260" s="78">
        <v>1</v>
      </c>
      <c r="I260" s="78">
        <v>0</v>
      </c>
      <c r="J260" s="78">
        <v>0</v>
      </c>
      <c r="K260" s="78">
        <v>0</v>
      </c>
      <c r="L260" s="78">
        <v>0</v>
      </c>
      <c r="M260" s="78">
        <v>0</v>
      </c>
      <c r="N260" s="78">
        <v>0</v>
      </c>
      <c r="O260" s="78">
        <v>0</v>
      </c>
      <c r="P260" s="78">
        <v>0</v>
      </c>
      <c r="Q260" s="78">
        <v>0</v>
      </c>
      <c r="R260" s="78">
        <v>0</v>
      </c>
      <c r="S260" s="78">
        <v>0</v>
      </c>
      <c r="T260" s="78">
        <v>0</v>
      </c>
      <c r="U260" s="78">
        <v>0</v>
      </c>
      <c r="V260" s="78">
        <v>0</v>
      </c>
      <c r="W260" s="78">
        <v>0</v>
      </c>
      <c r="X260" s="78">
        <v>0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153">
        <v>0</v>
      </c>
      <c r="AI260" s="78">
        <v>0</v>
      </c>
      <c r="AJ260" s="78">
        <v>0</v>
      </c>
      <c r="AK260" s="78">
        <v>0</v>
      </c>
      <c r="AL260" s="78">
        <v>0</v>
      </c>
      <c r="AM260" s="78">
        <v>0</v>
      </c>
      <c r="AN260" s="78">
        <v>0</v>
      </c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" customHeight="1" x14ac:dyDescent="0.35">
      <c r="A261" s="193"/>
      <c r="B261" s="36"/>
      <c r="C261" s="77">
        <v>44743</v>
      </c>
      <c r="D261" s="77">
        <v>44774</v>
      </c>
      <c r="E261" s="51">
        <v>44805</v>
      </c>
      <c r="F261" s="51">
        <v>44835</v>
      </c>
      <c r="G261" s="51">
        <v>44866</v>
      </c>
      <c r="H261" s="77">
        <v>44896</v>
      </c>
      <c r="I261" s="51">
        <v>44927</v>
      </c>
      <c r="J261" s="51">
        <v>44958</v>
      </c>
      <c r="K261" s="51">
        <v>44986</v>
      </c>
      <c r="L261" s="51">
        <v>45017</v>
      </c>
      <c r="M261" s="51">
        <v>45047</v>
      </c>
      <c r="N261" s="51">
        <v>45078</v>
      </c>
      <c r="O261" s="51">
        <v>45108</v>
      </c>
      <c r="P261" s="51">
        <v>45139</v>
      </c>
      <c r="Q261" s="51">
        <v>45170</v>
      </c>
      <c r="R261" s="51">
        <v>45200</v>
      </c>
      <c r="S261" s="51">
        <v>45231</v>
      </c>
      <c r="T261" s="51">
        <v>45261</v>
      </c>
      <c r="U261" s="51">
        <v>45292</v>
      </c>
      <c r="V261" s="51">
        <v>45323</v>
      </c>
      <c r="W261" s="51">
        <v>45352</v>
      </c>
      <c r="X261" s="51">
        <v>45383</v>
      </c>
      <c r="Y261" s="51">
        <v>45413</v>
      </c>
      <c r="Z261" s="51">
        <v>45444</v>
      </c>
      <c r="AA261" s="51">
        <v>45474</v>
      </c>
      <c r="AB261" s="51">
        <v>45505</v>
      </c>
      <c r="AC261" s="51">
        <v>45536</v>
      </c>
      <c r="AD261" s="51">
        <v>45566</v>
      </c>
      <c r="AE261" s="51">
        <v>45597</v>
      </c>
      <c r="AF261" s="51">
        <v>45627</v>
      </c>
      <c r="AG261" s="51">
        <v>45658</v>
      </c>
      <c r="AH261" s="51">
        <v>45689</v>
      </c>
      <c r="AI261" s="51">
        <v>45717</v>
      </c>
      <c r="AJ261" s="51">
        <v>45748</v>
      </c>
      <c r="AK261" s="51">
        <v>45778</v>
      </c>
      <c r="AL261" s="51">
        <v>45809</v>
      </c>
      <c r="AM261" s="51">
        <v>45839</v>
      </c>
      <c r="AN261" s="51">
        <v>45870</v>
      </c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thickBot="1" x14ac:dyDescent="0.4">
      <c r="A262" s="193"/>
      <c r="B262" s="63" t="s">
        <v>92</v>
      </c>
      <c r="C262" s="79">
        <f>E262+C260</f>
        <v>0</v>
      </c>
      <c r="D262" s="79">
        <f>F262+D260</f>
        <v>0</v>
      </c>
      <c r="E262" s="53">
        <v>0</v>
      </c>
      <c r="F262" s="53">
        <f t="shared" ref="F262:O262" si="213">E262+F260</f>
        <v>0</v>
      </c>
      <c r="G262" s="53">
        <f t="shared" si="213"/>
        <v>0</v>
      </c>
      <c r="H262" s="79">
        <f t="shared" si="213"/>
        <v>1</v>
      </c>
      <c r="I262" s="79">
        <f t="shared" si="213"/>
        <v>1</v>
      </c>
      <c r="J262" s="79">
        <f t="shared" si="213"/>
        <v>1</v>
      </c>
      <c r="K262" s="79">
        <f t="shared" si="213"/>
        <v>1</v>
      </c>
      <c r="L262" s="79">
        <f t="shared" si="213"/>
        <v>1</v>
      </c>
      <c r="M262" s="79">
        <f t="shared" si="213"/>
        <v>1</v>
      </c>
      <c r="N262" s="79">
        <f t="shared" si="213"/>
        <v>1</v>
      </c>
      <c r="O262" s="79">
        <f t="shared" si="213"/>
        <v>1</v>
      </c>
      <c r="P262" s="79">
        <f t="shared" ref="P262:U262" si="214">O262+P260</f>
        <v>1</v>
      </c>
      <c r="Q262" s="79">
        <f t="shared" si="214"/>
        <v>1</v>
      </c>
      <c r="R262" s="79">
        <f t="shared" si="214"/>
        <v>1</v>
      </c>
      <c r="S262" s="79">
        <f t="shared" si="214"/>
        <v>1</v>
      </c>
      <c r="T262" s="79">
        <f t="shared" si="214"/>
        <v>1</v>
      </c>
      <c r="U262" s="79">
        <f t="shared" si="214"/>
        <v>1</v>
      </c>
      <c r="V262" s="79">
        <f>U262+V260</f>
        <v>1</v>
      </c>
      <c r="W262" s="79">
        <f t="shared" ref="W262:AN262" si="215">V262+W260</f>
        <v>1</v>
      </c>
      <c r="X262" s="79">
        <f t="shared" si="215"/>
        <v>1</v>
      </c>
      <c r="Y262" s="79">
        <f t="shared" si="215"/>
        <v>1</v>
      </c>
      <c r="Z262" s="79">
        <f t="shared" si="215"/>
        <v>1</v>
      </c>
      <c r="AA262" s="79">
        <f t="shared" si="215"/>
        <v>1</v>
      </c>
      <c r="AB262" s="79">
        <f t="shared" si="215"/>
        <v>1</v>
      </c>
      <c r="AC262" s="79">
        <f t="shared" si="215"/>
        <v>1</v>
      </c>
      <c r="AD262" s="79">
        <f t="shared" si="215"/>
        <v>1</v>
      </c>
      <c r="AE262" s="79">
        <f t="shared" si="215"/>
        <v>1</v>
      </c>
      <c r="AF262" s="79">
        <f t="shared" si="215"/>
        <v>1</v>
      </c>
      <c r="AG262" s="79">
        <f t="shared" si="215"/>
        <v>1</v>
      </c>
      <c r="AH262" s="79">
        <f t="shared" si="215"/>
        <v>1</v>
      </c>
      <c r="AI262" s="79">
        <f t="shared" si="215"/>
        <v>1</v>
      </c>
      <c r="AJ262" s="79">
        <f t="shared" si="215"/>
        <v>1</v>
      </c>
      <c r="AK262" s="79">
        <f t="shared" si="215"/>
        <v>1</v>
      </c>
      <c r="AL262" s="79">
        <f t="shared" si="215"/>
        <v>1</v>
      </c>
      <c r="AM262" s="79">
        <f t="shared" si="215"/>
        <v>1</v>
      </c>
      <c r="AN262" s="79">
        <f t="shared" si="215"/>
        <v>1</v>
      </c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" thickBot="1" x14ac:dyDescent="0.4">
      <c r="A263" s="44"/>
      <c r="B263" s="44"/>
      <c r="C263" s="67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ht="15" customHeight="1" x14ac:dyDescent="0.35">
      <c r="A264" s="193" t="s">
        <v>93</v>
      </c>
      <c r="B264" s="36"/>
      <c r="C264" s="183">
        <v>44774</v>
      </c>
      <c r="D264" s="187"/>
      <c r="E264" s="178">
        <v>44805</v>
      </c>
      <c r="F264" s="179"/>
      <c r="G264" s="183">
        <v>44835</v>
      </c>
      <c r="H264" s="187"/>
      <c r="I264" s="178">
        <v>44866</v>
      </c>
      <c r="J264" s="179"/>
      <c r="K264" s="182">
        <v>44896</v>
      </c>
      <c r="L264" s="183"/>
      <c r="M264" s="178">
        <v>44927</v>
      </c>
      <c r="N264" s="179"/>
      <c r="O264" s="182">
        <v>44958</v>
      </c>
      <c r="P264" s="183"/>
      <c r="Q264" s="178">
        <v>44986</v>
      </c>
      <c r="R264" s="179"/>
      <c r="S264" s="182">
        <v>45017</v>
      </c>
      <c r="T264" s="183"/>
      <c r="U264" s="178">
        <v>45047</v>
      </c>
      <c r="V264" s="179"/>
      <c r="W264" s="180">
        <v>45078</v>
      </c>
      <c r="X264" s="181"/>
      <c r="Y264" s="178">
        <v>45108</v>
      </c>
      <c r="Z264" s="179"/>
      <c r="AA264" s="180">
        <v>45139</v>
      </c>
      <c r="AB264" s="181"/>
      <c r="AC264" s="178">
        <v>45170</v>
      </c>
      <c r="AD264" s="179"/>
      <c r="AE264" s="180">
        <v>45200</v>
      </c>
      <c r="AF264" s="181"/>
      <c r="AG264" s="178">
        <v>45231</v>
      </c>
      <c r="AH264" s="179"/>
      <c r="AI264" s="180">
        <v>45261</v>
      </c>
      <c r="AJ264" s="181"/>
      <c r="AK264" s="178">
        <v>45292</v>
      </c>
      <c r="AL264" s="179"/>
      <c r="AM264" s="180">
        <v>45323</v>
      </c>
      <c r="AN264" s="181"/>
      <c r="AO264" s="178">
        <v>45352</v>
      </c>
      <c r="AP264" s="179"/>
      <c r="AQ264" s="180">
        <v>45383</v>
      </c>
      <c r="AR264" s="181"/>
      <c r="AS264" s="178">
        <v>45413</v>
      </c>
      <c r="AT264" s="179"/>
      <c r="AU264" s="182">
        <v>45444</v>
      </c>
      <c r="AV264" s="183"/>
      <c r="AW264" s="178">
        <v>45474</v>
      </c>
      <c r="AX264" s="179"/>
      <c r="AY264" s="182">
        <v>45505</v>
      </c>
      <c r="AZ264" s="183"/>
      <c r="BA264" s="178">
        <v>45536</v>
      </c>
      <c r="BB264" s="179"/>
      <c r="BC264" s="182">
        <v>45566</v>
      </c>
      <c r="BD264" s="183"/>
      <c r="BE264" s="178">
        <v>45597</v>
      </c>
      <c r="BF264" s="179"/>
      <c r="BG264" s="182">
        <v>45627</v>
      </c>
      <c r="BH264" s="183"/>
      <c r="BI264" s="178">
        <v>45658</v>
      </c>
      <c r="BJ264" s="179"/>
      <c r="BK264" s="182">
        <v>45689</v>
      </c>
      <c r="BL264" s="183"/>
      <c r="BM264" s="178">
        <v>45717</v>
      </c>
      <c r="BN264" s="179"/>
      <c r="BO264" s="182">
        <v>45748</v>
      </c>
      <c r="BP264" s="183"/>
      <c r="BQ264" s="178">
        <v>45778</v>
      </c>
      <c r="BR264" s="179"/>
      <c r="BS264" s="182">
        <v>45809</v>
      </c>
      <c r="BT264" s="183"/>
      <c r="BU264" s="178">
        <v>45839</v>
      </c>
      <c r="BV264" s="179"/>
      <c r="BW264" s="182">
        <v>45870</v>
      </c>
      <c r="BX264" s="183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" thickBot="1" x14ac:dyDescent="0.4">
      <c r="A265" s="193"/>
      <c r="B265" s="63" t="s">
        <v>94</v>
      </c>
      <c r="C265" s="40">
        <v>0</v>
      </c>
      <c r="D265" s="92" t="s">
        <v>4</v>
      </c>
      <c r="E265" s="42">
        <v>0</v>
      </c>
      <c r="F265" s="43" t="str">
        <f>IF(AND(C265=0,E265&gt;0),"100%",IF(C265=E265,"0,0%",E265/C265-1))</f>
        <v>0,0%</v>
      </c>
      <c r="G265" s="40">
        <v>0</v>
      </c>
      <c r="H265" s="144" t="str">
        <f>IF(AND(E265=0,G265&gt;0),"100%",IF(E265=G265,"0,0%",G265/E265-1))</f>
        <v>0,0%</v>
      </c>
      <c r="I265" s="42">
        <v>2</v>
      </c>
      <c r="J265" s="43" t="str">
        <f>IF(AND(G265=0,I265&gt;0),"100%",IF(G265=I265,"0,0%",I265/G265-1))</f>
        <v>100%</v>
      </c>
      <c r="K265" s="40">
        <v>0</v>
      </c>
      <c r="L265" s="144">
        <f>IF(AND(I265=0,K265&gt;0),"100%",IF(I265=K265,"0,0%",K265/I265-1))</f>
        <v>-1</v>
      </c>
      <c r="M265" s="42">
        <v>0</v>
      </c>
      <c r="N265" s="43" t="str">
        <f>IF(AND(K265=0,M265&gt;0),"100%",IF(K265=M265,"0,0%",M265/K265-1))</f>
        <v>0,0%</v>
      </c>
      <c r="O265" s="40">
        <v>0</v>
      </c>
      <c r="P265" s="144" t="str">
        <f>IF(AND(M265=0,O265&gt;0),"100%",IF(M265=O265,"0,0%",O265/M265-1))</f>
        <v>0,0%</v>
      </c>
      <c r="Q265" s="42">
        <v>0</v>
      </c>
      <c r="R265" s="43" t="str">
        <f>IF(AND(O265=0,Q265&gt;0),"100%",IF(O265=Q265,"0,0%",Q265/O265-1))</f>
        <v>0,0%</v>
      </c>
      <c r="S265" s="40">
        <v>0</v>
      </c>
      <c r="T265" s="144" t="str">
        <f>IF(AND(Q265=0,S265&gt;0),"100%",IF(Q265=S265,"0,0%",S265/Q265-1))</f>
        <v>0,0%</v>
      </c>
      <c r="U265" s="42">
        <v>0</v>
      </c>
      <c r="V265" s="43" t="str">
        <f>IF(AND(S265=0,U265&gt;0),"100%",IF(S265=U265,"0,0%",U265/S265-1))</f>
        <v>0,0%</v>
      </c>
      <c r="W265" s="143">
        <v>1</v>
      </c>
      <c r="X265" s="144" t="str">
        <f>IF(AND(U265=0,W265&gt;0),"100%",IF(U265=W265,"0,0%",W265/U265-1))</f>
        <v>100%</v>
      </c>
      <c r="Y265" s="42">
        <v>0</v>
      </c>
      <c r="Z265" s="43">
        <f>IF(AND(W265=0,Y265&gt;0),"100%",IF(W265=Y265,"0,0%",Y265/W265-1))</f>
        <v>-1</v>
      </c>
      <c r="AA265" s="143">
        <v>0</v>
      </c>
      <c r="AB265" s="144" t="str">
        <f>IF(AND(Y265=0,AA265&gt;0),"100%",IF(Y265=AA265,"0,0%",AA265/Y265-1))</f>
        <v>0,0%</v>
      </c>
      <c r="AC265" s="42">
        <v>0</v>
      </c>
      <c r="AD265" s="43" t="str">
        <f>IF(AND(AA265=0,AC265&gt;0),"100%",IF(AA265=AC265,"0,0%",AC265/AA265-1))</f>
        <v>0,0%</v>
      </c>
      <c r="AE265" s="143">
        <v>0</v>
      </c>
      <c r="AF265" s="144" t="str">
        <f>IF(AND(AC265=0,AE265&gt;0),"100%",IF(AC265=AE265,"0,0%",AE265/AC265-1))</f>
        <v>0,0%</v>
      </c>
      <c r="AG265" s="42">
        <v>1</v>
      </c>
      <c r="AH265" s="43" t="str">
        <f>IF(AND(AE265=0,AG265&gt;0),"100%",IF(AE265=AG265,"0,0%",AG265/AE265-1))</f>
        <v>100%</v>
      </c>
      <c r="AI265" s="143">
        <v>0</v>
      </c>
      <c r="AJ265" s="144">
        <f>IF(AND(AG265=0,AI265&gt;0),"100%",IF(AG265=AI265,"0,0%",AI265/AG265-1))</f>
        <v>-1</v>
      </c>
      <c r="AK265" s="42">
        <v>0</v>
      </c>
      <c r="AL265" s="43" t="str">
        <f>IF(AND(AI265=0,AK265&gt;0),"100%",IF(AI265=AK265,"0,0%",AK265/AI265-1))</f>
        <v>0,0%</v>
      </c>
      <c r="AM265" s="143">
        <v>0</v>
      </c>
      <c r="AN265" s="144" t="str">
        <f>IF(AND(AK265=0,AM265&gt;0),"100%",IF(AK265=AM265,"0,0%",AM265/AK265-1))</f>
        <v>0,0%</v>
      </c>
      <c r="AO265" s="42">
        <v>0</v>
      </c>
      <c r="AP265" s="43" t="str">
        <f>IF(AND(AM265=0,AO265&gt;0),"100%",IF(AM265=AO265,"0,0%",AO265/AM265-1))</f>
        <v>0,0%</v>
      </c>
      <c r="AQ265" s="143">
        <v>0</v>
      </c>
      <c r="AR265" s="144" t="str">
        <f>IF(AND(AO265=0,AQ265&gt;0),"100%",IF(AO265=AQ265,"0,0%",AQ265/AO265-1))</f>
        <v>0,0%</v>
      </c>
      <c r="AS265" s="42">
        <v>0</v>
      </c>
      <c r="AT265" s="43" t="str">
        <f>IF(AND(AQ265=0,AS265&gt;0),"100%",IF(AQ265=AS265,"0,0%",AS265/AQ265-1))</f>
        <v>0,0%</v>
      </c>
      <c r="AU265" s="40">
        <v>0</v>
      </c>
      <c r="AV265" s="41" t="str">
        <f>IF(AND(AS265=0,AU265&gt;0),"100%",IF(AS265=AU265,"0,0%",AU265/AS265-1))</f>
        <v>0,0%</v>
      </c>
      <c r="AW265" s="42">
        <v>0</v>
      </c>
      <c r="AX265" s="43" t="str">
        <f>IF(AND(AU265=0,AW265&gt;0),"100%",IF(AU265=AW265,"0,0%",AW265/AU265-1))</f>
        <v>0,0%</v>
      </c>
      <c r="AY265" s="40">
        <v>1</v>
      </c>
      <c r="AZ265" s="41" t="str">
        <f>IF(AND(AW265=0,AY265&gt;0),"100%",IF(AW265=AY265,"0,0%",AY265/AW265-1))</f>
        <v>100%</v>
      </c>
      <c r="BA265" s="42">
        <v>0</v>
      </c>
      <c r="BB265" s="43">
        <f>IF(AND(AY265=0,BA265&gt;0),"100%",IF(AY265=BA265,"0,0%",BA265/AY265-1))</f>
        <v>-1</v>
      </c>
      <c r="BC265" s="40">
        <v>0</v>
      </c>
      <c r="BD265" s="41" t="str">
        <f>IF(AND(BA265=0,BC265&gt;0),"100%",IF(BA265=BC265,"0,0%",BC265/BA265-1))</f>
        <v>0,0%</v>
      </c>
      <c r="BE265" s="42">
        <v>0</v>
      </c>
      <c r="BF265" s="43" t="str">
        <f>IF(AND(BC265=0,BE265&gt;0),"100%",IF(BC265=BE265,"0,0%",BE265/BC265-1))</f>
        <v>0,0%</v>
      </c>
      <c r="BG265" s="40">
        <v>1</v>
      </c>
      <c r="BH265" s="41" t="str">
        <f>IF(AND(BE265=0,BG265&gt;0),"100%",IF(BE265=BG265,"0,0%",BG265/BE265-1))</f>
        <v>100%</v>
      </c>
      <c r="BI265" s="42">
        <v>0</v>
      </c>
      <c r="BJ265" s="43">
        <f>IF(AND(BG265=0,BI265&gt;0),"100%",IF(BG265=BI265,"0,0%",BI265/BG265-1))</f>
        <v>-1</v>
      </c>
      <c r="BK265" s="143">
        <v>2</v>
      </c>
      <c r="BL265" s="41" t="str">
        <f>IF(AND(BI265=0,BK265&gt;0),"100%",IF(BI265=BK265,"0,0%",BK265/BI265-1))</f>
        <v>100%</v>
      </c>
      <c r="BM265" s="42">
        <v>2</v>
      </c>
      <c r="BN265" s="43" t="str">
        <f>IF(AND(BK265=0,BM265&gt;0),"100%",IF(BK265=BM265,"0,0%",BM265/BK265-1))</f>
        <v>0,0%</v>
      </c>
      <c r="BO265" s="40">
        <v>1</v>
      </c>
      <c r="BP265" s="41">
        <f>IF(AND(BM265=0,BO265&gt;0),"100%",IF(BM265=BO265,"0,0%",BO265/BM265-1))</f>
        <v>-0.5</v>
      </c>
      <c r="BQ265" s="42">
        <v>1</v>
      </c>
      <c r="BR265" s="43" t="str">
        <f>IF(AND(BO265=0,BQ265&gt;0),"100%",IF(BO265=BQ265,"0,0%",BQ265/BO265-1))</f>
        <v>0,0%</v>
      </c>
      <c r="BS265" s="40">
        <v>0</v>
      </c>
      <c r="BT265" s="41">
        <f>IF(AND(BQ265=0,BS265&gt;0),"100%",IF(BQ265=BS265,"0,0%",BS265/BQ265-1))</f>
        <v>-1</v>
      </c>
      <c r="BU265" s="42">
        <v>0</v>
      </c>
      <c r="BV265" s="43" t="str">
        <f>IF(AND(BS265=0,BU265&gt;0),"100%",IF(BS265=BU265,"0,0%",BU265/BS265-1))</f>
        <v>0,0%</v>
      </c>
      <c r="BW265" s="40">
        <v>0</v>
      </c>
      <c r="BX265" s="41" t="str">
        <f>IF(AND(BU265=0,BW265&gt;0),"100%",IF(BU265=BW265,"0,0%",BW265/BU265-1))</f>
        <v>0,0%</v>
      </c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35">
      <c r="A266" s="193"/>
      <c r="B266" s="60"/>
      <c r="C266" s="66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" thickBot="1" x14ac:dyDescent="0.4">
      <c r="A267" s="193"/>
      <c r="B267" s="61"/>
      <c r="C267" s="66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x14ac:dyDescent="0.35">
      <c r="A268" s="193"/>
      <c r="B268" s="36"/>
      <c r="C268" s="77">
        <v>44774</v>
      </c>
      <c r="D268" s="51">
        <v>44805</v>
      </c>
      <c r="E268" s="51">
        <v>44835</v>
      </c>
      <c r="F268" s="51">
        <v>44866</v>
      </c>
      <c r="G268" s="77">
        <v>44896</v>
      </c>
      <c r="H268" s="51">
        <v>44927</v>
      </c>
      <c r="I268" s="51">
        <v>44958</v>
      </c>
      <c r="J268" s="51">
        <v>44986</v>
      </c>
      <c r="K268" s="51">
        <v>45017</v>
      </c>
      <c r="L268" s="51">
        <v>45047</v>
      </c>
      <c r="M268" s="51">
        <v>45078</v>
      </c>
      <c r="N268" s="51">
        <v>45108</v>
      </c>
      <c r="O268" s="51">
        <v>45139</v>
      </c>
      <c r="P268" s="51">
        <v>45170</v>
      </c>
      <c r="Q268" s="51">
        <v>45200</v>
      </c>
      <c r="R268" s="51">
        <v>45231</v>
      </c>
      <c r="S268" s="51">
        <v>45261</v>
      </c>
      <c r="T268" s="51">
        <v>45292</v>
      </c>
      <c r="U268" s="51">
        <v>45323</v>
      </c>
      <c r="V268" s="51">
        <v>45352</v>
      </c>
      <c r="W268" s="51">
        <v>45383</v>
      </c>
      <c r="X268" s="51">
        <v>45413</v>
      </c>
      <c r="Y268" s="51">
        <v>45444</v>
      </c>
      <c r="Z268" s="51">
        <v>45474</v>
      </c>
      <c r="AA268" s="51">
        <v>45505</v>
      </c>
      <c r="AB268" s="51">
        <v>45536</v>
      </c>
      <c r="AC268" s="51">
        <v>45566</v>
      </c>
      <c r="AD268" s="51">
        <v>45597</v>
      </c>
      <c r="AE268" s="51">
        <v>45627</v>
      </c>
      <c r="AF268" s="51">
        <v>45658</v>
      </c>
      <c r="AG268" s="51">
        <v>45689</v>
      </c>
      <c r="AH268" s="51">
        <v>45717</v>
      </c>
      <c r="AI268" s="51">
        <v>45748</v>
      </c>
      <c r="AJ268" s="51">
        <v>45778</v>
      </c>
      <c r="AK268" s="51">
        <v>45809</v>
      </c>
      <c r="AL268" s="51">
        <v>45839</v>
      </c>
      <c r="AM268" s="51">
        <v>45870</v>
      </c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" thickBot="1" x14ac:dyDescent="0.4">
      <c r="A269" s="193"/>
      <c r="B269" s="63" t="s">
        <v>94</v>
      </c>
      <c r="C269" s="78">
        <v>0</v>
      </c>
      <c r="D269" s="52">
        <v>0</v>
      </c>
      <c r="E269" s="52">
        <v>0</v>
      </c>
      <c r="F269" s="52">
        <v>2</v>
      </c>
      <c r="G269" s="78">
        <v>0</v>
      </c>
      <c r="H269" s="78">
        <v>0</v>
      </c>
      <c r="I269" s="78">
        <v>0</v>
      </c>
      <c r="J269" s="78">
        <v>0</v>
      </c>
      <c r="K269" s="78">
        <v>0</v>
      </c>
      <c r="L269" s="78">
        <v>0</v>
      </c>
      <c r="M269" s="78">
        <v>1</v>
      </c>
      <c r="N269" s="78">
        <v>0</v>
      </c>
      <c r="O269" s="78">
        <v>0</v>
      </c>
      <c r="P269" s="78">
        <v>0</v>
      </c>
      <c r="Q269" s="78">
        <v>0</v>
      </c>
      <c r="R269" s="78">
        <v>1</v>
      </c>
      <c r="S269" s="78">
        <v>0</v>
      </c>
      <c r="T269" s="78">
        <v>0</v>
      </c>
      <c r="U269" s="78">
        <v>0</v>
      </c>
      <c r="V269" s="78">
        <v>0</v>
      </c>
      <c r="W269" s="78">
        <v>0</v>
      </c>
      <c r="X269" s="78">
        <v>0</v>
      </c>
      <c r="Y269" s="78">
        <v>0</v>
      </c>
      <c r="Z269" s="78">
        <v>0</v>
      </c>
      <c r="AA269" s="78">
        <v>1</v>
      </c>
      <c r="AB269" s="78">
        <v>0</v>
      </c>
      <c r="AC269" s="78">
        <v>0</v>
      </c>
      <c r="AD269" s="78">
        <v>0</v>
      </c>
      <c r="AE269" s="78">
        <v>1</v>
      </c>
      <c r="AF269" s="78">
        <v>0</v>
      </c>
      <c r="AG269" s="153">
        <v>2</v>
      </c>
      <c r="AH269" s="78">
        <v>2</v>
      </c>
      <c r="AI269" s="78">
        <v>1</v>
      </c>
      <c r="AJ269" s="78">
        <v>1</v>
      </c>
      <c r="AK269" s="78">
        <v>0</v>
      </c>
      <c r="AL269" s="78">
        <v>0</v>
      </c>
      <c r="AM269" s="78">
        <v>0</v>
      </c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x14ac:dyDescent="0.35">
      <c r="A270" s="193"/>
      <c r="B270" s="36"/>
      <c r="C270" s="77">
        <v>44774</v>
      </c>
      <c r="D270" s="51">
        <v>44805</v>
      </c>
      <c r="E270" s="51">
        <v>44835</v>
      </c>
      <c r="F270" s="51">
        <v>44866</v>
      </c>
      <c r="G270" s="77">
        <v>44896</v>
      </c>
      <c r="H270" s="51">
        <v>44927</v>
      </c>
      <c r="I270" s="51">
        <v>44958</v>
      </c>
      <c r="J270" s="51">
        <v>44986</v>
      </c>
      <c r="K270" s="51">
        <v>45017</v>
      </c>
      <c r="L270" s="51">
        <v>45047</v>
      </c>
      <c r="M270" s="51">
        <v>45078</v>
      </c>
      <c r="N270" s="51">
        <v>45108</v>
      </c>
      <c r="O270" s="51">
        <v>45139</v>
      </c>
      <c r="P270" s="51">
        <v>45170</v>
      </c>
      <c r="Q270" s="51">
        <v>45200</v>
      </c>
      <c r="R270" s="51">
        <v>45231</v>
      </c>
      <c r="S270" s="51">
        <v>45261</v>
      </c>
      <c r="T270" s="51">
        <v>45292</v>
      </c>
      <c r="U270" s="51">
        <v>45323</v>
      </c>
      <c r="V270" s="51">
        <v>45352</v>
      </c>
      <c r="W270" s="51">
        <v>45383</v>
      </c>
      <c r="X270" s="51">
        <v>45413</v>
      </c>
      <c r="Y270" s="51">
        <v>45444</v>
      </c>
      <c r="Z270" s="51">
        <v>45474</v>
      </c>
      <c r="AA270" s="51">
        <v>45505</v>
      </c>
      <c r="AB270" s="51">
        <v>45536</v>
      </c>
      <c r="AC270" s="51">
        <v>45566</v>
      </c>
      <c r="AD270" s="51">
        <v>45597</v>
      </c>
      <c r="AE270" s="51">
        <v>45627</v>
      </c>
      <c r="AF270" s="51">
        <v>45658</v>
      </c>
      <c r="AG270" s="51">
        <v>45689</v>
      </c>
      <c r="AH270" s="51">
        <v>45717</v>
      </c>
      <c r="AI270" s="51">
        <v>45748</v>
      </c>
      <c r="AJ270" s="51">
        <v>45778</v>
      </c>
      <c r="AK270" s="51">
        <v>45809</v>
      </c>
      <c r="AL270" s="51">
        <v>45839</v>
      </c>
      <c r="AM270" s="51">
        <v>45870</v>
      </c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thickBot="1" x14ac:dyDescent="0.4">
      <c r="A271" s="193"/>
      <c r="B271" s="63" t="s">
        <v>94</v>
      </c>
      <c r="C271" s="79">
        <f>F271+C269</f>
        <v>2</v>
      </c>
      <c r="D271" s="53">
        <v>0</v>
      </c>
      <c r="E271" s="53">
        <f t="shared" ref="E271:N271" si="216">D271+E269</f>
        <v>0</v>
      </c>
      <c r="F271" s="53">
        <f t="shared" si="216"/>
        <v>2</v>
      </c>
      <c r="G271" s="79">
        <f t="shared" si="216"/>
        <v>2</v>
      </c>
      <c r="H271" s="79">
        <f t="shared" si="216"/>
        <v>2</v>
      </c>
      <c r="I271" s="79">
        <f t="shared" si="216"/>
        <v>2</v>
      </c>
      <c r="J271" s="79">
        <f t="shared" si="216"/>
        <v>2</v>
      </c>
      <c r="K271" s="79">
        <f t="shared" si="216"/>
        <v>2</v>
      </c>
      <c r="L271" s="79">
        <f t="shared" si="216"/>
        <v>2</v>
      </c>
      <c r="M271" s="79">
        <f t="shared" si="216"/>
        <v>3</v>
      </c>
      <c r="N271" s="79">
        <f t="shared" si="216"/>
        <v>3</v>
      </c>
      <c r="O271" s="79">
        <f t="shared" ref="O271:T271" si="217">N271+O269</f>
        <v>3</v>
      </c>
      <c r="P271" s="79">
        <f t="shared" si="217"/>
        <v>3</v>
      </c>
      <c r="Q271" s="79">
        <f t="shared" si="217"/>
        <v>3</v>
      </c>
      <c r="R271" s="79">
        <f t="shared" si="217"/>
        <v>4</v>
      </c>
      <c r="S271" s="79">
        <f t="shared" si="217"/>
        <v>4</v>
      </c>
      <c r="T271" s="79">
        <f t="shared" si="217"/>
        <v>4</v>
      </c>
      <c r="U271" s="79">
        <f>T271+U269</f>
        <v>4</v>
      </c>
      <c r="V271" s="79">
        <f t="shared" ref="V271:AM271" si="218">U271+V269</f>
        <v>4</v>
      </c>
      <c r="W271" s="79">
        <f t="shared" si="218"/>
        <v>4</v>
      </c>
      <c r="X271" s="79">
        <f t="shared" si="218"/>
        <v>4</v>
      </c>
      <c r="Y271" s="79">
        <f t="shared" si="218"/>
        <v>4</v>
      </c>
      <c r="Z271" s="79">
        <f t="shared" si="218"/>
        <v>4</v>
      </c>
      <c r="AA271" s="79">
        <f t="shared" si="218"/>
        <v>5</v>
      </c>
      <c r="AB271" s="79">
        <f t="shared" si="218"/>
        <v>5</v>
      </c>
      <c r="AC271" s="79">
        <f t="shared" si="218"/>
        <v>5</v>
      </c>
      <c r="AD271" s="79">
        <f t="shared" si="218"/>
        <v>5</v>
      </c>
      <c r="AE271" s="79">
        <f t="shared" si="218"/>
        <v>6</v>
      </c>
      <c r="AF271" s="79">
        <f t="shared" si="218"/>
        <v>6</v>
      </c>
      <c r="AG271" s="79">
        <f t="shared" si="218"/>
        <v>8</v>
      </c>
      <c r="AH271" s="79">
        <f t="shared" si="218"/>
        <v>10</v>
      </c>
      <c r="AI271" s="79">
        <f t="shared" si="218"/>
        <v>11</v>
      </c>
      <c r="AJ271" s="79">
        <f t="shared" si="218"/>
        <v>12</v>
      </c>
      <c r="AK271" s="79">
        <f t="shared" si="218"/>
        <v>12</v>
      </c>
      <c r="AL271" s="79">
        <f t="shared" si="218"/>
        <v>12</v>
      </c>
      <c r="AM271" s="79">
        <f t="shared" si="218"/>
        <v>12</v>
      </c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" thickBot="1" x14ac:dyDescent="0.4">
      <c r="A272" s="44"/>
      <c r="B272" s="44"/>
      <c r="C272" s="67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ht="15" customHeight="1" x14ac:dyDescent="0.35">
      <c r="A273" s="193" t="s">
        <v>95</v>
      </c>
      <c r="B273" s="36"/>
      <c r="C273" s="178">
        <v>44805</v>
      </c>
      <c r="D273" s="179"/>
      <c r="E273" s="183">
        <v>44835</v>
      </c>
      <c r="F273" s="187"/>
      <c r="G273" s="178">
        <v>44866</v>
      </c>
      <c r="H273" s="179"/>
      <c r="I273" s="182">
        <v>44896</v>
      </c>
      <c r="J273" s="183"/>
      <c r="K273" s="178">
        <v>44927</v>
      </c>
      <c r="L273" s="179"/>
      <c r="M273" s="182">
        <v>44958</v>
      </c>
      <c r="N273" s="183"/>
      <c r="O273" s="178">
        <v>44986</v>
      </c>
      <c r="P273" s="179"/>
      <c r="Q273" s="182">
        <v>45017</v>
      </c>
      <c r="R273" s="183"/>
      <c r="S273" s="178">
        <v>45047</v>
      </c>
      <c r="T273" s="179"/>
      <c r="U273" s="180">
        <v>45078</v>
      </c>
      <c r="V273" s="181"/>
      <c r="W273" s="178">
        <v>45108</v>
      </c>
      <c r="X273" s="179"/>
      <c r="Y273" s="180">
        <v>45139</v>
      </c>
      <c r="Z273" s="181"/>
      <c r="AA273" s="178">
        <v>45170</v>
      </c>
      <c r="AB273" s="179"/>
      <c r="AC273" s="180">
        <v>45200</v>
      </c>
      <c r="AD273" s="181"/>
      <c r="AE273" s="178">
        <v>45231</v>
      </c>
      <c r="AF273" s="179"/>
      <c r="AG273" s="180">
        <v>45261</v>
      </c>
      <c r="AH273" s="181"/>
      <c r="AI273" s="178">
        <v>45292</v>
      </c>
      <c r="AJ273" s="179"/>
      <c r="AK273" s="180">
        <v>45323</v>
      </c>
      <c r="AL273" s="181"/>
      <c r="AM273" s="178">
        <v>45352</v>
      </c>
      <c r="AN273" s="179"/>
      <c r="AO273" s="180">
        <v>45383</v>
      </c>
      <c r="AP273" s="181"/>
      <c r="AQ273" s="178">
        <v>45413</v>
      </c>
      <c r="AR273" s="179"/>
      <c r="AS273" s="182">
        <v>45444</v>
      </c>
      <c r="AT273" s="183"/>
      <c r="AU273" s="178">
        <v>45474</v>
      </c>
      <c r="AV273" s="179"/>
      <c r="AW273" s="182">
        <v>45505</v>
      </c>
      <c r="AX273" s="183"/>
      <c r="AY273" s="178">
        <v>45536</v>
      </c>
      <c r="AZ273" s="179"/>
      <c r="BA273" s="182">
        <v>45566</v>
      </c>
      <c r="BB273" s="183"/>
      <c r="BC273" s="178">
        <v>45597</v>
      </c>
      <c r="BD273" s="179"/>
      <c r="BE273" s="182">
        <v>45627</v>
      </c>
      <c r="BF273" s="183"/>
      <c r="BG273" s="178">
        <v>45658</v>
      </c>
      <c r="BH273" s="179"/>
      <c r="BI273" s="182">
        <v>45689</v>
      </c>
      <c r="BJ273" s="183"/>
      <c r="BK273" s="178">
        <v>45717</v>
      </c>
      <c r="BL273" s="179"/>
      <c r="BM273" s="182">
        <v>45748</v>
      </c>
      <c r="BN273" s="183"/>
      <c r="BO273" s="178">
        <v>45778</v>
      </c>
      <c r="BP273" s="179"/>
      <c r="BQ273" s="182">
        <v>45809</v>
      </c>
      <c r="BR273" s="183"/>
      <c r="BS273" s="178">
        <v>45839</v>
      </c>
      <c r="BT273" s="179"/>
      <c r="BU273" s="182">
        <v>45870</v>
      </c>
      <c r="BV273" s="183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" thickBot="1" x14ac:dyDescent="0.4">
      <c r="A274" s="193"/>
      <c r="B274" s="63" t="s">
        <v>96</v>
      </c>
      <c r="C274" s="42">
        <v>0</v>
      </c>
      <c r="D274" s="85" t="s">
        <v>4</v>
      </c>
      <c r="E274" s="40">
        <v>0</v>
      </c>
      <c r="F274" s="144" t="str">
        <f>IF(AND(C274=0,E274&gt;0),"100%",IF(C274=E274,"0,0%",E274/C274-1))</f>
        <v>0,0%</v>
      </c>
      <c r="G274" s="42">
        <v>0</v>
      </c>
      <c r="H274" s="43" t="str">
        <f>IF(AND(E274=0,G274&gt;0),"100%",IF(E274=G274,"0,0%",G274/E274-1))</f>
        <v>0,0%</v>
      </c>
      <c r="I274" s="40">
        <v>0</v>
      </c>
      <c r="J274" s="144" t="str">
        <f>IF(AND(G274=0,I274&gt;0),"100%",IF(G274=I274,"0,0%",I274/G274-1))</f>
        <v>0,0%</v>
      </c>
      <c r="K274" s="42">
        <v>0</v>
      </c>
      <c r="L274" s="43" t="str">
        <f>IF(AND(I274=0,K274&gt;0),"100%",IF(I274=K274,"0,0%",K274/I274-1))</f>
        <v>0,0%</v>
      </c>
      <c r="M274" s="40">
        <v>0</v>
      </c>
      <c r="N274" s="144" t="str">
        <f>IF(AND(K274=0,M274&gt;0),"100%",IF(K274=M274,"0,0%",M274/K274-1))</f>
        <v>0,0%</v>
      </c>
      <c r="O274" s="42">
        <v>0</v>
      </c>
      <c r="P274" s="43" t="str">
        <f>IF(AND(M274=0,O274&gt;0),"100%",IF(M274=O274,"0,0%",O274/M274-1))</f>
        <v>0,0%</v>
      </c>
      <c r="Q274" s="40">
        <v>0</v>
      </c>
      <c r="R274" s="144" t="str">
        <f>IF(AND(O274=0,Q274&gt;0),"100%",IF(O274=Q274,"0,0%",Q274/O274-1))</f>
        <v>0,0%</v>
      </c>
      <c r="S274" s="42">
        <v>0</v>
      </c>
      <c r="T274" s="43" t="str">
        <f>IF(AND(Q274=0,S274&gt;0),"100%",IF(Q274=S274,"0,0%",S274/Q274-1))</f>
        <v>0,0%</v>
      </c>
      <c r="U274" s="143">
        <v>0</v>
      </c>
      <c r="V274" s="144" t="str">
        <f>IF(AND(S274=0,U274&gt;0),"100%",IF(S274=U274,"0,0%",U274/S274-1))</f>
        <v>0,0%</v>
      </c>
      <c r="W274" s="42">
        <v>0</v>
      </c>
      <c r="X274" s="43" t="str">
        <f>IF(AND(U274=0,W274&gt;0),"100%",IF(U274=W274,"0,0%",W274/U274-1))</f>
        <v>0,0%</v>
      </c>
      <c r="Y274" s="143">
        <v>0</v>
      </c>
      <c r="Z274" s="144" t="str">
        <f>IF(AND(W274=0,Y274&gt;0),"100%",IF(W274=Y274,"0,0%",Y274/W274-1))</f>
        <v>0,0%</v>
      </c>
      <c r="AA274" s="42">
        <v>0</v>
      </c>
      <c r="AB274" s="43" t="str">
        <f>IF(AND(Y274=0,AA274&gt;0),"100%",IF(Y274=AA274,"0,0%",AA274/Y274-1))</f>
        <v>0,0%</v>
      </c>
      <c r="AC274" s="143">
        <v>0</v>
      </c>
      <c r="AD274" s="144" t="str">
        <f>IF(AND(AA274=0,AC274&gt;0),"100%",IF(AA274=AC274,"0,0%",AC274/AA274-1))</f>
        <v>0,0%</v>
      </c>
      <c r="AE274" s="42">
        <v>0</v>
      </c>
      <c r="AF274" s="43" t="str">
        <f>IF(AND(AC274=0,AE274&gt;0),"100%",IF(AC274=AE274,"0,0%",AE274/AC274-1))</f>
        <v>0,0%</v>
      </c>
      <c r="AG274" s="143">
        <v>0</v>
      </c>
      <c r="AH274" s="144" t="str">
        <f>IF(AND(AE274=0,AG274&gt;0),"100%",IF(AE274=AG274,"0,0%",AG274/AE274-1))</f>
        <v>0,0%</v>
      </c>
      <c r="AI274" s="42">
        <v>0</v>
      </c>
      <c r="AJ274" s="43" t="str">
        <f>IF(AND(AG274=0,AI274&gt;0),"100%",IF(AG274=AI274,"0,0%",AI274/AG274-1))</f>
        <v>0,0%</v>
      </c>
      <c r="AK274" s="143">
        <v>0</v>
      </c>
      <c r="AL274" s="144" t="str">
        <f>IF(AND(AI274=0,AK274&gt;0),"100%",IF(AI274=AK274,"0,0%",AK274/AI274-1))</f>
        <v>0,0%</v>
      </c>
      <c r="AM274" s="42">
        <v>0</v>
      </c>
      <c r="AN274" s="43" t="str">
        <f>IF(AND(AK274=0,AM274&gt;0),"100%",IF(AK274=AM274,"0,0%",AM274/AK274-1))</f>
        <v>0,0%</v>
      </c>
      <c r="AO274" s="143">
        <v>0</v>
      </c>
      <c r="AP274" s="144" t="str">
        <f>IF(AND(AM274=0,AO274&gt;0),"100%",IF(AM274=AO274,"0,0%",AO274/AM274-1))</f>
        <v>0,0%</v>
      </c>
      <c r="AQ274" s="42">
        <v>0</v>
      </c>
      <c r="AR274" s="43" t="str">
        <f>IF(AND(AO274=0,AQ274&gt;0),"100%",IF(AO274=AQ274,"0,0%",AQ274/AO274-1))</f>
        <v>0,0%</v>
      </c>
      <c r="AS274" s="40">
        <v>0</v>
      </c>
      <c r="AT274" s="41" t="str">
        <f>IF(AND(AQ274=0,AS274&gt;0),"100%",IF(AQ274=AS274,"0,0%",AS274/AQ274-1))</f>
        <v>0,0%</v>
      </c>
      <c r="AU274" s="42">
        <v>0</v>
      </c>
      <c r="AV274" s="43" t="str">
        <f>IF(AND(AS274=0,AU274&gt;0),"100%",IF(AS274=AU274,"0,0%",AU274/AS274-1))</f>
        <v>0,0%</v>
      </c>
      <c r="AW274" s="40">
        <v>0</v>
      </c>
      <c r="AX274" s="41" t="str">
        <f>IF(AND(AU274=0,AW274&gt;0),"100%",IF(AU274=AW274,"0,0%",AW274/AU274-1))</f>
        <v>0,0%</v>
      </c>
      <c r="AY274" s="42">
        <v>0</v>
      </c>
      <c r="AZ274" s="43" t="str">
        <f>IF(AND(AW274=0,AY274&gt;0),"100%",IF(AW274=AY274,"0,0%",AY274/AW274-1))</f>
        <v>0,0%</v>
      </c>
      <c r="BA274" s="40">
        <v>0</v>
      </c>
      <c r="BB274" s="41" t="str">
        <f>IF(AND(AY274=0,BA274&gt;0),"100%",IF(AY274=BA274,"0,0%",BA274/AY274-1))</f>
        <v>0,0%</v>
      </c>
      <c r="BC274" s="42">
        <v>0</v>
      </c>
      <c r="BD274" s="43" t="str">
        <f>IF(AND(BA274=0,BC274&gt;0),"100%",IF(BA274=BC274,"0,0%",BC274/BA274-1))</f>
        <v>0,0%</v>
      </c>
      <c r="BE274" s="40">
        <v>0</v>
      </c>
      <c r="BF274" s="41" t="str">
        <f>IF(AND(BC274=0,BE274&gt;0),"100%",IF(BC274=BE274,"0,0%",BE274/BC274-1))</f>
        <v>0,0%</v>
      </c>
      <c r="BG274" s="42">
        <v>0</v>
      </c>
      <c r="BH274" s="43" t="str">
        <f>IF(AND(BE274=0,BG274&gt;0),"100%",IF(BE274=BG274,"0,0%",BG274/BE274-1))</f>
        <v>0,0%</v>
      </c>
      <c r="BI274" s="40">
        <v>0</v>
      </c>
      <c r="BJ274" s="41" t="str">
        <f>IF(AND(BG274=0,BI274&gt;0),"100%",IF(BG274=BI274,"0,0%",BI274/BG274-1))</f>
        <v>0,0%</v>
      </c>
      <c r="BK274" s="42">
        <v>0</v>
      </c>
      <c r="BL274" s="43" t="str">
        <f>IF(AND(BI274=0,BK274&gt;0),"100%",IF(BI274=BK274,"0,0%",BK274/BI274-1))</f>
        <v>0,0%</v>
      </c>
      <c r="BM274" s="40">
        <v>0</v>
      </c>
      <c r="BN274" s="41" t="str">
        <f>IF(AND(BK274=0,BM274&gt;0),"100%",IF(BK274=BM274,"0,0%",BM274/BK274-1))</f>
        <v>0,0%</v>
      </c>
      <c r="BO274" s="42">
        <v>0</v>
      </c>
      <c r="BP274" s="43" t="str">
        <f>IF(AND(BM274=0,BO274&gt;0),"100%",IF(BM274=BO274,"0,0%",BO274/BM274-1))</f>
        <v>0,0%</v>
      </c>
      <c r="BQ274" s="40">
        <v>0</v>
      </c>
      <c r="BR274" s="41" t="str">
        <f>IF(AND(BO274=0,BQ274&gt;0),"100%",IF(BO274=BQ274,"0,0%",BQ274/BO274-1))</f>
        <v>0,0%</v>
      </c>
      <c r="BS274" s="42">
        <v>0</v>
      </c>
      <c r="BT274" s="43" t="str">
        <f>IF(AND(BQ274=0,BS274&gt;0),"100%",IF(BQ274=BS274,"0,0%",BS274/BQ274-1))</f>
        <v>0,0%</v>
      </c>
      <c r="BU274" s="40">
        <v>0</v>
      </c>
      <c r="BV274" s="41" t="str">
        <f>IF(AND(BS274=0,BU274&gt;0),"100%",IF(BS274=BU274,"0,0%",BU274/BS274-1))</f>
        <v>0,0%</v>
      </c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35">
      <c r="A275" s="193"/>
      <c r="B275" s="60"/>
      <c r="C275" s="66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" thickBot="1" x14ac:dyDescent="0.4">
      <c r="A276" s="193"/>
      <c r="B276" s="61"/>
      <c r="C276" s="66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x14ac:dyDescent="0.35">
      <c r="A277" s="193"/>
      <c r="B277" s="36"/>
      <c r="C277" s="51">
        <v>44805</v>
      </c>
      <c r="D277" s="51">
        <v>44835</v>
      </c>
      <c r="E277" s="51">
        <v>44866</v>
      </c>
      <c r="F277" s="77">
        <v>44896</v>
      </c>
      <c r="G277" s="51">
        <v>44927</v>
      </c>
      <c r="H277" s="51">
        <v>44958</v>
      </c>
      <c r="I277" s="51">
        <v>44986</v>
      </c>
      <c r="J277" s="51">
        <v>45017</v>
      </c>
      <c r="K277" s="51">
        <v>45047</v>
      </c>
      <c r="L277" s="51">
        <v>45078</v>
      </c>
      <c r="M277" s="51">
        <v>45108</v>
      </c>
      <c r="N277" s="51">
        <v>45139</v>
      </c>
      <c r="O277" s="51">
        <v>45170</v>
      </c>
      <c r="P277" s="51">
        <v>45200</v>
      </c>
      <c r="Q277" s="51">
        <v>45231</v>
      </c>
      <c r="R277" s="51">
        <v>45261</v>
      </c>
      <c r="S277" s="51">
        <v>45292</v>
      </c>
      <c r="T277" s="51">
        <v>45323</v>
      </c>
      <c r="U277" s="51">
        <v>45352</v>
      </c>
      <c r="V277" s="51">
        <v>45383</v>
      </c>
      <c r="W277" s="51">
        <v>45413</v>
      </c>
      <c r="X277" s="51">
        <v>45444</v>
      </c>
      <c r="Y277" s="51">
        <v>45474</v>
      </c>
      <c r="Z277" s="51">
        <v>45505</v>
      </c>
      <c r="AA277" s="51">
        <v>45536</v>
      </c>
      <c r="AB277" s="51">
        <v>45566</v>
      </c>
      <c r="AC277" s="51">
        <v>45597</v>
      </c>
      <c r="AD277" s="51">
        <v>45627</v>
      </c>
      <c r="AE277" s="51">
        <v>45658</v>
      </c>
      <c r="AF277" s="51">
        <v>45689</v>
      </c>
      <c r="AG277" s="51">
        <v>45717</v>
      </c>
      <c r="AH277" s="51">
        <v>45748</v>
      </c>
      <c r="AI277" s="51">
        <v>45778</v>
      </c>
      <c r="AJ277" s="51">
        <v>45809</v>
      </c>
      <c r="AK277" s="51">
        <v>45839</v>
      </c>
      <c r="AL277" s="51">
        <v>45870</v>
      </c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" thickBot="1" x14ac:dyDescent="0.4">
      <c r="A278" s="193"/>
      <c r="B278" s="63" t="s">
        <v>96</v>
      </c>
      <c r="C278" s="52">
        <v>0</v>
      </c>
      <c r="D278" s="52">
        <v>0</v>
      </c>
      <c r="E278" s="52">
        <v>0</v>
      </c>
      <c r="F278" s="78">
        <v>0</v>
      </c>
      <c r="G278" s="78">
        <v>0</v>
      </c>
      <c r="H278" s="78">
        <v>0</v>
      </c>
      <c r="I278" s="78">
        <v>0</v>
      </c>
      <c r="J278" s="78">
        <v>0</v>
      </c>
      <c r="K278" s="78">
        <v>0</v>
      </c>
      <c r="L278" s="78">
        <v>0</v>
      </c>
      <c r="M278" s="78">
        <v>0</v>
      </c>
      <c r="N278" s="78">
        <v>0</v>
      </c>
      <c r="O278" s="78">
        <v>0</v>
      </c>
      <c r="P278" s="78">
        <v>0</v>
      </c>
      <c r="Q278" s="78">
        <v>0</v>
      </c>
      <c r="R278" s="78">
        <v>0</v>
      </c>
      <c r="S278" s="78">
        <v>0</v>
      </c>
      <c r="T278" s="78">
        <v>0</v>
      </c>
      <c r="U278" s="78">
        <v>0</v>
      </c>
      <c r="V278" s="78">
        <v>0</v>
      </c>
      <c r="W278" s="78">
        <v>0</v>
      </c>
      <c r="X278" s="78">
        <v>0</v>
      </c>
      <c r="Y278" s="78">
        <v>0</v>
      </c>
      <c r="Z278" s="78">
        <v>0</v>
      </c>
      <c r="AA278" s="78">
        <v>0</v>
      </c>
      <c r="AB278" s="78">
        <v>0</v>
      </c>
      <c r="AC278" s="78">
        <v>0</v>
      </c>
      <c r="AD278" s="78">
        <v>0</v>
      </c>
      <c r="AE278" s="78">
        <v>0</v>
      </c>
      <c r="AF278" s="153">
        <v>0</v>
      </c>
      <c r="AG278" s="78">
        <v>0</v>
      </c>
      <c r="AH278" s="78">
        <v>0</v>
      </c>
      <c r="AI278" s="78">
        <v>0</v>
      </c>
      <c r="AJ278" s="78">
        <v>0</v>
      </c>
      <c r="AK278" s="78">
        <v>0</v>
      </c>
      <c r="AL278" s="78">
        <v>0</v>
      </c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x14ac:dyDescent="0.35">
      <c r="A279" s="193"/>
      <c r="B279" s="36"/>
      <c r="C279" s="51">
        <v>44805</v>
      </c>
      <c r="D279" s="51">
        <v>44835</v>
      </c>
      <c r="E279" s="51">
        <v>44866</v>
      </c>
      <c r="F279" s="77">
        <v>44896</v>
      </c>
      <c r="G279" s="51">
        <v>44927</v>
      </c>
      <c r="H279" s="51">
        <v>44958</v>
      </c>
      <c r="I279" s="51">
        <v>44986</v>
      </c>
      <c r="J279" s="51">
        <v>45017</v>
      </c>
      <c r="K279" s="51">
        <v>45047</v>
      </c>
      <c r="L279" s="51">
        <v>45078</v>
      </c>
      <c r="M279" s="51">
        <v>45108</v>
      </c>
      <c r="N279" s="51">
        <v>45139</v>
      </c>
      <c r="O279" s="51">
        <v>45170</v>
      </c>
      <c r="P279" s="51">
        <v>45200</v>
      </c>
      <c r="Q279" s="51">
        <v>45231</v>
      </c>
      <c r="R279" s="51">
        <v>45261</v>
      </c>
      <c r="S279" s="51">
        <v>45292</v>
      </c>
      <c r="T279" s="51">
        <v>45323</v>
      </c>
      <c r="U279" s="51">
        <v>45352</v>
      </c>
      <c r="V279" s="51">
        <v>45383</v>
      </c>
      <c r="W279" s="51">
        <v>45413</v>
      </c>
      <c r="X279" s="51">
        <v>45444</v>
      </c>
      <c r="Y279" s="51">
        <v>45474</v>
      </c>
      <c r="Z279" s="51">
        <v>45505</v>
      </c>
      <c r="AA279" s="51">
        <v>45536</v>
      </c>
      <c r="AB279" s="51">
        <v>45566</v>
      </c>
      <c r="AC279" s="51">
        <v>45597</v>
      </c>
      <c r="AD279" s="51">
        <v>45627</v>
      </c>
      <c r="AE279" s="51">
        <v>45658</v>
      </c>
      <c r="AF279" s="51">
        <v>45689</v>
      </c>
      <c r="AG279" s="51">
        <v>45717</v>
      </c>
      <c r="AH279" s="51">
        <v>45748</v>
      </c>
      <c r="AI279" s="51">
        <v>45778</v>
      </c>
      <c r="AJ279" s="51">
        <v>45809</v>
      </c>
      <c r="AK279" s="51">
        <v>45839</v>
      </c>
      <c r="AL279" s="51">
        <v>45870</v>
      </c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thickBot="1" x14ac:dyDescent="0.4">
      <c r="A280" s="193"/>
      <c r="B280" s="63" t="s">
        <v>96</v>
      </c>
      <c r="C280" s="53"/>
      <c r="D280" s="53">
        <f t="shared" ref="D280:M280" si="219">C280+D278</f>
        <v>0</v>
      </c>
      <c r="E280" s="53">
        <f t="shared" si="219"/>
        <v>0</v>
      </c>
      <c r="F280" s="79">
        <f t="shared" si="219"/>
        <v>0</v>
      </c>
      <c r="G280" s="79">
        <f t="shared" si="219"/>
        <v>0</v>
      </c>
      <c r="H280" s="79">
        <f t="shared" si="219"/>
        <v>0</v>
      </c>
      <c r="I280" s="79">
        <f t="shared" si="219"/>
        <v>0</v>
      </c>
      <c r="J280" s="79">
        <f t="shared" si="219"/>
        <v>0</v>
      </c>
      <c r="K280" s="79">
        <f t="shared" si="219"/>
        <v>0</v>
      </c>
      <c r="L280" s="79">
        <f t="shared" si="219"/>
        <v>0</v>
      </c>
      <c r="M280" s="79">
        <f t="shared" si="219"/>
        <v>0</v>
      </c>
      <c r="N280" s="79">
        <f t="shared" ref="N280:S280" si="220">M280+N278</f>
        <v>0</v>
      </c>
      <c r="O280" s="79">
        <f t="shared" si="220"/>
        <v>0</v>
      </c>
      <c r="P280" s="79">
        <f t="shared" si="220"/>
        <v>0</v>
      </c>
      <c r="Q280" s="79">
        <f t="shared" si="220"/>
        <v>0</v>
      </c>
      <c r="R280" s="79">
        <f t="shared" si="220"/>
        <v>0</v>
      </c>
      <c r="S280" s="79">
        <f t="shared" si="220"/>
        <v>0</v>
      </c>
      <c r="T280" s="79">
        <f>S280+T278</f>
        <v>0</v>
      </c>
      <c r="U280" s="79">
        <f t="shared" ref="U280:AB280" si="221">T280+U278</f>
        <v>0</v>
      </c>
      <c r="V280" s="79">
        <f t="shared" si="221"/>
        <v>0</v>
      </c>
      <c r="W280" s="79">
        <f t="shared" si="221"/>
        <v>0</v>
      </c>
      <c r="X280" s="79">
        <f t="shared" si="221"/>
        <v>0</v>
      </c>
      <c r="Y280" s="79">
        <f t="shared" si="221"/>
        <v>0</v>
      </c>
      <c r="Z280" s="79">
        <f t="shared" si="221"/>
        <v>0</v>
      </c>
      <c r="AA280" s="79">
        <f t="shared" si="221"/>
        <v>0</v>
      </c>
      <c r="AB280" s="79">
        <f t="shared" si="221"/>
        <v>0</v>
      </c>
      <c r="AC280" s="79">
        <f>AC278</f>
        <v>0</v>
      </c>
      <c r="AD280" s="79">
        <f t="shared" ref="AD280:AL280" si="222">AC280+AD278</f>
        <v>0</v>
      </c>
      <c r="AE280" s="79">
        <f t="shared" si="222"/>
        <v>0</v>
      </c>
      <c r="AF280" s="79">
        <f t="shared" si="222"/>
        <v>0</v>
      </c>
      <c r="AG280" s="79">
        <f t="shared" si="222"/>
        <v>0</v>
      </c>
      <c r="AH280" s="79">
        <f t="shared" si="222"/>
        <v>0</v>
      </c>
      <c r="AI280" s="79">
        <f t="shared" si="222"/>
        <v>0</v>
      </c>
      <c r="AJ280" s="79">
        <f t="shared" si="222"/>
        <v>0</v>
      </c>
      <c r="AK280" s="79">
        <f t="shared" si="222"/>
        <v>0</v>
      </c>
      <c r="AL280" s="79">
        <f t="shared" si="222"/>
        <v>0</v>
      </c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" thickBot="1" x14ac:dyDescent="0.4">
      <c r="A281" s="44"/>
      <c r="B281" s="44"/>
      <c r="C281" s="67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ht="15" customHeight="1" x14ac:dyDescent="0.35">
      <c r="A282" s="193" t="s">
        <v>221</v>
      </c>
      <c r="B282" s="36"/>
      <c r="C282" s="178">
        <v>44805</v>
      </c>
      <c r="D282" s="179"/>
      <c r="E282" s="183">
        <v>44835</v>
      </c>
      <c r="F282" s="187"/>
      <c r="G282" s="178">
        <v>44866</v>
      </c>
      <c r="H282" s="179"/>
      <c r="I282" s="182">
        <v>44896</v>
      </c>
      <c r="J282" s="183"/>
      <c r="K282" s="178">
        <v>44927</v>
      </c>
      <c r="L282" s="179"/>
      <c r="M282" s="182">
        <v>44958</v>
      </c>
      <c r="N282" s="183"/>
      <c r="O282" s="178">
        <v>44986</v>
      </c>
      <c r="P282" s="179"/>
      <c r="Q282" s="182">
        <v>45017</v>
      </c>
      <c r="R282" s="183"/>
      <c r="S282" s="178">
        <v>45047</v>
      </c>
      <c r="T282" s="179"/>
      <c r="U282" s="180">
        <v>45078</v>
      </c>
      <c r="V282" s="181"/>
      <c r="W282" s="178">
        <v>45108</v>
      </c>
      <c r="X282" s="179"/>
      <c r="Y282" s="180">
        <v>45139</v>
      </c>
      <c r="Z282" s="181"/>
      <c r="AA282" s="178">
        <v>45170</v>
      </c>
      <c r="AB282" s="179"/>
      <c r="AC282" s="180">
        <v>45200</v>
      </c>
      <c r="AD282" s="181"/>
      <c r="AE282" s="178">
        <v>45231</v>
      </c>
      <c r="AF282" s="179"/>
      <c r="AG282" s="180">
        <v>45261</v>
      </c>
      <c r="AH282" s="181"/>
      <c r="AI282" s="178">
        <v>45292</v>
      </c>
      <c r="AJ282" s="179"/>
      <c r="AK282" s="180">
        <v>45323</v>
      </c>
      <c r="AL282" s="181"/>
      <c r="AM282" s="178">
        <v>45352</v>
      </c>
      <c r="AN282" s="179"/>
      <c r="AO282" s="180">
        <v>45383</v>
      </c>
      <c r="AP282" s="181"/>
      <c r="AQ282" s="178">
        <v>45413</v>
      </c>
      <c r="AR282" s="179"/>
      <c r="AS282" s="182">
        <v>45444</v>
      </c>
      <c r="AT282" s="183"/>
      <c r="AU282" s="178">
        <v>45474</v>
      </c>
      <c r="AV282" s="179"/>
      <c r="AW282" s="182">
        <v>45505</v>
      </c>
      <c r="AX282" s="183"/>
      <c r="AY282" s="178">
        <v>45536</v>
      </c>
      <c r="AZ282" s="179"/>
      <c r="BA282" s="182">
        <v>45566</v>
      </c>
      <c r="BB282" s="183"/>
      <c r="BC282" s="178">
        <v>45597</v>
      </c>
      <c r="BD282" s="179"/>
      <c r="BE282" s="182">
        <v>45627</v>
      </c>
      <c r="BF282" s="183"/>
      <c r="BG282" s="178">
        <v>45658</v>
      </c>
      <c r="BH282" s="179"/>
      <c r="BI282" s="182">
        <v>45689</v>
      </c>
      <c r="BJ282" s="183"/>
      <c r="BK282" s="178">
        <v>45717</v>
      </c>
      <c r="BL282" s="179"/>
      <c r="BM282" s="182">
        <v>45748</v>
      </c>
      <c r="BN282" s="183"/>
      <c r="BO282" s="178">
        <v>45778</v>
      </c>
      <c r="BP282" s="179"/>
      <c r="BQ282" s="182">
        <v>45809</v>
      </c>
      <c r="BR282" s="183"/>
      <c r="BS282" s="178">
        <v>45839</v>
      </c>
      <c r="BT282" s="179"/>
      <c r="BU282" s="182">
        <v>45870</v>
      </c>
      <c r="BV282" s="183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" thickBot="1" x14ac:dyDescent="0.4">
      <c r="A283" s="193"/>
      <c r="B283" s="63" t="s">
        <v>97</v>
      </c>
      <c r="C283" s="42">
        <v>0</v>
      </c>
      <c r="D283" s="85" t="s">
        <v>4</v>
      </c>
      <c r="E283" s="40">
        <v>0</v>
      </c>
      <c r="F283" s="144" t="str">
        <f>IF(AND(C283=0,E283&gt;0),"100%",IF(C283=E283,"0,0%",E283/C283-1))</f>
        <v>0,0%</v>
      </c>
      <c r="G283" s="42">
        <v>0</v>
      </c>
      <c r="H283" s="43" t="str">
        <f>IF(AND(E283=0,G283&gt;0),"100%",IF(E283=G283,"0,0%",G283/E283-1))</f>
        <v>0,0%</v>
      </c>
      <c r="I283" s="40">
        <v>0</v>
      </c>
      <c r="J283" s="144" t="str">
        <f>IF(AND(G283=0,I283&gt;0),"100%",IF(G283=I283,"0,0%",I283/G283-1))</f>
        <v>0,0%</v>
      </c>
      <c r="K283" s="42">
        <v>0</v>
      </c>
      <c r="L283" s="43" t="str">
        <f>IF(AND(I283=0,K283&gt;0),"100%",IF(I283=K283,"0,0%",K283/I283-1))</f>
        <v>0,0%</v>
      </c>
      <c r="M283" s="40">
        <v>0</v>
      </c>
      <c r="N283" s="144" t="str">
        <f>IF(AND(K283=0,M283&gt;0),"100%",IF(K283=M283,"0,0%",M283/K283-1))</f>
        <v>0,0%</v>
      </c>
      <c r="O283" s="42">
        <v>0</v>
      </c>
      <c r="P283" s="43" t="str">
        <f>IF(AND(M283=0,O283&gt;0),"100%",IF(M283=O283,"0,0%",O283/M283-1))</f>
        <v>0,0%</v>
      </c>
      <c r="Q283" s="40">
        <v>0</v>
      </c>
      <c r="R283" s="144" t="str">
        <f>IF(AND(O283=0,Q283&gt;0),"100%",IF(O283=Q283,"0,0%",Q283/O283-1))</f>
        <v>0,0%</v>
      </c>
      <c r="S283" s="42">
        <v>0</v>
      </c>
      <c r="T283" s="43" t="str">
        <f>IF(AND(Q283=0,S283&gt;0),"100%",IF(Q283=S283,"0,0%",S283/Q283-1))</f>
        <v>0,0%</v>
      </c>
      <c r="U283" s="143">
        <v>0</v>
      </c>
      <c r="V283" s="144" t="str">
        <f>IF(AND(S283=0,U283&gt;0),"100%",IF(S283=U283,"0,0%",U283/S283-1))</f>
        <v>0,0%</v>
      </c>
      <c r="W283" s="42">
        <v>0</v>
      </c>
      <c r="X283" s="43" t="str">
        <f>IF(AND(U283=0,W283&gt;0),"100%",IF(U283=W283,"0,0%",W283/U283-1))</f>
        <v>0,0%</v>
      </c>
      <c r="Y283" s="143">
        <v>0</v>
      </c>
      <c r="Z283" s="144" t="str">
        <f>IF(AND(W283=0,Y283&gt;0),"100%",IF(W283=Y283,"0,0%",Y283/W283-1))</f>
        <v>0,0%</v>
      </c>
      <c r="AA283" s="42">
        <v>0</v>
      </c>
      <c r="AB283" s="43" t="str">
        <f>IF(AND(Y283=0,AA283&gt;0),"100%",IF(Y283=AA283,"0,0%",AA283/Y283-1))</f>
        <v>0,0%</v>
      </c>
      <c r="AC283" s="143">
        <v>0</v>
      </c>
      <c r="AD283" s="144" t="str">
        <f>IF(AND(AA283=0,AC283&gt;0),"100%",IF(AA283=AC283,"0,0%",AC283/AA283-1))</f>
        <v>0,0%</v>
      </c>
      <c r="AE283" s="42">
        <v>0</v>
      </c>
      <c r="AF283" s="43" t="str">
        <f>IF(AND(AC283=0,AE283&gt;0),"100%",IF(AC283=AE283,"0,0%",AE283/AC283-1))</f>
        <v>0,0%</v>
      </c>
      <c r="AG283" s="143">
        <v>0</v>
      </c>
      <c r="AH283" s="144" t="str">
        <f>IF(AND(AE283=0,AG283&gt;0),"100%",IF(AE283=AG283,"0,0%",AG283/AE283-1))</f>
        <v>0,0%</v>
      </c>
      <c r="AI283" s="42">
        <v>0</v>
      </c>
      <c r="AJ283" s="43" t="str">
        <f>IF(AND(AG283=0,AI283&gt;0),"100%",IF(AG283=AI283,"0,0%",AI283/AG283-1))</f>
        <v>0,0%</v>
      </c>
      <c r="AK283" s="143">
        <v>0</v>
      </c>
      <c r="AL283" s="144" t="str">
        <f>IF(AND(AI283=0,AK283&gt;0),"100%",IF(AI283=AK283,"0,0%",AK283/AI283-1))</f>
        <v>0,0%</v>
      </c>
      <c r="AM283" s="42">
        <v>0</v>
      </c>
      <c r="AN283" s="43" t="str">
        <f>IF(AND(AK283=0,AM283&gt;0),"100%",IF(AK283=AM283,"0,0%",AM283/AK283-1))</f>
        <v>0,0%</v>
      </c>
      <c r="AO283" s="143">
        <v>0</v>
      </c>
      <c r="AP283" s="144" t="str">
        <f>IF(AND(AM283=0,AO283&gt;0),"100%",IF(AM283=AO283,"0,0%",AO283/AM283-1))</f>
        <v>0,0%</v>
      </c>
      <c r="AQ283" s="42">
        <v>0</v>
      </c>
      <c r="AR283" s="43" t="str">
        <f>IF(AND(AO283=0,AQ283&gt;0),"100%",IF(AO283=AQ283,"0,0%",AQ283/AO283-1))</f>
        <v>0,0%</v>
      </c>
      <c r="AS283" s="40">
        <v>0</v>
      </c>
      <c r="AT283" s="41" t="str">
        <f>IF(AND(AQ283=0,AS283&gt;0),"100%",IF(AQ283=AS283,"0,0%",AS283/AQ283-1))</f>
        <v>0,0%</v>
      </c>
      <c r="AU283" s="42">
        <v>0</v>
      </c>
      <c r="AV283" s="43" t="str">
        <f>IF(AND(AS283=0,AU283&gt;0),"100%",IF(AS283=AU283,"0,0%",AU283/AS283-1))</f>
        <v>0,0%</v>
      </c>
      <c r="AW283" s="40">
        <v>0</v>
      </c>
      <c r="AX283" s="41" t="str">
        <f>IF(AND(AU283=0,AW283&gt;0),"100%",IF(AU283=AW283,"0,0%",AW283/AU283-1))</f>
        <v>0,0%</v>
      </c>
      <c r="AY283" s="42">
        <v>0</v>
      </c>
      <c r="AZ283" s="43" t="str">
        <f>IF(AND(AW283=0,AY283&gt;0),"100%",IF(AW283=AY283,"0,0%",AY283/AW283-1))</f>
        <v>0,0%</v>
      </c>
      <c r="BA283" s="40">
        <v>0</v>
      </c>
      <c r="BB283" s="41" t="str">
        <f>IF(AND(AY283=0,BA283&gt;0),"100%",IF(AY283=BA283,"0,0%",BA283/AY283-1))</f>
        <v>0,0%</v>
      </c>
      <c r="BC283" s="42">
        <v>0</v>
      </c>
      <c r="BD283" s="43" t="str">
        <f>IF(AND(BA283=0,BC283&gt;0),"100%",IF(BA283=BC283,"0,0%",BC283/BA283-1))</f>
        <v>0,0%</v>
      </c>
      <c r="BE283" s="40">
        <v>0</v>
      </c>
      <c r="BF283" s="41" t="str">
        <f>IF(AND(BC283=0,BE283&gt;0),"100%",IF(BC283=BE283,"0,0%",BE283/BC283-1))</f>
        <v>0,0%</v>
      </c>
      <c r="BG283" s="42">
        <v>0</v>
      </c>
      <c r="BH283" s="43" t="str">
        <f>IF(AND(BE283=0,BG283&gt;0),"100%",IF(BE283=BG283,"0,0%",BG283/BE283-1))</f>
        <v>0,0%</v>
      </c>
      <c r="BI283" s="40">
        <v>0</v>
      </c>
      <c r="BJ283" s="41" t="str">
        <f>IF(AND(BG283=0,BI283&gt;0),"100%",IF(BG283=BI283,"0,0%",BI283/BG283-1))</f>
        <v>0,0%</v>
      </c>
      <c r="BK283" s="42">
        <v>0</v>
      </c>
      <c r="BL283" s="43" t="str">
        <f>IF(AND(BI283=0,BK283&gt;0),"100%",IF(BI283=BK283,"0,0%",BK283/BI283-1))</f>
        <v>0,0%</v>
      </c>
      <c r="BM283" s="40">
        <v>0</v>
      </c>
      <c r="BN283" s="41" t="str">
        <f>IF(AND(BK283=0,BM283&gt;0),"100%",IF(BK283=BM283,"0,0%",BM283/BK283-1))</f>
        <v>0,0%</v>
      </c>
      <c r="BO283" s="42">
        <v>0</v>
      </c>
      <c r="BP283" s="43" t="str">
        <f>IF(AND(BM283=0,BO283&gt;0),"100%",IF(BM283=BO283,"0,0%",BO283/BM283-1))</f>
        <v>0,0%</v>
      </c>
      <c r="BQ283" s="40">
        <v>0</v>
      </c>
      <c r="BR283" s="41" t="str">
        <f>IF(AND(BO283=0,BQ283&gt;0),"100%",IF(BO283=BQ283,"0,0%",BQ283/BO283-1))</f>
        <v>0,0%</v>
      </c>
      <c r="BS283" s="42">
        <v>0</v>
      </c>
      <c r="BT283" s="43" t="str">
        <f>IF(AND(BQ283=0,BS283&gt;0),"100%",IF(BQ283=BS283,"0,0%",BS283/BQ283-1))</f>
        <v>0,0%</v>
      </c>
      <c r="BU283" s="40">
        <v>0</v>
      </c>
      <c r="BV283" s="41" t="str">
        <f>IF(AND(BS283=0,BU283&gt;0),"100%",IF(BS283=BU283,"0,0%",BU283/BS283-1))</f>
        <v>0,0%</v>
      </c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35">
      <c r="A284" s="193"/>
      <c r="B284" s="60"/>
      <c r="C284" s="66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" thickBot="1" x14ac:dyDescent="0.4">
      <c r="A285" s="193"/>
      <c r="B285" s="61"/>
      <c r="C285" s="66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35">
      <c r="A286" s="193"/>
      <c r="B286" s="36"/>
      <c r="C286" s="51">
        <v>44805</v>
      </c>
      <c r="D286" s="51">
        <v>44835</v>
      </c>
      <c r="E286" s="51">
        <v>44866</v>
      </c>
      <c r="F286" s="77">
        <v>44896</v>
      </c>
      <c r="G286" s="51">
        <v>44927</v>
      </c>
      <c r="H286" s="51">
        <v>44958</v>
      </c>
      <c r="I286" s="51">
        <v>44986</v>
      </c>
      <c r="J286" s="51">
        <v>45017</v>
      </c>
      <c r="K286" s="51">
        <v>45047</v>
      </c>
      <c r="L286" s="51">
        <v>45078</v>
      </c>
      <c r="M286" s="51">
        <v>45108</v>
      </c>
      <c r="N286" s="51">
        <v>45139</v>
      </c>
      <c r="O286" s="51">
        <v>45170</v>
      </c>
      <c r="P286" s="51">
        <v>45200</v>
      </c>
      <c r="Q286" s="51">
        <v>45231</v>
      </c>
      <c r="R286" s="51">
        <v>45261</v>
      </c>
      <c r="S286" s="51">
        <v>45292</v>
      </c>
      <c r="T286" s="51">
        <v>45323</v>
      </c>
      <c r="U286" s="51">
        <v>45352</v>
      </c>
      <c r="V286" s="51">
        <v>45383</v>
      </c>
      <c r="W286" s="51">
        <v>45413</v>
      </c>
      <c r="X286" s="51">
        <v>45444</v>
      </c>
      <c r="Y286" s="51">
        <v>45474</v>
      </c>
      <c r="Z286" s="51">
        <v>45505</v>
      </c>
      <c r="AA286" s="51">
        <v>45536</v>
      </c>
      <c r="AB286" s="51">
        <v>45566</v>
      </c>
      <c r="AC286" s="51">
        <v>45597</v>
      </c>
      <c r="AD286" s="51">
        <v>45627</v>
      </c>
      <c r="AE286" s="51">
        <v>45658</v>
      </c>
      <c r="AF286" s="51">
        <v>45689</v>
      </c>
      <c r="AG286" s="51">
        <v>45717</v>
      </c>
      <c r="AH286" s="51">
        <v>45748</v>
      </c>
      <c r="AI286" s="51">
        <v>45778</v>
      </c>
      <c r="AJ286" s="51">
        <v>45809</v>
      </c>
      <c r="AK286" s="51">
        <v>45839</v>
      </c>
      <c r="AL286" s="51">
        <v>45870</v>
      </c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" thickBot="1" x14ac:dyDescent="0.4">
      <c r="A287" s="193"/>
      <c r="B287" s="63" t="s">
        <v>97</v>
      </c>
      <c r="C287" s="52">
        <v>0</v>
      </c>
      <c r="D287" s="52">
        <v>0</v>
      </c>
      <c r="E287" s="52">
        <v>0</v>
      </c>
      <c r="F287" s="78">
        <v>0</v>
      </c>
      <c r="G287" s="78">
        <v>0</v>
      </c>
      <c r="H287" s="78"/>
      <c r="I287" s="78">
        <v>0</v>
      </c>
      <c r="J287" s="78">
        <v>0</v>
      </c>
      <c r="K287" s="78">
        <v>0</v>
      </c>
      <c r="L287" s="78">
        <v>0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153">
        <v>0</v>
      </c>
      <c r="AG287" s="78">
        <v>0</v>
      </c>
      <c r="AH287" s="78">
        <v>0</v>
      </c>
      <c r="AI287" s="78">
        <v>0</v>
      </c>
      <c r="AJ287" s="78">
        <v>0</v>
      </c>
      <c r="AK287" s="78">
        <v>0</v>
      </c>
      <c r="AL287" s="78">
        <v>0</v>
      </c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x14ac:dyDescent="0.35">
      <c r="A288" s="193"/>
      <c r="B288" s="36"/>
      <c r="C288" s="51">
        <v>44805</v>
      </c>
      <c r="D288" s="51">
        <v>44835</v>
      </c>
      <c r="E288" s="51">
        <v>44866</v>
      </c>
      <c r="F288" s="77">
        <v>44896</v>
      </c>
      <c r="G288" s="51">
        <v>44927</v>
      </c>
      <c r="H288" s="51">
        <v>44958</v>
      </c>
      <c r="I288" s="51">
        <v>44986</v>
      </c>
      <c r="J288" s="51">
        <v>45017</v>
      </c>
      <c r="K288" s="51">
        <v>45047</v>
      </c>
      <c r="L288" s="51">
        <v>45078</v>
      </c>
      <c r="M288" s="51">
        <v>45108</v>
      </c>
      <c r="N288" s="51">
        <v>45139</v>
      </c>
      <c r="O288" s="51">
        <v>45170</v>
      </c>
      <c r="P288" s="51">
        <v>45200</v>
      </c>
      <c r="Q288" s="51">
        <v>45231</v>
      </c>
      <c r="R288" s="51">
        <v>45261</v>
      </c>
      <c r="S288" s="51">
        <v>45292</v>
      </c>
      <c r="T288" s="51">
        <v>45323</v>
      </c>
      <c r="U288" s="51">
        <v>45352</v>
      </c>
      <c r="V288" s="51">
        <v>45383</v>
      </c>
      <c r="W288" s="51">
        <v>45413</v>
      </c>
      <c r="X288" s="51">
        <v>45444</v>
      </c>
      <c r="Y288" s="51">
        <v>45474</v>
      </c>
      <c r="Z288" s="51">
        <v>45505</v>
      </c>
      <c r="AA288" s="51">
        <v>45536</v>
      </c>
      <c r="AB288" s="51">
        <v>45566</v>
      </c>
      <c r="AC288" s="51">
        <v>45597</v>
      </c>
      <c r="AD288" s="51">
        <v>45627</v>
      </c>
      <c r="AE288" s="51">
        <v>45658</v>
      </c>
      <c r="AF288" s="51">
        <v>45689</v>
      </c>
      <c r="AG288" s="51">
        <v>45717</v>
      </c>
      <c r="AH288" s="51">
        <v>45748</v>
      </c>
      <c r="AI288" s="51">
        <v>45778</v>
      </c>
      <c r="AJ288" s="51">
        <v>45809</v>
      </c>
      <c r="AK288" s="51">
        <v>45839</v>
      </c>
      <c r="AL288" s="51">
        <v>45870</v>
      </c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thickBot="1" x14ac:dyDescent="0.4">
      <c r="A289" s="193"/>
      <c r="B289" s="63" t="s">
        <v>97</v>
      </c>
      <c r="C289" s="53"/>
      <c r="D289" s="53">
        <f t="shared" ref="D289:M289" si="223">C289+D287</f>
        <v>0</v>
      </c>
      <c r="E289" s="53">
        <f t="shared" si="223"/>
        <v>0</v>
      </c>
      <c r="F289" s="79">
        <f t="shared" si="223"/>
        <v>0</v>
      </c>
      <c r="G289" s="79">
        <f t="shared" si="223"/>
        <v>0</v>
      </c>
      <c r="H289" s="79">
        <f t="shared" si="223"/>
        <v>0</v>
      </c>
      <c r="I289" s="79">
        <f t="shared" si="223"/>
        <v>0</v>
      </c>
      <c r="J289" s="79">
        <f t="shared" si="223"/>
        <v>0</v>
      </c>
      <c r="K289" s="79">
        <f t="shared" si="223"/>
        <v>0</v>
      </c>
      <c r="L289" s="79">
        <f t="shared" si="223"/>
        <v>0</v>
      </c>
      <c r="M289" s="79">
        <f t="shared" si="223"/>
        <v>0</v>
      </c>
      <c r="N289" s="79">
        <f t="shared" ref="N289:S289" si="224">M289+N287</f>
        <v>0</v>
      </c>
      <c r="O289" s="79">
        <f t="shared" si="224"/>
        <v>0</v>
      </c>
      <c r="P289" s="79">
        <f t="shared" si="224"/>
        <v>0</v>
      </c>
      <c r="Q289" s="79">
        <f t="shared" si="224"/>
        <v>0</v>
      </c>
      <c r="R289" s="79">
        <f t="shared" si="224"/>
        <v>0</v>
      </c>
      <c r="S289" s="79">
        <f t="shared" si="224"/>
        <v>0</v>
      </c>
      <c r="T289" s="79">
        <f>S289+T287</f>
        <v>0</v>
      </c>
      <c r="U289" s="79">
        <f t="shared" ref="U289:AB289" si="225">T289+U287</f>
        <v>0</v>
      </c>
      <c r="V289" s="79">
        <f t="shared" si="225"/>
        <v>0</v>
      </c>
      <c r="W289" s="79">
        <f t="shared" si="225"/>
        <v>0</v>
      </c>
      <c r="X289" s="79">
        <f t="shared" si="225"/>
        <v>0</v>
      </c>
      <c r="Y289" s="79">
        <f t="shared" si="225"/>
        <v>0</v>
      </c>
      <c r="Z289" s="79">
        <f t="shared" si="225"/>
        <v>0</v>
      </c>
      <c r="AA289" s="79">
        <f t="shared" si="225"/>
        <v>0</v>
      </c>
      <c r="AB289" s="79">
        <f t="shared" si="225"/>
        <v>0</v>
      </c>
      <c r="AC289" s="79">
        <f>AC287</f>
        <v>0</v>
      </c>
      <c r="AD289" s="79">
        <f t="shared" ref="AD289:AL289" si="226">AC289+AD287</f>
        <v>0</v>
      </c>
      <c r="AE289" s="79">
        <f t="shared" si="226"/>
        <v>0</v>
      </c>
      <c r="AF289" s="79">
        <f t="shared" si="226"/>
        <v>0</v>
      </c>
      <c r="AG289" s="79">
        <f t="shared" si="226"/>
        <v>0</v>
      </c>
      <c r="AH289" s="79">
        <f t="shared" si="226"/>
        <v>0</v>
      </c>
      <c r="AI289" s="79">
        <f t="shared" si="226"/>
        <v>0</v>
      </c>
      <c r="AJ289" s="79">
        <f t="shared" si="226"/>
        <v>0</v>
      </c>
      <c r="AK289" s="79">
        <f t="shared" si="226"/>
        <v>0</v>
      </c>
      <c r="AL289" s="79">
        <f t="shared" si="226"/>
        <v>0</v>
      </c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" thickBot="1" x14ac:dyDescent="0.4">
      <c r="A290" s="44"/>
      <c r="B290" s="44"/>
      <c r="C290" s="67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ht="15" customHeight="1" x14ac:dyDescent="0.35">
      <c r="A291" s="193" t="s">
        <v>98</v>
      </c>
      <c r="B291" s="36"/>
      <c r="C291" s="178">
        <v>44805</v>
      </c>
      <c r="D291" s="179"/>
      <c r="E291" s="182">
        <v>44835</v>
      </c>
      <c r="F291" s="183"/>
      <c r="G291" s="178">
        <v>44866</v>
      </c>
      <c r="H291" s="179"/>
      <c r="I291" s="182">
        <v>44896</v>
      </c>
      <c r="J291" s="183"/>
      <c r="K291" s="178">
        <v>44927</v>
      </c>
      <c r="L291" s="179"/>
      <c r="M291" s="182">
        <v>44958</v>
      </c>
      <c r="N291" s="183"/>
      <c r="O291" s="178">
        <v>44986</v>
      </c>
      <c r="P291" s="179"/>
      <c r="Q291" s="182">
        <v>45017</v>
      </c>
      <c r="R291" s="183"/>
      <c r="S291" s="178">
        <v>45047</v>
      </c>
      <c r="T291" s="179"/>
      <c r="U291" s="180">
        <v>45078</v>
      </c>
      <c r="V291" s="181"/>
      <c r="W291" s="178">
        <v>45108</v>
      </c>
      <c r="X291" s="179"/>
      <c r="Y291" s="180">
        <v>45139</v>
      </c>
      <c r="Z291" s="181"/>
      <c r="AA291" s="178">
        <v>45170</v>
      </c>
      <c r="AB291" s="179"/>
      <c r="AC291" s="180">
        <v>45200</v>
      </c>
      <c r="AD291" s="181"/>
      <c r="AE291" s="178">
        <v>45231</v>
      </c>
      <c r="AF291" s="179"/>
      <c r="AG291" s="180">
        <v>45261</v>
      </c>
      <c r="AH291" s="181"/>
      <c r="AI291" s="178">
        <v>45292</v>
      </c>
      <c r="AJ291" s="179"/>
      <c r="AK291" s="180">
        <v>45323</v>
      </c>
      <c r="AL291" s="181"/>
      <c r="AM291" s="178">
        <v>45352</v>
      </c>
      <c r="AN291" s="179"/>
      <c r="AO291" s="180">
        <v>45383</v>
      </c>
      <c r="AP291" s="181"/>
      <c r="AQ291" s="178">
        <v>45413</v>
      </c>
      <c r="AR291" s="179"/>
      <c r="AS291" s="182">
        <v>45444</v>
      </c>
      <c r="AT291" s="183"/>
      <c r="AU291" s="178">
        <v>45474</v>
      </c>
      <c r="AV291" s="179"/>
      <c r="AW291" s="182">
        <v>45505</v>
      </c>
      <c r="AX291" s="183"/>
      <c r="AY291" s="178">
        <v>45536</v>
      </c>
      <c r="AZ291" s="179"/>
      <c r="BA291" s="182">
        <v>45566</v>
      </c>
      <c r="BB291" s="183"/>
      <c r="BC291" s="178">
        <v>45597</v>
      </c>
      <c r="BD291" s="179"/>
      <c r="BE291" s="182">
        <v>45627</v>
      </c>
      <c r="BF291" s="183"/>
      <c r="BG291" s="178">
        <v>45658</v>
      </c>
      <c r="BH291" s="179"/>
      <c r="BI291" s="182">
        <v>45689</v>
      </c>
      <c r="BJ291" s="183"/>
      <c r="BK291" s="178">
        <v>45717</v>
      </c>
      <c r="BL291" s="179"/>
      <c r="BM291" s="182">
        <v>45748</v>
      </c>
      <c r="BN291" s="183"/>
      <c r="BO291" s="178">
        <v>45778</v>
      </c>
      <c r="BP291" s="179"/>
      <c r="BQ291" s="182">
        <v>45809</v>
      </c>
      <c r="BR291" s="183"/>
      <c r="BS291" s="178">
        <v>45839</v>
      </c>
      <c r="BT291" s="179"/>
      <c r="BU291" s="182">
        <v>45870</v>
      </c>
      <c r="BV291" s="183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" thickBot="1" x14ac:dyDescent="0.4">
      <c r="A292" s="193"/>
      <c r="B292" s="63" t="s">
        <v>99</v>
      </c>
      <c r="C292" s="42">
        <v>0</v>
      </c>
      <c r="D292" s="85" t="s">
        <v>4</v>
      </c>
      <c r="E292" s="40">
        <v>0</v>
      </c>
      <c r="F292" s="144" t="str">
        <f>IF(AND(C292=0,E292&gt;0),"100%",IF(C292=E292,"0,0%",E292/C292-1))</f>
        <v>0,0%</v>
      </c>
      <c r="G292" s="42">
        <v>0</v>
      </c>
      <c r="H292" s="43" t="str">
        <f>IF(AND(E292=0,G292&gt;0),"100%",IF(E292=G292,"0,0%",G292/E292-1))</f>
        <v>0,0%</v>
      </c>
      <c r="I292" s="40">
        <v>0</v>
      </c>
      <c r="J292" s="144" t="str">
        <f>IF(AND(G292=0,I292&gt;0),"100%",IF(G292=I292,"0,0%",I292/G292-1))</f>
        <v>0,0%</v>
      </c>
      <c r="K292" s="42">
        <v>0</v>
      </c>
      <c r="L292" s="43" t="str">
        <f>IF(AND(I292=0,K292&gt;0),"100%",IF(I292=K292,"0,0%",K292/I292-1))</f>
        <v>0,0%</v>
      </c>
      <c r="M292" s="40">
        <v>0</v>
      </c>
      <c r="N292" s="144" t="str">
        <f>IF(AND(K292=0,M292&gt;0),"100%",IF(K292=M292,"0,0%",M292/K292-1))</f>
        <v>0,0%</v>
      </c>
      <c r="O292" s="42">
        <v>0</v>
      </c>
      <c r="P292" s="43" t="str">
        <f>IF(AND(M292=0,O292&gt;0),"100%",IF(M292=O292,"0,0%",O292/M292-1))</f>
        <v>0,0%</v>
      </c>
      <c r="Q292" s="40">
        <v>0</v>
      </c>
      <c r="R292" s="144" t="str">
        <f>IF(AND(O292=0,Q292&gt;0),"100%",IF(O292=Q292,"0,0%",Q292/O292-1))</f>
        <v>0,0%</v>
      </c>
      <c r="S292" s="42">
        <v>0</v>
      </c>
      <c r="T292" s="43" t="str">
        <f>IF(AND(Q292=0,S292&gt;0),"100%",IF(Q292=S292,"0,0%",S292/Q292-1))</f>
        <v>0,0%</v>
      </c>
      <c r="U292" s="143">
        <v>0</v>
      </c>
      <c r="V292" s="144" t="str">
        <f>IF(AND(S292=0,U292&gt;0),"100%",IF(S292=U292,"0,0%",U292/S292-1))</f>
        <v>0,0%</v>
      </c>
      <c r="W292" s="42">
        <v>0</v>
      </c>
      <c r="X292" s="43" t="str">
        <f>IF(AND(U292=0,W292&gt;0),"100%",IF(U292=W292,"0,0%",W292/U292-1))</f>
        <v>0,0%</v>
      </c>
      <c r="Y292" s="143">
        <v>0</v>
      </c>
      <c r="Z292" s="144" t="str">
        <f>IF(AND(W292=0,Y292&gt;0),"100%",IF(W292=Y292,"0,0%",Y292/W292-1))</f>
        <v>0,0%</v>
      </c>
      <c r="AA292" s="42">
        <v>0</v>
      </c>
      <c r="AB292" s="43" t="str">
        <f>IF(AND(Y292=0,AA292&gt;0),"100%",IF(Y292=AA292,"0,0%",AA292/Y292-1))</f>
        <v>0,0%</v>
      </c>
      <c r="AC292" s="143">
        <v>0</v>
      </c>
      <c r="AD292" s="144" t="str">
        <f>IF(AND(AA292=0,AC292&gt;0),"100%",IF(AA292=AC292,"0,0%",AC292/AA292-1))</f>
        <v>0,0%</v>
      </c>
      <c r="AE292" s="42">
        <v>0</v>
      </c>
      <c r="AF292" s="43" t="str">
        <f>IF(AND(AC292=0,AE292&gt;0),"100%",IF(AC292=AE292,"0,0%",AE292/AC292-1))</f>
        <v>0,0%</v>
      </c>
      <c r="AG292" s="143">
        <v>0</v>
      </c>
      <c r="AH292" s="144" t="str">
        <f>IF(AND(AE292=0,AG292&gt;0),"100%",IF(AE292=AG292,"0,0%",AG292/AE292-1))</f>
        <v>0,0%</v>
      </c>
      <c r="AI292" s="42">
        <v>0</v>
      </c>
      <c r="AJ292" s="43" t="str">
        <f>IF(AND(AG292=0,AI292&gt;0),"100%",IF(AG292=AI292,"0,0%",AI292/AG292-1))</f>
        <v>0,0%</v>
      </c>
      <c r="AK292" s="143">
        <v>0</v>
      </c>
      <c r="AL292" s="144" t="str">
        <f>IF(AND(AI292=0,AK292&gt;0),"100%",IF(AI292=AK292,"0,0%",AK292/AI292-1))</f>
        <v>0,0%</v>
      </c>
      <c r="AM292" s="42">
        <v>0</v>
      </c>
      <c r="AN292" s="43" t="str">
        <f>IF(AND(AK292=0,AM292&gt;0),"100%",IF(AK292=AM292,"0,0%",AM292/AK292-1))</f>
        <v>0,0%</v>
      </c>
      <c r="AO292" s="143">
        <v>0</v>
      </c>
      <c r="AP292" s="144" t="str">
        <f>IF(AND(AM292=0,AO292&gt;0),"100%",IF(AM292=AO292,"0,0%",AO292/AM292-1))</f>
        <v>0,0%</v>
      </c>
      <c r="AQ292" s="42">
        <v>0</v>
      </c>
      <c r="AR292" s="43" t="str">
        <f>IF(AND(AO292=0,AQ292&gt;0),"100%",IF(AO292=AQ292,"0,0%",AQ292/AO292-1))</f>
        <v>0,0%</v>
      </c>
      <c r="AS292" s="40">
        <v>0</v>
      </c>
      <c r="AT292" s="41" t="str">
        <f>IF(AND(AQ292=0,AS292&gt;0),"100%",IF(AQ292=AS292,"0,0%",AS292/AQ292-1))</f>
        <v>0,0%</v>
      </c>
      <c r="AU292" s="42">
        <v>0</v>
      </c>
      <c r="AV292" s="43" t="str">
        <f>IF(AND(AS292=0,AU292&gt;0),"100%",IF(AS292=AU292,"0,0%",AU292/AS292-1))</f>
        <v>0,0%</v>
      </c>
      <c r="AW292" s="40">
        <v>0</v>
      </c>
      <c r="AX292" s="41" t="str">
        <f>IF(AND(AU292=0,AW292&gt;0),"100%",IF(AU292=AW292,"0,0%",AW292/AU292-1))</f>
        <v>0,0%</v>
      </c>
      <c r="AY292" s="42">
        <v>0</v>
      </c>
      <c r="AZ292" s="43" t="str">
        <f>IF(AND(AW292=0,AY292&gt;0),"100%",IF(AW292=AY292,"0,0%",AY292/AW292-1))</f>
        <v>0,0%</v>
      </c>
      <c r="BA292" s="40">
        <v>0</v>
      </c>
      <c r="BB292" s="41" t="str">
        <f>IF(AND(AY292=0,BA292&gt;0),"100%",IF(AY292=BA292,"0,0%",BA292/AY292-1))</f>
        <v>0,0%</v>
      </c>
      <c r="BC292" s="42">
        <v>0</v>
      </c>
      <c r="BD292" s="43" t="str">
        <f>IF(AND(BA292=0,BC292&gt;0),"100%",IF(BA292=BC292,"0,0%",BC292/BA292-1))</f>
        <v>0,0%</v>
      </c>
      <c r="BE292" s="40">
        <v>0</v>
      </c>
      <c r="BF292" s="41" t="str">
        <f>IF(AND(BC292=0,BE292&gt;0),"100%",IF(BC292=BE292,"0,0%",BE292/BC292-1))</f>
        <v>0,0%</v>
      </c>
      <c r="BG292" s="42">
        <v>0</v>
      </c>
      <c r="BH292" s="43" t="str">
        <f>IF(AND(BE292=0,BG292&gt;0),"100%",IF(BE292=BG292,"0,0%",BG292/BE292-1))</f>
        <v>0,0%</v>
      </c>
      <c r="BI292" s="40">
        <v>0</v>
      </c>
      <c r="BJ292" s="41" t="str">
        <f>IF(AND(BG292=0,BI292&gt;0),"100%",IF(BG292=BI292,"0,0%",BI292/BG292-1))</f>
        <v>0,0%</v>
      </c>
      <c r="BK292" s="42">
        <v>0</v>
      </c>
      <c r="BL292" s="43" t="str">
        <f>IF(AND(BI292=0,BK292&gt;0),"100%",IF(BI292=BK292,"0,0%",BK292/BI292-1))</f>
        <v>0,0%</v>
      </c>
      <c r="BM292" s="40">
        <v>0</v>
      </c>
      <c r="BN292" s="41" t="str">
        <f>IF(AND(BK292=0,BM292&gt;0),"100%",IF(BK292=BM292,"0,0%",BM292/BK292-1))</f>
        <v>0,0%</v>
      </c>
      <c r="BO292" s="42">
        <v>0</v>
      </c>
      <c r="BP292" s="43" t="str">
        <f>IF(AND(BM292=0,BO292&gt;0),"100%",IF(BM292=BO292,"0,0%",BO292/BM292-1))</f>
        <v>0,0%</v>
      </c>
      <c r="BQ292" s="40">
        <v>0</v>
      </c>
      <c r="BR292" s="41" t="str">
        <f>IF(AND(BO292=0,BQ292&gt;0),"100%",IF(BO292=BQ292,"0,0%",BQ292/BO292-1))</f>
        <v>0,0%</v>
      </c>
      <c r="BS292" s="42">
        <v>0</v>
      </c>
      <c r="BT292" s="43" t="str">
        <f>IF(AND(BQ292=0,BS292&gt;0),"100%",IF(BQ292=BS292,"0,0%",BS292/BQ292-1))</f>
        <v>0,0%</v>
      </c>
      <c r="BU292" s="40">
        <v>0</v>
      </c>
      <c r="BV292" s="41" t="str">
        <f>IF(AND(BS292=0,BU292&gt;0),"100%",IF(BS292=BU292,"0,0%",BU292/BS292-1))</f>
        <v>0,0%</v>
      </c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35">
      <c r="A293" s="193"/>
      <c r="B293" s="60"/>
      <c r="C293" s="66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" thickBot="1" x14ac:dyDescent="0.4">
      <c r="A294" s="193"/>
      <c r="B294" s="61"/>
      <c r="C294" s="66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35">
      <c r="A295" s="193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" thickBot="1" x14ac:dyDescent="0.4">
      <c r="A296" s="193"/>
      <c r="B296" s="63" t="s">
        <v>99</v>
      </c>
      <c r="C296" s="52">
        <v>0</v>
      </c>
      <c r="D296" s="52">
        <v>0</v>
      </c>
      <c r="E296" s="52">
        <v>0</v>
      </c>
      <c r="F296" s="78">
        <v>0</v>
      </c>
      <c r="G296" s="78">
        <v>0</v>
      </c>
      <c r="H296" s="78">
        <v>0</v>
      </c>
      <c r="I296" s="78">
        <v>0</v>
      </c>
      <c r="J296" s="78">
        <v>0</v>
      </c>
      <c r="K296" s="78">
        <v>0</v>
      </c>
      <c r="L296" s="78">
        <v>0</v>
      </c>
      <c r="M296" s="78">
        <v>0</v>
      </c>
      <c r="N296" s="78">
        <v>0</v>
      </c>
      <c r="O296" s="78">
        <v>0</v>
      </c>
      <c r="P296" s="78">
        <v>0</v>
      </c>
      <c r="Q296" s="78">
        <v>0</v>
      </c>
      <c r="R296" s="78">
        <v>0</v>
      </c>
      <c r="S296" s="78">
        <v>0</v>
      </c>
      <c r="T296" s="78">
        <v>0</v>
      </c>
      <c r="U296" s="78">
        <v>0</v>
      </c>
      <c r="V296" s="78">
        <v>0</v>
      </c>
      <c r="W296" s="78">
        <v>0</v>
      </c>
      <c r="X296" s="78">
        <v>0</v>
      </c>
      <c r="Y296" s="78">
        <v>0</v>
      </c>
      <c r="Z296" s="78">
        <v>0</v>
      </c>
      <c r="AA296" s="78">
        <v>0</v>
      </c>
      <c r="AB296" s="78">
        <v>0</v>
      </c>
      <c r="AC296" s="78">
        <v>0</v>
      </c>
      <c r="AD296" s="78">
        <v>0</v>
      </c>
      <c r="AE296" s="78">
        <v>0</v>
      </c>
      <c r="AF296" s="153">
        <v>0</v>
      </c>
      <c r="AG296" s="78">
        <v>0</v>
      </c>
      <c r="AH296" s="78">
        <v>0</v>
      </c>
      <c r="AI296" s="78">
        <v>0</v>
      </c>
      <c r="AJ296" s="78">
        <v>0</v>
      </c>
      <c r="AK296" s="78">
        <v>0</v>
      </c>
      <c r="AL296" s="78">
        <v>0</v>
      </c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x14ac:dyDescent="0.35">
      <c r="A297" s="193"/>
      <c r="B297" s="36"/>
      <c r="C297" s="51">
        <v>44805</v>
      </c>
      <c r="D297" s="51">
        <v>44835</v>
      </c>
      <c r="E297" s="51">
        <v>44866</v>
      </c>
      <c r="F297" s="77">
        <v>44896</v>
      </c>
      <c r="G297" s="51">
        <v>44927</v>
      </c>
      <c r="H297" s="51">
        <v>44958</v>
      </c>
      <c r="I297" s="51">
        <v>44986</v>
      </c>
      <c r="J297" s="51">
        <v>45017</v>
      </c>
      <c r="K297" s="51">
        <v>45047</v>
      </c>
      <c r="L297" s="51">
        <v>45078</v>
      </c>
      <c r="M297" s="51">
        <v>45108</v>
      </c>
      <c r="N297" s="51">
        <v>45139</v>
      </c>
      <c r="O297" s="51">
        <v>45170</v>
      </c>
      <c r="P297" s="51">
        <v>45200</v>
      </c>
      <c r="Q297" s="51">
        <v>45231</v>
      </c>
      <c r="R297" s="51">
        <v>45261</v>
      </c>
      <c r="S297" s="51">
        <v>45292</v>
      </c>
      <c r="T297" s="51">
        <v>45323</v>
      </c>
      <c r="U297" s="51">
        <v>45352</v>
      </c>
      <c r="V297" s="51">
        <v>45383</v>
      </c>
      <c r="W297" s="51">
        <v>45413</v>
      </c>
      <c r="X297" s="51">
        <v>45444</v>
      </c>
      <c r="Y297" s="51">
        <v>45474</v>
      </c>
      <c r="Z297" s="51">
        <v>45505</v>
      </c>
      <c r="AA297" s="51">
        <v>45536</v>
      </c>
      <c r="AB297" s="51">
        <v>45566</v>
      </c>
      <c r="AC297" s="51">
        <v>45597</v>
      </c>
      <c r="AD297" s="51">
        <v>45627</v>
      </c>
      <c r="AE297" s="51">
        <v>45658</v>
      </c>
      <c r="AF297" s="51">
        <v>45689</v>
      </c>
      <c r="AG297" s="51">
        <v>45717</v>
      </c>
      <c r="AH297" s="51">
        <v>45748</v>
      </c>
      <c r="AI297" s="51">
        <v>45778</v>
      </c>
      <c r="AJ297" s="51">
        <v>45809</v>
      </c>
      <c r="AK297" s="51">
        <v>45839</v>
      </c>
      <c r="AL297" s="51">
        <v>45870</v>
      </c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thickBot="1" x14ac:dyDescent="0.4">
      <c r="A298" s="193"/>
      <c r="B298" s="63" t="s">
        <v>99</v>
      </c>
      <c r="C298" s="53">
        <v>0</v>
      </c>
      <c r="D298" s="53">
        <f t="shared" ref="D298:M298" si="227">C298+D296</f>
        <v>0</v>
      </c>
      <c r="E298" s="53">
        <f t="shared" si="227"/>
        <v>0</v>
      </c>
      <c r="F298" s="79">
        <f t="shared" si="227"/>
        <v>0</v>
      </c>
      <c r="G298" s="79">
        <f t="shared" si="227"/>
        <v>0</v>
      </c>
      <c r="H298" s="79">
        <f t="shared" si="227"/>
        <v>0</v>
      </c>
      <c r="I298" s="79">
        <f t="shared" si="227"/>
        <v>0</v>
      </c>
      <c r="J298" s="79">
        <f t="shared" si="227"/>
        <v>0</v>
      </c>
      <c r="K298" s="79">
        <f t="shared" si="227"/>
        <v>0</v>
      </c>
      <c r="L298" s="79">
        <f t="shared" si="227"/>
        <v>0</v>
      </c>
      <c r="M298" s="79">
        <f t="shared" si="227"/>
        <v>0</v>
      </c>
      <c r="N298" s="79">
        <f t="shared" ref="N298:S298" si="228">M298+N296</f>
        <v>0</v>
      </c>
      <c r="O298" s="79">
        <f t="shared" si="228"/>
        <v>0</v>
      </c>
      <c r="P298" s="79">
        <f t="shared" si="228"/>
        <v>0</v>
      </c>
      <c r="Q298" s="79">
        <f t="shared" si="228"/>
        <v>0</v>
      </c>
      <c r="R298" s="79">
        <f t="shared" si="228"/>
        <v>0</v>
      </c>
      <c r="S298" s="79">
        <f t="shared" si="228"/>
        <v>0</v>
      </c>
      <c r="T298" s="79">
        <f>S298+T296</f>
        <v>0</v>
      </c>
      <c r="U298" s="79">
        <f t="shared" ref="U298:AB298" si="229">T298+U296</f>
        <v>0</v>
      </c>
      <c r="V298" s="79">
        <f t="shared" si="229"/>
        <v>0</v>
      </c>
      <c r="W298" s="79">
        <f t="shared" si="229"/>
        <v>0</v>
      </c>
      <c r="X298" s="79">
        <f t="shared" si="229"/>
        <v>0</v>
      </c>
      <c r="Y298" s="79">
        <f t="shared" si="229"/>
        <v>0</v>
      </c>
      <c r="Z298" s="79">
        <f t="shared" si="229"/>
        <v>0</v>
      </c>
      <c r="AA298" s="79">
        <f t="shared" si="229"/>
        <v>0</v>
      </c>
      <c r="AB298" s="79">
        <f t="shared" si="229"/>
        <v>0</v>
      </c>
      <c r="AC298" s="79">
        <f>AC296</f>
        <v>0</v>
      </c>
      <c r="AD298" s="79">
        <f t="shared" ref="AD298:AL298" si="230">AC298+AD296</f>
        <v>0</v>
      </c>
      <c r="AE298" s="79">
        <f t="shared" si="230"/>
        <v>0</v>
      </c>
      <c r="AF298" s="79">
        <f t="shared" si="230"/>
        <v>0</v>
      </c>
      <c r="AG298" s="79">
        <f t="shared" si="230"/>
        <v>0</v>
      </c>
      <c r="AH298" s="79">
        <f t="shared" si="230"/>
        <v>0</v>
      </c>
      <c r="AI298" s="79">
        <f t="shared" si="230"/>
        <v>0</v>
      </c>
      <c r="AJ298" s="79">
        <f t="shared" si="230"/>
        <v>0</v>
      </c>
      <c r="AK298" s="79">
        <f t="shared" si="230"/>
        <v>0</v>
      </c>
      <c r="AL298" s="79">
        <f t="shared" si="230"/>
        <v>0</v>
      </c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" thickBot="1" x14ac:dyDescent="0.4">
      <c r="A299" s="44"/>
      <c r="B299" s="44"/>
      <c r="C299" s="67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ht="15" customHeight="1" x14ac:dyDescent="0.35">
      <c r="A300" s="193" t="s">
        <v>100</v>
      </c>
      <c r="B300" s="36"/>
      <c r="C300" s="178">
        <v>44805</v>
      </c>
      <c r="D300" s="179"/>
      <c r="E300" s="183">
        <v>44835</v>
      </c>
      <c r="F300" s="187"/>
      <c r="G300" s="178">
        <v>44866</v>
      </c>
      <c r="H300" s="179"/>
      <c r="I300" s="182">
        <v>44896</v>
      </c>
      <c r="J300" s="183"/>
      <c r="K300" s="178">
        <v>44927</v>
      </c>
      <c r="L300" s="179"/>
      <c r="M300" s="182">
        <v>44958</v>
      </c>
      <c r="N300" s="183"/>
      <c r="O300" s="178">
        <v>44986</v>
      </c>
      <c r="P300" s="179"/>
      <c r="Q300" s="182">
        <v>45017</v>
      </c>
      <c r="R300" s="183"/>
      <c r="S300" s="178">
        <v>45047</v>
      </c>
      <c r="T300" s="179"/>
      <c r="U300" s="180">
        <v>45078</v>
      </c>
      <c r="V300" s="181"/>
      <c r="W300" s="178">
        <v>45108</v>
      </c>
      <c r="X300" s="179"/>
      <c r="Y300" s="180">
        <v>45139</v>
      </c>
      <c r="Z300" s="181"/>
      <c r="AA300" s="178">
        <v>45170</v>
      </c>
      <c r="AB300" s="179"/>
      <c r="AC300" s="180">
        <v>45200</v>
      </c>
      <c r="AD300" s="181"/>
      <c r="AE300" s="178">
        <v>45231</v>
      </c>
      <c r="AF300" s="179"/>
      <c r="AG300" s="180">
        <v>45261</v>
      </c>
      <c r="AH300" s="181"/>
      <c r="AI300" s="178">
        <v>45292</v>
      </c>
      <c r="AJ300" s="179"/>
      <c r="AK300" s="180">
        <v>45323</v>
      </c>
      <c r="AL300" s="181"/>
      <c r="AM300" s="178">
        <v>45352</v>
      </c>
      <c r="AN300" s="179"/>
      <c r="AO300" s="180">
        <v>45383</v>
      </c>
      <c r="AP300" s="181"/>
      <c r="AQ300" s="178">
        <v>45413</v>
      </c>
      <c r="AR300" s="179"/>
      <c r="AS300" s="182">
        <v>45444</v>
      </c>
      <c r="AT300" s="183"/>
      <c r="AU300" s="178">
        <v>45474</v>
      </c>
      <c r="AV300" s="179"/>
      <c r="AW300" s="182">
        <v>45505</v>
      </c>
      <c r="AX300" s="183"/>
      <c r="AY300" s="178">
        <v>45536</v>
      </c>
      <c r="AZ300" s="179"/>
      <c r="BA300" s="182">
        <v>45566</v>
      </c>
      <c r="BB300" s="183"/>
      <c r="BC300" s="178">
        <v>45597</v>
      </c>
      <c r="BD300" s="179"/>
      <c r="BE300" s="182">
        <v>45627</v>
      </c>
      <c r="BF300" s="183"/>
      <c r="BG300" s="178">
        <v>45658</v>
      </c>
      <c r="BH300" s="179"/>
      <c r="BI300" s="182">
        <v>45689</v>
      </c>
      <c r="BJ300" s="183"/>
      <c r="BK300" s="178">
        <v>45717</v>
      </c>
      <c r="BL300" s="179"/>
      <c r="BM300" s="182">
        <v>45748</v>
      </c>
      <c r="BN300" s="183"/>
      <c r="BO300" s="178">
        <v>45778</v>
      </c>
      <c r="BP300" s="179"/>
      <c r="BQ300" s="182">
        <v>45809</v>
      </c>
      <c r="BR300" s="183"/>
      <c r="BS300" s="178">
        <v>45839</v>
      </c>
      <c r="BT300" s="179"/>
      <c r="BU300" s="182">
        <v>45870</v>
      </c>
      <c r="BV300" s="183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" thickBot="1" x14ac:dyDescent="0.4">
      <c r="A301" s="193"/>
      <c r="B301" s="63" t="s">
        <v>101</v>
      </c>
      <c r="C301" s="42">
        <v>0</v>
      </c>
      <c r="D301" s="85" t="s">
        <v>4</v>
      </c>
      <c r="E301" s="40">
        <v>0</v>
      </c>
      <c r="F301" s="144" t="str">
        <f>IF(AND(C301=0,E301&gt;0),"100%",IF(C301=E301,"0,0%",E301/C301-1))</f>
        <v>0,0%</v>
      </c>
      <c r="G301" s="42">
        <v>1</v>
      </c>
      <c r="H301" s="43" t="str">
        <f>IF(AND(E301=0,G301&gt;0),"100%",IF(E301=G301,"0,0%",G301/E301-1))</f>
        <v>100%</v>
      </c>
      <c r="I301" s="40">
        <v>0</v>
      </c>
      <c r="J301" s="144">
        <f>IF(AND(G301=0,I301&gt;0),"100%",IF(G301=I301,"0,0%",I301/G301-1))</f>
        <v>-1</v>
      </c>
      <c r="K301" s="42">
        <v>0</v>
      </c>
      <c r="L301" s="43" t="str">
        <f>IF(AND(I301=0,K301&gt;0),"100%",IF(I301=K301,"0,0%",K301/I301-1))</f>
        <v>0,0%</v>
      </c>
      <c r="M301" s="40">
        <v>0</v>
      </c>
      <c r="N301" s="144" t="str">
        <f>IF(AND(K301=0,M301&gt;0),"100%",IF(K301=M301,"0,0%",M301/K301-1))</f>
        <v>0,0%</v>
      </c>
      <c r="O301" s="42">
        <v>0</v>
      </c>
      <c r="P301" s="43" t="str">
        <f>IF(AND(M301=0,O301&gt;0),"100%",IF(M301=O301,"0,0%",O301/M301-1))</f>
        <v>0,0%</v>
      </c>
      <c r="Q301" s="40">
        <v>0</v>
      </c>
      <c r="R301" s="144" t="str">
        <f>IF(AND(O301=0,Q301&gt;0),"100%",IF(O301=Q301,"0,0%",Q301/O301-1))</f>
        <v>0,0%</v>
      </c>
      <c r="S301" s="42">
        <v>0</v>
      </c>
      <c r="T301" s="43" t="str">
        <f>IF(AND(Q301=0,S301&gt;0),"100%",IF(Q301=S301,"0,0%",S301/Q301-1))</f>
        <v>0,0%</v>
      </c>
      <c r="U301" s="143">
        <v>0</v>
      </c>
      <c r="V301" s="144" t="str">
        <f>IF(AND(S301=0,U301&gt;0),"100%",IF(S301=U301,"0,0%",U301/S301-1))</f>
        <v>0,0%</v>
      </c>
      <c r="W301" s="42">
        <v>0</v>
      </c>
      <c r="X301" s="43" t="str">
        <f>IF(AND(U301=0,W301&gt;0),"100%",IF(U301=W301,"0,0%",W301/U301-1))</f>
        <v>0,0%</v>
      </c>
      <c r="Y301" s="143">
        <v>0</v>
      </c>
      <c r="Z301" s="144" t="str">
        <f>IF(AND(W301=0,Y301&gt;0),"100%",IF(W301=Y301,"0,0%",Y301/W301-1))</f>
        <v>0,0%</v>
      </c>
      <c r="AA301" s="42">
        <v>0</v>
      </c>
      <c r="AB301" s="43" t="str">
        <f>IF(AND(Y301=0,AA301&gt;0),"100%",IF(Y301=AA301,"0,0%",AA301/Y301-1))</f>
        <v>0,0%</v>
      </c>
      <c r="AC301" s="143">
        <v>0</v>
      </c>
      <c r="AD301" s="144" t="str">
        <f>IF(AND(AA301=0,AC301&gt;0),"100%",IF(AA301=AC301,"0,0%",AC301/AA301-1))</f>
        <v>0,0%</v>
      </c>
      <c r="AE301" s="42">
        <v>0</v>
      </c>
      <c r="AF301" s="43" t="str">
        <f>IF(AND(AC301=0,AE301&gt;0),"100%",IF(AC301=AE301,"0,0%",AE301/AC301-1))</f>
        <v>0,0%</v>
      </c>
      <c r="AG301" s="143">
        <v>0</v>
      </c>
      <c r="AH301" s="144" t="str">
        <f>IF(AND(AE301=0,AG301&gt;0),"100%",IF(AE301=AG301,"0,0%",AG301/AE301-1))</f>
        <v>0,0%</v>
      </c>
      <c r="AI301" s="42">
        <v>0</v>
      </c>
      <c r="AJ301" s="43" t="str">
        <f>IF(AND(AG301=0,AI301&gt;0),"100%",IF(AG301=AI301,"0,0%",AI301/AG301-1))</f>
        <v>0,0%</v>
      </c>
      <c r="AK301" s="143">
        <v>0</v>
      </c>
      <c r="AL301" s="144" t="str">
        <f>IF(AND(AI301=0,AK301&gt;0),"100%",IF(AI301=AK301,"0,0%",AK301/AI301-1))</f>
        <v>0,0%</v>
      </c>
      <c r="AM301" s="42">
        <v>0</v>
      </c>
      <c r="AN301" s="43" t="str">
        <f>IF(AND(AK301=0,AM301&gt;0),"100%",IF(AK301=AM301,"0,0%",AM301/AK301-1))</f>
        <v>0,0%</v>
      </c>
      <c r="AO301" s="143">
        <v>0</v>
      </c>
      <c r="AP301" s="144" t="str">
        <f>IF(AND(AM301=0,AO301&gt;0),"100%",IF(AM301=AO301,"0,0%",AO301/AM301-1))</f>
        <v>0,0%</v>
      </c>
      <c r="AQ301" s="42">
        <v>0</v>
      </c>
      <c r="AR301" s="43" t="str">
        <f>IF(AND(AO301=0,AQ301&gt;0),"100%",IF(AO301=AQ301,"0,0%",AQ301/AO301-1))</f>
        <v>0,0%</v>
      </c>
      <c r="AS301" s="40">
        <v>0</v>
      </c>
      <c r="AT301" s="41" t="str">
        <f>IF(AND(AQ301=0,AS301&gt;0),"100%",IF(AQ301=AS301,"0,0%",AS301/AQ301-1))</f>
        <v>0,0%</v>
      </c>
      <c r="AU301" s="42">
        <v>0</v>
      </c>
      <c r="AV301" s="43" t="str">
        <f>IF(AND(AS301=0,AU301&gt;0),"100%",IF(AS301=AU301,"0,0%",AU301/AS301-1))</f>
        <v>0,0%</v>
      </c>
      <c r="AW301" s="40">
        <v>0</v>
      </c>
      <c r="AX301" s="41" t="str">
        <f>IF(AND(AU301=0,AW301&gt;0),"100%",IF(AU301=AW301,"0,0%",AW301/AU301-1))</f>
        <v>0,0%</v>
      </c>
      <c r="AY301" s="42">
        <v>0</v>
      </c>
      <c r="AZ301" s="43" t="str">
        <f>IF(AND(AW301=0,AY301&gt;0),"100%",IF(AW301=AY301,"0,0%",AY301/AW301-1))</f>
        <v>0,0%</v>
      </c>
      <c r="BA301" s="40">
        <v>0</v>
      </c>
      <c r="BB301" s="41" t="str">
        <f>IF(AND(AY301=0,BA301&gt;0),"100%",IF(AY301=BA301,"0,0%",BA301/AY301-1))</f>
        <v>0,0%</v>
      </c>
      <c r="BC301" s="42">
        <v>0</v>
      </c>
      <c r="BD301" s="43" t="str">
        <f>IF(AND(BA301=0,BC301&gt;0),"100%",IF(BA301=BC301,"0,0%",BC301/BA301-1))</f>
        <v>0,0%</v>
      </c>
      <c r="BE301" s="40">
        <v>0</v>
      </c>
      <c r="BF301" s="41" t="str">
        <f>IF(AND(BC301=0,BE301&gt;0),"100%",IF(BC301=BE301,"0,0%",BE301/BC301-1))</f>
        <v>0,0%</v>
      </c>
      <c r="BG301" s="42">
        <v>0</v>
      </c>
      <c r="BH301" s="43" t="str">
        <f>IF(AND(BE301=0,BG301&gt;0),"100%",IF(BE301=BG301,"0,0%",BG301/BE301-1))</f>
        <v>0,0%</v>
      </c>
      <c r="BI301" s="40">
        <v>0</v>
      </c>
      <c r="BJ301" s="41" t="str">
        <f>IF(AND(BG301=0,BI301&gt;0),"100%",IF(BG301=BI301,"0,0%",BI301/BG301-1))</f>
        <v>0,0%</v>
      </c>
      <c r="BK301" s="42">
        <v>0</v>
      </c>
      <c r="BL301" s="43" t="str">
        <f>IF(AND(BI301=0,BK301&gt;0),"100%",IF(BI301=BK301,"0,0%",BK301/BI301-1))</f>
        <v>0,0%</v>
      </c>
      <c r="BM301" s="40">
        <v>0</v>
      </c>
      <c r="BN301" s="41" t="str">
        <f>IF(AND(BK301=0,BM301&gt;0),"100%",IF(BK301=BM301,"0,0%",BM301/BK301-1))</f>
        <v>0,0%</v>
      </c>
      <c r="BO301" s="42">
        <v>0</v>
      </c>
      <c r="BP301" s="43" t="str">
        <f>IF(AND(BM301=0,BO301&gt;0),"100%",IF(BM301=BO301,"0,0%",BO301/BM301-1))</f>
        <v>0,0%</v>
      </c>
      <c r="BQ301" s="40">
        <v>0</v>
      </c>
      <c r="BR301" s="41" t="str">
        <f>IF(AND(BO301=0,BQ301&gt;0),"100%",IF(BO301=BQ301,"0,0%",BQ301/BO301-1))</f>
        <v>0,0%</v>
      </c>
      <c r="BS301" s="42">
        <v>0</v>
      </c>
      <c r="BT301" s="43" t="str">
        <f>IF(AND(BQ301=0,BS301&gt;0),"100%",IF(BQ301=BS301,"0,0%",BS301/BQ301-1))</f>
        <v>0,0%</v>
      </c>
      <c r="BU301" s="40">
        <v>0</v>
      </c>
      <c r="BV301" s="41" t="str">
        <f>IF(AND(BS301=0,BU301&gt;0),"100%",IF(BS301=BU301,"0,0%",BU301/BS301-1))</f>
        <v>0,0%</v>
      </c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35">
      <c r="A302" s="193"/>
      <c r="B302" s="60"/>
      <c r="C302" s="66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" thickBot="1" x14ac:dyDescent="0.4">
      <c r="A303" s="193"/>
      <c r="B303" s="61"/>
      <c r="C303" s="66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35">
      <c r="A304" s="193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" thickBot="1" x14ac:dyDescent="0.4">
      <c r="A305" s="193"/>
      <c r="B305" s="63" t="s">
        <v>101</v>
      </c>
      <c r="C305" s="52">
        <v>0</v>
      </c>
      <c r="D305" s="52">
        <v>0</v>
      </c>
      <c r="E305" s="52">
        <v>1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78">
        <v>0</v>
      </c>
      <c r="T305" s="78">
        <v>0</v>
      </c>
      <c r="U305" s="78">
        <v>0</v>
      </c>
      <c r="V305" s="78">
        <v>0</v>
      </c>
      <c r="W305" s="78">
        <v>0</v>
      </c>
      <c r="X305" s="78">
        <v>0</v>
      </c>
      <c r="Y305" s="78">
        <v>0</v>
      </c>
      <c r="Z305" s="78">
        <v>0</v>
      </c>
      <c r="AA305" s="78">
        <v>0</v>
      </c>
      <c r="AB305" s="78">
        <v>0</v>
      </c>
      <c r="AC305" s="78">
        <v>0</v>
      </c>
      <c r="AD305" s="78">
        <v>0</v>
      </c>
      <c r="AE305" s="78">
        <v>0</v>
      </c>
      <c r="AF305" s="153">
        <v>0</v>
      </c>
      <c r="AG305" s="78">
        <v>0</v>
      </c>
      <c r="AH305" s="78">
        <v>0</v>
      </c>
      <c r="AI305" s="78">
        <v>0</v>
      </c>
      <c r="AJ305" s="78">
        <v>0</v>
      </c>
      <c r="AK305" s="78">
        <v>0</v>
      </c>
      <c r="AL305" s="78">
        <v>0</v>
      </c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x14ac:dyDescent="0.35">
      <c r="A306" s="193"/>
      <c r="B306" s="36"/>
      <c r="C306" s="51">
        <v>44805</v>
      </c>
      <c r="D306" s="51">
        <v>44835</v>
      </c>
      <c r="E306" s="51">
        <v>44866</v>
      </c>
      <c r="F306" s="77">
        <v>44896</v>
      </c>
      <c r="G306" s="51">
        <v>44927</v>
      </c>
      <c r="H306" s="51">
        <v>44958</v>
      </c>
      <c r="I306" s="51">
        <v>44986</v>
      </c>
      <c r="J306" s="51">
        <v>45017</v>
      </c>
      <c r="K306" s="51">
        <v>45047</v>
      </c>
      <c r="L306" s="51">
        <v>45078</v>
      </c>
      <c r="M306" s="51">
        <v>45108</v>
      </c>
      <c r="N306" s="51">
        <v>45139</v>
      </c>
      <c r="O306" s="51">
        <v>45170</v>
      </c>
      <c r="P306" s="51">
        <v>45200</v>
      </c>
      <c r="Q306" s="51">
        <v>45231</v>
      </c>
      <c r="R306" s="51">
        <v>45261</v>
      </c>
      <c r="S306" s="51">
        <v>45292</v>
      </c>
      <c r="T306" s="51">
        <v>45323</v>
      </c>
      <c r="U306" s="51">
        <v>45352</v>
      </c>
      <c r="V306" s="51">
        <v>45383</v>
      </c>
      <c r="W306" s="51">
        <v>45413</v>
      </c>
      <c r="X306" s="51">
        <v>45444</v>
      </c>
      <c r="Y306" s="51">
        <v>45474</v>
      </c>
      <c r="Z306" s="51">
        <v>45505</v>
      </c>
      <c r="AA306" s="51">
        <v>45536</v>
      </c>
      <c r="AB306" s="51">
        <v>45566</v>
      </c>
      <c r="AC306" s="51">
        <v>45597</v>
      </c>
      <c r="AD306" s="51">
        <v>45627</v>
      </c>
      <c r="AE306" s="51">
        <v>45658</v>
      </c>
      <c r="AF306" s="51">
        <v>45689</v>
      </c>
      <c r="AG306" s="51">
        <v>45717</v>
      </c>
      <c r="AH306" s="51">
        <v>45748</v>
      </c>
      <c r="AI306" s="51">
        <v>45778</v>
      </c>
      <c r="AJ306" s="51">
        <v>45809</v>
      </c>
      <c r="AK306" s="51">
        <v>45839</v>
      </c>
      <c r="AL306" s="51">
        <v>45870</v>
      </c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thickBot="1" x14ac:dyDescent="0.4">
      <c r="A307" s="193"/>
      <c r="B307" s="63" t="s">
        <v>101</v>
      </c>
      <c r="C307" s="53"/>
      <c r="D307" s="53">
        <f t="shared" ref="D307:M307" si="231">C307+D305</f>
        <v>0</v>
      </c>
      <c r="E307" s="53">
        <f t="shared" si="231"/>
        <v>1</v>
      </c>
      <c r="F307" s="79">
        <f t="shared" si="231"/>
        <v>1</v>
      </c>
      <c r="G307" s="79">
        <f t="shared" si="231"/>
        <v>1</v>
      </c>
      <c r="H307" s="79">
        <f t="shared" si="231"/>
        <v>1</v>
      </c>
      <c r="I307" s="79">
        <f t="shared" si="231"/>
        <v>1</v>
      </c>
      <c r="J307" s="79">
        <f t="shared" si="231"/>
        <v>1</v>
      </c>
      <c r="K307" s="79">
        <f t="shared" si="231"/>
        <v>1</v>
      </c>
      <c r="L307" s="79">
        <f t="shared" si="231"/>
        <v>1</v>
      </c>
      <c r="M307" s="79">
        <f t="shared" si="231"/>
        <v>1</v>
      </c>
      <c r="N307" s="79">
        <f t="shared" ref="N307:S307" si="232">M307+N305</f>
        <v>1</v>
      </c>
      <c r="O307" s="79">
        <f t="shared" si="232"/>
        <v>1</v>
      </c>
      <c r="P307" s="79">
        <f t="shared" si="232"/>
        <v>1</v>
      </c>
      <c r="Q307" s="79">
        <f t="shared" si="232"/>
        <v>1</v>
      </c>
      <c r="R307" s="79">
        <f t="shared" si="232"/>
        <v>1</v>
      </c>
      <c r="S307" s="79">
        <f t="shared" si="232"/>
        <v>1</v>
      </c>
      <c r="T307" s="79">
        <f>S307+T305</f>
        <v>1</v>
      </c>
      <c r="U307" s="79">
        <f t="shared" ref="U307:AL307" si="233">T307+U305</f>
        <v>1</v>
      </c>
      <c r="V307" s="79">
        <f t="shared" si="233"/>
        <v>1</v>
      </c>
      <c r="W307" s="79">
        <f t="shared" si="233"/>
        <v>1</v>
      </c>
      <c r="X307" s="79">
        <f t="shared" si="233"/>
        <v>1</v>
      </c>
      <c r="Y307" s="79">
        <f t="shared" si="233"/>
        <v>1</v>
      </c>
      <c r="Z307" s="79">
        <f t="shared" si="233"/>
        <v>1</v>
      </c>
      <c r="AA307" s="79">
        <f t="shared" si="233"/>
        <v>1</v>
      </c>
      <c r="AB307" s="79">
        <f t="shared" si="233"/>
        <v>1</v>
      </c>
      <c r="AC307" s="79">
        <f t="shared" si="233"/>
        <v>1</v>
      </c>
      <c r="AD307" s="79">
        <f t="shared" si="233"/>
        <v>1</v>
      </c>
      <c r="AE307" s="79">
        <f t="shared" si="233"/>
        <v>1</v>
      </c>
      <c r="AF307" s="79">
        <f t="shared" si="233"/>
        <v>1</v>
      </c>
      <c r="AG307" s="79">
        <f t="shared" si="233"/>
        <v>1</v>
      </c>
      <c r="AH307" s="79">
        <f t="shared" si="233"/>
        <v>1</v>
      </c>
      <c r="AI307" s="79">
        <f t="shared" si="233"/>
        <v>1</v>
      </c>
      <c r="AJ307" s="79">
        <f t="shared" si="233"/>
        <v>1</v>
      </c>
      <c r="AK307" s="79">
        <f t="shared" si="233"/>
        <v>1</v>
      </c>
      <c r="AL307" s="79">
        <f t="shared" si="233"/>
        <v>1</v>
      </c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" thickBot="1" x14ac:dyDescent="0.4">
      <c r="A308" s="44"/>
      <c r="B308" s="44"/>
      <c r="C308" s="67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ht="15" customHeight="1" x14ac:dyDescent="0.35">
      <c r="A309" s="193" t="s">
        <v>102</v>
      </c>
      <c r="B309" s="36"/>
      <c r="C309" s="178">
        <v>44805</v>
      </c>
      <c r="D309" s="179"/>
      <c r="E309" s="183">
        <v>44835</v>
      </c>
      <c r="F309" s="187"/>
      <c r="G309" s="178">
        <v>44866</v>
      </c>
      <c r="H309" s="179"/>
      <c r="I309" s="182">
        <v>44896</v>
      </c>
      <c r="J309" s="183"/>
      <c r="K309" s="178">
        <v>44927</v>
      </c>
      <c r="L309" s="179"/>
      <c r="M309" s="182">
        <v>44958</v>
      </c>
      <c r="N309" s="183"/>
      <c r="O309" s="178">
        <v>44986</v>
      </c>
      <c r="P309" s="179"/>
      <c r="Q309" s="182">
        <v>45017</v>
      </c>
      <c r="R309" s="183"/>
      <c r="S309" s="178">
        <v>45047</v>
      </c>
      <c r="T309" s="179"/>
      <c r="U309" s="180">
        <v>45078</v>
      </c>
      <c r="V309" s="181"/>
      <c r="W309" s="178">
        <v>45108</v>
      </c>
      <c r="X309" s="179"/>
      <c r="Y309" s="180">
        <v>45139</v>
      </c>
      <c r="Z309" s="181"/>
      <c r="AA309" s="178">
        <v>45170</v>
      </c>
      <c r="AB309" s="179"/>
      <c r="AC309" s="180">
        <v>45200</v>
      </c>
      <c r="AD309" s="181"/>
      <c r="AE309" s="178">
        <v>45231</v>
      </c>
      <c r="AF309" s="179"/>
      <c r="AG309" s="180">
        <v>45261</v>
      </c>
      <c r="AH309" s="181"/>
      <c r="AI309" s="178">
        <v>45292</v>
      </c>
      <c r="AJ309" s="179"/>
      <c r="AK309" s="180">
        <v>45323</v>
      </c>
      <c r="AL309" s="181"/>
      <c r="AM309" s="178">
        <v>45352</v>
      </c>
      <c r="AN309" s="179"/>
      <c r="AO309" s="180">
        <v>45383</v>
      </c>
      <c r="AP309" s="181"/>
      <c r="AQ309" s="178">
        <v>45413</v>
      </c>
      <c r="AR309" s="179"/>
      <c r="AS309" s="182">
        <v>45444</v>
      </c>
      <c r="AT309" s="183"/>
      <c r="AU309" s="178">
        <v>45474</v>
      </c>
      <c r="AV309" s="179"/>
      <c r="AW309" s="182">
        <v>45505</v>
      </c>
      <c r="AX309" s="183"/>
      <c r="AY309" s="178">
        <v>45536</v>
      </c>
      <c r="AZ309" s="179"/>
      <c r="BA309" s="182">
        <v>45566</v>
      </c>
      <c r="BB309" s="183"/>
      <c r="BC309" s="178">
        <v>45597</v>
      </c>
      <c r="BD309" s="179"/>
      <c r="BE309" s="182">
        <v>45627</v>
      </c>
      <c r="BF309" s="183"/>
      <c r="BG309" s="178">
        <v>45658</v>
      </c>
      <c r="BH309" s="179"/>
      <c r="BI309" s="182">
        <v>45689</v>
      </c>
      <c r="BJ309" s="183"/>
      <c r="BK309" s="178">
        <v>45717</v>
      </c>
      <c r="BL309" s="179"/>
      <c r="BM309" s="182">
        <v>45748</v>
      </c>
      <c r="BN309" s="183"/>
      <c r="BO309" s="178">
        <v>45778</v>
      </c>
      <c r="BP309" s="179"/>
      <c r="BQ309" s="182">
        <v>45809</v>
      </c>
      <c r="BR309" s="183"/>
      <c r="BS309" s="178">
        <v>45839</v>
      </c>
      <c r="BT309" s="179"/>
      <c r="BU309" s="182">
        <v>45870</v>
      </c>
      <c r="BV309" s="183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" thickBot="1" x14ac:dyDescent="0.4">
      <c r="A310" s="193"/>
      <c r="B310" s="63" t="s">
        <v>103</v>
      </c>
      <c r="C310" s="42">
        <v>0</v>
      </c>
      <c r="D310" s="85" t="s">
        <v>4</v>
      </c>
      <c r="E310" s="40">
        <v>0</v>
      </c>
      <c r="F310" s="144" t="str">
        <f>IF(AND(C310=0,E310&gt;0),"100%",IF(C310=E310,"0,0%",E310/C310-1))</f>
        <v>0,0%</v>
      </c>
      <c r="G310" s="42">
        <v>0</v>
      </c>
      <c r="H310" s="43" t="str">
        <f>IF(AND(E310=0,G310&gt;0),"100%",IF(E310=G310,"0,0%",G310/E310-1))</f>
        <v>0,0%</v>
      </c>
      <c r="I310" s="40">
        <v>0</v>
      </c>
      <c r="J310" s="144" t="str">
        <f>IF(AND(G310=0,I310&gt;0),"100%",IF(G310=I310,"0,0%",I310/G310-1))</f>
        <v>0,0%</v>
      </c>
      <c r="K310" s="42">
        <v>0</v>
      </c>
      <c r="L310" s="43" t="str">
        <f>IF(AND(I310=0,K310&gt;0),"100%",IF(I310=K310,"0,0%",K310/I310-1))</f>
        <v>0,0%</v>
      </c>
      <c r="M310" s="40">
        <v>0</v>
      </c>
      <c r="N310" s="144" t="str">
        <f>IF(AND(K310=0,M310&gt;0),"100%",IF(K310=M310,"0,0%",M310/K310-1))</f>
        <v>0,0%</v>
      </c>
      <c r="O310" s="42">
        <v>0</v>
      </c>
      <c r="P310" s="43" t="str">
        <f>IF(AND(M310=0,O310&gt;0),"100%",IF(M310=O310,"0,0%",O310/M310-1))</f>
        <v>0,0%</v>
      </c>
      <c r="Q310" s="40">
        <v>0</v>
      </c>
      <c r="R310" s="144" t="str">
        <f>IF(AND(O310=0,Q310&gt;0),"100%",IF(O310=Q310,"0,0%",Q310/O310-1))</f>
        <v>0,0%</v>
      </c>
      <c r="S310" s="42">
        <v>0</v>
      </c>
      <c r="T310" s="43" t="str">
        <f>IF(AND(Q310=0,S310&gt;0),"100%",IF(Q310=S310,"0,0%",S310/Q310-1))</f>
        <v>0,0%</v>
      </c>
      <c r="U310" s="143">
        <v>0</v>
      </c>
      <c r="V310" s="144" t="str">
        <f>IF(AND(S310=0,U310&gt;0),"100%",IF(S310=U310,"0,0%",U310/S310-1))</f>
        <v>0,0%</v>
      </c>
      <c r="W310" s="42">
        <v>0</v>
      </c>
      <c r="X310" s="43" t="str">
        <f>IF(AND(U310=0,W310&gt;0),"100%",IF(U310=W310,"0,0%",W310/U310-1))</f>
        <v>0,0%</v>
      </c>
      <c r="Y310" s="143">
        <v>0</v>
      </c>
      <c r="Z310" s="144" t="str">
        <f>IF(AND(W310=0,Y310&gt;0),"100%",IF(W310=Y310,"0,0%",Y310/W310-1))</f>
        <v>0,0%</v>
      </c>
      <c r="AA310" s="42">
        <v>0</v>
      </c>
      <c r="AB310" s="43" t="str">
        <f>IF(AND(Y310=0,AA310&gt;0),"100%",IF(Y310=AA310,"0,0%",AA310/Y310-1))</f>
        <v>0,0%</v>
      </c>
      <c r="AC310" s="143">
        <v>0</v>
      </c>
      <c r="AD310" s="144" t="str">
        <f>IF(AND(AA310=0,AC310&gt;0),"100%",IF(AA310=AC310,"0,0%",AC310/AA310-1))</f>
        <v>0,0%</v>
      </c>
      <c r="AE310" s="42">
        <v>0</v>
      </c>
      <c r="AF310" s="43" t="str">
        <f>IF(AND(AC310=0,AE310&gt;0),"100%",IF(AC310=AE310,"0,0%",AE310/AC310-1))</f>
        <v>0,0%</v>
      </c>
      <c r="AG310" s="143">
        <v>0</v>
      </c>
      <c r="AH310" s="144" t="str">
        <f>IF(AND(AE310=0,AG310&gt;0),"100%",IF(AE310=AG310,"0,0%",AG310/AE310-1))</f>
        <v>0,0%</v>
      </c>
      <c r="AI310" s="42">
        <v>0</v>
      </c>
      <c r="AJ310" s="43" t="str">
        <f>IF(AND(AG310=0,AI310&gt;0),"100%",IF(AG310=AI310,"0,0%",AI310/AG310-1))</f>
        <v>0,0%</v>
      </c>
      <c r="AK310" s="143">
        <v>0</v>
      </c>
      <c r="AL310" s="144" t="str">
        <f>IF(AND(AI310=0,AK310&gt;0),"100%",IF(AI310=AK310,"0,0%",AK310/AI310-1))</f>
        <v>0,0%</v>
      </c>
      <c r="AM310" s="42">
        <v>0</v>
      </c>
      <c r="AN310" s="43" t="str">
        <f>IF(AND(AK310=0,AM310&gt;0),"100%",IF(AK310=AM310,"0,0%",AM310/AK310-1))</f>
        <v>0,0%</v>
      </c>
      <c r="AO310" s="143">
        <v>0</v>
      </c>
      <c r="AP310" s="144" t="str">
        <f>IF(AND(AM310=0,AO310&gt;0),"100%",IF(AM310=AO310,"0,0%",AO310/AM310-1))</f>
        <v>0,0%</v>
      </c>
      <c r="AQ310" s="42">
        <v>0</v>
      </c>
      <c r="AR310" s="43" t="str">
        <f>IF(AND(AO310=0,AQ310&gt;0),"100%",IF(AO310=AQ310,"0,0%",AQ310/AO310-1))</f>
        <v>0,0%</v>
      </c>
      <c r="AS310" s="40">
        <v>0</v>
      </c>
      <c r="AT310" s="41" t="str">
        <f>IF(AND(AQ310=0,AS310&gt;0),"100%",IF(AQ310=AS310,"0,0%",AS310/AQ310-1))</f>
        <v>0,0%</v>
      </c>
      <c r="AU310" s="42">
        <v>0</v>
      </c>
      <c r="AV310" s="43" t="str">
        <f>IF(AND(AS310=0,AU310&gt;0),"100%",IF(AS310=AU310,"0,0%",AU310/AS310-1))</f>
        <v>0,0%</v>
      </c>
      <c r="AW310" s="40">
        <v>0</v>
      </c>
      <c r="AX310" s="41" t="str">
        <f>IF(AND(AU310=0,AW310&gt;0),"100%",IF(AU310=AW310,"0,0%",AW310/AU310-1))</f>
        <v>0,0%</v>
      </c>
      <c r="AY310" s="42">
        <v>0</v>
      </c>
      <c r="AZ310" s="43" t="str">
        <f>IF(AND(AW310=0,AY310&gt;0),"100%",IF(AW310=AY310,"0,0%",AY310/AW310-1))</f>
        <v>0,0%</v>
      </c>
      <c r="BA310" s="40">
        <v>0</v>
      </c>
      <c r="BB310" s="41" t="str">
        <f>IF(AND(AY310=0,BA310&gt;0),"100%",IF(AY310=BA310,"0,0%",BA310/AY310-1))</f>
        <v>0,0%</v>
      </c>
      <c r="BC310" s="42">
        <v>0</v>
      </c>
      <c r="BD310" s="43" t="str">
        <f>IF(AND(BA310=0,BC310&gt;0),"100%",IF(BA310=BC310,"0,0%",BC310/BA310-1))</f>
        <v>0,0%</v>
      </c>
      <c r="BE310" s="40">
        <v>0</v>
      </c>
      <c r="BF310" s="41" t="str">
        <f>IF(AND(BC310=0,BE310&gt;0),"100%",IF(BC310=BE310,"0,0%",BE310/BC310-1))</f>
        <v>0,0%</v>
      </c>
      <c r="BG310" s="42">
        <v>0</v>
      </c>
      <c r="BH310" s="43" t="str">
        <f>IF(AND(BE310=0,BG310&gt;0),"100%",IF(BE310=BG310,"0,0%",BG310/BE310-1))</f>
        <v>0,0%</v>
      </c>
      <c r="BI310" s="40">
        <v>0</v>
      </c>
      <c r="BJ310" s="41" t="str">
        <f>IF(AND(BG310=0,BI310&gt;0),"100%",IF(BG310=BI310,"0,0%",BI310/BG310-1))</f>
        <v>0,0%</v>
      </c>
      <c r="BK310" s="42">
        <v>0</v>
      </c>
      <c r="BL310" s="43" t="str">
        <f>IF(AND(BI310=0,BK310&gt;0),"100%",IF(BI310=BK310,"0,0%",BK310/BI310-1))</f>
        <v>0,0%</v>
      </c>
      <c r="BM310" s="40">
        <v>0</v>
      </c>
      <c r="BN310" s="41" t="str">
        <f>IF(AND(BK310=0,BM310&gt;0),"100%",IF(BK310=BM310,"0,0%",BM310/BK310-1))</f>
        <v>0,0%</v>
      </c>
      <c r="BO310" s="42">
        <v>0</v>
      </c>
      <c r="BP310" s="43" t="str">
        <f>IF(AND(BM310=0,BO310&gt;0),"100%",IF(BM310=BO310,"0,0%",BO310/BM310-1))</f>
        <v>0,0%</v>
      </c>
      <c r="BQ310" s="40">
        <v>0</v>
      </c>
      <c r="BR310" s="41" t="str">
        <f>IF(AND(BO310=0,BQ310&gt;0),"100%",IF(BO310=BQ310,"0,0%",BQ310/BO310-1))</f>
        <v>0,0%</v>
      </c>
      <c r="BS310" s="42">
        <v>0</v>
      </c>
      <c r="BT310" s="43" t="str">
        <f>IF(AND(BQ310=0,BS310&gt;0),"100%",IF(BQ310=BS310,"0,0%",BS310/BQ310-1))</f>
        <v>0,0%</v>
      </c>
      <c r="BU310" s="40">
        <v>0</v>
      </c>
      <c r="BV310" s="41" t="str">
        <f>IF(AND(BS310=0,BU310&gt;0),"100%",IF(BS310=BU310,"0,0%",BU310/BS310-1))</f>
        <v>0,0%</v>
      </c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35">
      <c r="A311" s="193"/>
      <c r="B311" s="60"/>
      <c r="C311" s="66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" thickBot="1" x14ac:dyDescent="0.4">
      <c r="A312" s="193"/>
      <c r="B312" s="61"/>
      <c r="C312" s="66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35">
      <c r="A313" s="193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" thickBot="1" x14ac:dyDescent="0.4">
      <c r="A314" s="193"/>
      <c r="B314" s="63" t="s">
        <v>103</v>
      </c>
      <c r="C314" s="52">
        <v>0</v>
      </c>
      <c r="D314" s="52">
        <v>0</v>
      </c>
      <c r="E314" s="52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78">
        <v>0</v>
      </c>
      <c r="T314" s="78">
        <v>0</v>
      </c>
      <c r="U314" s="78">
        <v>0</v>
      </c>
      <c r="V314" s="78">
        <v>0</v>
      </c>
      <c r="W314" s="78">
        <v>0</v>
      </c>
      <c r="X314" s="78">
        <v>0</v>
      </c>
      <c r="Y314" s="78">
        <v>0</v>
      </c>
      <c r="Z314" s="78">
        <v>0</v>
      </c>
      <c r="AA314" s="78">
        <v>0</v>
      </c>
      <c r="AB314" s="78">
        <v>0</v>
      </c>
      <c r="AC314" s="78">
        <v>0</v>
      </c>
      <c r="AD314" s="78">
        <v>0</v>
      </c>
      <c r="AE314" s="78">
        <v>0</v>
      </c>
      <c r="AF314" s="153">
        <v>0</v>
      </c>
      <c r="AG314" s="78">
        <v>0</v>
      </c>
      <c r="AH314" s="78">
        <v>0</v>
      </c>
      <c r="AI314" s="78">
        <v>0</v>
      </c>
      <c r="AJ314" s="78">
        <v>0</v>
      </c>
      <c r="AK314" s="78">
        <v>0</v>
      </c>
      <c r="AL314" s="78">
        <v>0</v>
      </c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x14ac:dyDescent="0.35">
      <c r="A315" s="193"/>
      <c r="B315" s="36"/>
      <c r="C315" s="51">
        <v>44805</v>
      </c>
      <c r="D315" s="51">
        <v>44835</v>
      </c>
      <c r="E315" s="51">
        <v>44866</v>
      </c>
      <c r="F315" s="77">
        <v>44896</v>
      </c>
      <c r="G315" s="51">
        <v>44927</v>
      </c>
      <c r="H315" s="51">
        <v>44958</v>
      </c>
      <c r="I315" s="51">
        <v>44986</v>
      </c>
      <c r="J315" s="51">
        <v>45017</v>
      </c>
      <c r="K315" s="51">
        <v>45047</v>
      </c>
      <c r="L315" s="51">
        <v>45078</v>
      </c>
      <c r="M315" s="51">
        <v>45108</v>
      </c>
      <c r="N315" s="51">
        <v>45139</v>
      </c>
      <c r="O315" s="51">
        <v>45170</v>
      </c>
      <c r="P315" s="51">
        <v>45200</v>
      </c>
      <c r="Q315" s="51">
        <v>45231</v>
      </c>
      <c r="R315" s="51">
        <v>45261</v>
      </c>
      <c r="S315" s="51">
        <v>45292</v>
      </c>
      <c r="T315" s="51">
        <v>45323</v>
      </c>
      <c r="U315" s="51">
        <v>45352</v>
      </c>
      <c r="V315" s="51">
        <v>45383</v>
      </c>
      <c r="W315" s="51">
        <v>45413</v>
      </c>
      <c r="X315" s="51">
        <v>45444</v>
      </c>
      <c r="Y315" s="51">
        <v>45474</v>
      </c>
      <c r="Z315" s="51">
        <v>45505</v>
      </c>
      <c r="AA315" s="51">
        <v>45536</v>
      </c>
      <c r="AB315" s="51">
        <v>45566</v>
      </c>
      <c r="AC315" s="51">
        <v>45597</v>
      </c>
      <c r="AD315" s="51">
        <v>45627</v>
      </c>
      <c r="AE315" s="51">
        <v>45658</v>
      </c>
      <c r="AF315" s="51">
        <v>45689</v>
      </c>
      <c r="AG315" s="51">
        <v>45717</v>
      </c>
      <c r="AH315" s="51">
        <v>45748</v>
      </c>
      <c r="AI315" s="51">
        <v>45778</v>
      </c>
      <c r="AJ315" s="51">
        <v>45809</v>
      </c>
      <c r="AK315" s="51">
        <v>45839</v>
      </c>
      <c r="AL315" s="51">
        <v>45870</v>
      </c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thickBot="1" x14ac:dyDescent="0.4">
      <c r="A316" s="193"/>
      <c r="B316" s="63" t="s">
        <v>103</v>
      </c>
      <c r="C316" s="53">
        <v>0</v>
      </c>
      <c r="D316" s="53">
        <f t="shared" ref="D316:M316" si="234">C316+D314</f>
        <v>0</v>
      </c>
      <c r="E316" s="53">
        <f t="shared" si="234"/>
        <v>0</v>
      </c>
      <c r="F316" s="79">
        <f t="shared" si="234"/>
        <v>0</v>
      </c>
      <c r="G316" s="79">
        <f t="shared" si="234"/>
        <v>0</v>
      </c>
      <c r="H316" s="79">
        <f t="shared" si="234"/>
        <v>0</v>
      </c>
      <c r="I316" s="79">
        <f t="shared" si="234"/>
        <v>0</v>
      </c>
      <c r="J316" s="79">
        <f t="shared" si="234"/>
        <v>0</v>
      </c>
      <c r="K316" s="79">
        <f t="shared" si="234"/>
        <v>0</v>
      </c>
      <c r="L316" s="79">
        <f t="shared" si="234"/>
        <v>0</v>
      </c>
      <c r="M316" s="79">
        <f t="shared" si="234"/>
        <v>0</v>
      </c>
      <c r="N316" s="79">
        <f t="shared" ref="N316:S316" si="235">M316+N314</f>
        <v>0</v>
      </c>
      <c r="O316" s="79">
        <f t="shared" si="235"/>
        <v>0</v>
      </c>
      <c r="P316" s="79">
        <f t="shared" si="235"/>
        <v>0</v>
      </c>
      <c r="Q316" s="79">
        <f t="shared" si="235"/>
        <v>0</v>
      </c>
      <c r="R316" s="79">
        <f t="shared" si="235"/>
        <v>0</v>
      </c>
      <c r="S316" s="79">
        <f t="shared" si="235"/>
        <v>0</v>
      </c>
      <c r="T316" s="79">
        <f>S316+T314</f>
        <v>0</v>
      </c>
      <c r="U316" s="79">
        <f t="shared" ref="U316:AB316" si="236">T316+U314</f>
        <v>0</v>
      </c>
      <c r="V316" s="79">
        <f t="shared" si="236"/>
        <v>0</v>
      </c>
      <c r="W316" s="79">
        <f t="shared" si="236"/>
        <v>0</v>
      </c>
      <c r="X316" s="79">
        <f t="shared" si="236"/>
        <v>0</v>
      </c>
      <c r="Y316" s="79">
        <f t="shared" si="236"/>
        <v>0</v>
      </c>
      <c r="Z316" s="79">
        <f t="shared" si="236"/>
        <v>0</v>
      </c>
      <c r="AA316" s="79">
        <f t="shared" si="236"/>
        <v>0</v>
      </c>
      <c r="AB316" s="79">
        <f t="shared" si="236"/>
        <v>0</v>
      </c>
      <c r="AC316" s="79">
        <f>AC314</f>
        <v>0</v>
      </c>
      <c r="AD316" s="79">
        <f t="shared" ref="AD316:AL316" si="237">AC316+AD314</f>
        <v>0</v>
      </c>
      <c r="AE316" s="79">
        <f t="shared" si="237"/>
        <v>0</v>
      </c>
      <c r="AF316" s="79">
        <f t="shared" si="237"/>
        <v>0</v>
      </c>
      <c r="AG316" s="79">
        <f t="shared" si="237"/>
        <v>0</v>
      </c>
      <c r="AH316" s="79">
        <f t="shared" si="237"/>
        <v>0</v>
      </c>
      <c r="AI316" s="79">
        <f t="shared" si="237"/>
        <v>0</v>
      </c>
      <c r="AJ316" s="79">
        <f t="shared" si="237"/>
        <v>0</v>
      </c>
      <c r="AK316" s="79">
        <f t="shared" si="237"/>
        <v>0</v>
      </c>
      <c r="AL316" s="79">
        <f t="shared" si="237"/>
        <v>0</v>
      </c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" thickBot="1" x14ac:dyDescent="0.4">
      <c r="A317" s="44"/>
      <c r="B317" s="44"/>
      <c r="C317" s="67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ht="15" customHeight="1" x14ac:dyDescent="0.35">
      <c r="A318" s="193" t="s">
        <v>104</v>
      </c>
      <c r="B318" s="36"/>
      <c r="C318" s="178">
        <v>44805</v>
      </c>
      <c r="D318" s="179"/>
      <c r="E318" s="182">
        <v>44835</v>
      </c>
      <c r="F318" s="183"/>
      <c r="G318" s="178">
        <v>44866</v>
      </c>
      <c r="H318" s="179"/>
      <c r="I318" s="182">
        <v>44896</v>
      </c>
      <c r="J318" s="183"/>
      <c r="K318" s="178">
        <v>44927</v>
      </c>
      <c r="L318" s="179"/>
      <c r="M318" s="182">
        <v>44958</v>
      </c>
      <c r="N318" s="183"/>
      <c r="O318" s="178">
        <v>44986</v>
      </c>
      <c r="P318" s="179"/>
      <c r="Q318" s="182">
        <v>45017</v>
      </c>
      <c r="R318" s="183"/>
      <c r="S318" s="178">
        <v>45047</v>
      </c>
      <c r="T318" s="179"/>
      <c r="U318" s="180">
        <v>45078</v>
      </c>
      <c r="V318" s="181"/>
      <c r="W318" s="178">
        <v>45108</v>
      </c>
      <c r="X318" s="179"/>
      <c r="Y318" s="180">
        <v>45139</v>
      </c>
      <c r="Z318" s="181"/>
      <c r="AA318" s="178">
        <v>45170</v>
      </c>
      <c r="AB318" s="179"/>
      <c r="AC318" s="180">
        <v>45200</v>
      </c>
      <c r="AD318" s="181"/>
      <c r="AE318" s="178">
        <v>45231</v>
      </c>
      <c r="AF318" s="179"/>
      <c r="AG318" s="180">
        <v>45261</v>
      </c>
      <c r="AH318" s="181"/>
      <c r="AI318" s="178">
        <v>45292</v>
      </c>
      <c r="AJ318" s="179"/>
      <c r="AK318" s="180">
        <v>45323</v>
      </c>
      <c r="AL318" s="181"/>
      <c r="AM318" s="178">
        <v>45352</v>
      </c>
      <c r="AN318" s="179"/>
      <c r="AO318" s="180">
        <v>45383</v>
      </c>
      <c r="AP318" s="181"/>
      <c r="AQ318" s="178">
        <v>45413</v>
      </c>
      <c r="AR318" s="179"/>
      <c r="AS318" s="182">
        <v>45444</v>
      </c>
      <c r="AT318" s="183"/>
      <c r="AU318" s="178">
        <v>45474</v>
      </c>
      <c r="AV318" s="179"/>
      <c r="AW318" s="182">
        <v>45505</v>
      </c>
      <c r="AX318" s="183"/>
      <c r="AY318" s="178">
        <v>45536</v>
      </c>
      <c r="AZ318" s="179"/>
      <c r="BA318" s="182">
        <v>45566</v>
      </c>
      <c r="BB318" s="183"/>
      <c r="BC318" s="178">
        <v>45597</v>
      </c>
      <c r="BD318" s="179"/>
      <c r="BE318" s="182">
        <v>45627</v>
      </c>
      <c r="BF318" s="183"/>
      <c r="BG318" s="178">
        <v>45658</v>
      </c>
      <c r="BH318" s="179"/>
      <c r="BI318" s="182">
        <v>45689</v>
      </c>
      <c r="BJ318" s="183"/>
      <c r="BK318" s="178">
        <v>45717</v>
      </c>
      <c r="BL318" s="179"/>
      <c r="BM318" s="182">
        <v>45748</v>
      </c>
      <c r="BN318" s="183"/>
      <c r="BO318" s="178">
        <v>45778</v>
      </c>
      <c r="BP318" s="179"/>
      <c r="BQ318" s="182">
        <v>45809</v>
      </c>
      <c r="BR318" s="183"/>
      <c r="BS318" s="178">
        <v>45839</v>
      </c>
      <c r="BT318" s="179"/>
      <c r="BU318" s="182">
        <v>45870</v>
      </c>
      <c r="BV318" s="183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" thickBot="1" x14ac:dyDescent="0.4">
      <c r="A319" s="193"/>
      <c r="B319" s="63" t="s">
        <v>105</v>
      </c>
      <c r="C319" s="42">
        <v>0</v>
      </c>
      <c r="D319" s="85" t="s">
        <v>4</v>
      </c>
      <c r="E319" s="40">
        <v>0</v>
      </c>
      <c r="F319" s="144" t="str">
        <f>IF(AND(C319=0,E319&gt;0),"100%",IF(C319=E319,"0,0%",E319/C319-1))</f>
        <v>0,0%</v>
      </c>
      <c r="G319" s="42">
        <v>0</v>
      </c>
      <c r="H319" s="43" t="str">
        <f>IF(AND(E319=0,G319&gt;0),"100%",IF(E319=G319,"0,0%",G319/E319-1))</f>
        <v>0,0%</v>
      </c>
      <c r="I319" s="40">
        <v>0</v>
      </c>
      <c r="J319" s="144" t="str">
        <f>IF(AND(G319=0,I319&gt;0),"100%",IF(G319=I319,"0,0%",I319/G319-1))</f>
        <v>0,0%</v>
      </c>
      <c r="K319" s="42">
        <v>0</v>
      </c>
      <c r="L319" s="43" t="str">
        <f>IF(AND(I319=0,K319&gt;0),"100%",IF(I319=K319,"0,0%",K319/I319-1))</f>
        <v>0,0%</v>
      </c>
      <c r="M319" s="40">
        <v>0</v>
      </c>
      <c r="N319" s="144" t="str">
        <f>IF(AND(K319=0,M319&gt;0),"100%",IF(K319=M319,"0,0%",M319/K319-1))</f>
        <v>0,0%</v>
      </c>
      <c r="O319" s="42">
        <v>0</v>
      </c>
      <c r="P319" s="43" t="str">
        <f>IF(AND(M319=0,O319&gt;0),"100%",IF(M319=O319,"0,0%",O319/M319-1))</f>
        <v>0,0%</v>
      </c>
      <c r="Q319" s="40">
        <v>0</v>
      </c>
      <c r="R319" s="144" t="str">
        <f>IF(AND(O319=0,Q319&gt;0),"100%",IF(O319=Q319,"0,0%",Q319/O319-1))</f>
        <v>0,0%</v>
      </c>
      <c r="S319" s="42">
        <v>0</v>
      </c>
      <c r="T319" s="43" t="str">
        <f>IF(AND(Q319=0,S319&gt;0),"100%",IF(Q319=S319,"0,0%",S319/Q319-1))</f>
        <v>0,0%</v>
      </c>
      <c r="U319" s="143">
        <v>0</v>
      </c>
      <c r="V319" s="144" t="str">
        <f>IF(AND(S319=0,U319&gt;0),"100%",IF(S319=U319,"0,0%",U319/S319-1))</f>
        <v>0,0%</v>
      </c>
      <c r="W319" s="42">
        <v>0</v>
      </c>
      <c r="X319" s="43" t="str">
        <f>IF(AND(U319=0,W319&gt;0),"100%",IF(U319=W319,"0,0%",W319/U319-1))</f>
        <v>0,0%</v>
      </c>
      <c r="Y319" s="143">
        <v>0</v>
      </c>
      <c r="Z319" s="144" t="str">
        <f>IF(AND(W319=0,Y319&gt;0),"100%",IF(W319=Y319,"0,0%",Y319/W319-1))</f>
        <v>0,0%</v>
      </c>
      <c r="AA319" s="42">
        <v>0</v>
      </c>
      <c r="AB319" s="43" t="str">
        <f>IF(AND(Y319=0,AA319&gt;0),"100%",IF(Y319=AA319,"0,0%",AA319/Y319-1))</f>
        <v>0,0%</v>
      </c>
      <c r="AC319" s="143">
        <v>0</v>
      </c>
      <c r="AD319" s="144" t="str">
        <f>IF(AND(AA319=0,AC319&gt;0),"100%",IF(AA319=AC319,"0,0%",AC319/AA319-1))</f>
        <v>0,0%</v>
      </c>
      <c r="AE319" s="42">
        <v>0</v>
      </c>
      <c r="AF319" s="43" t="str">
        <f>IF(AND(AC319=0,AE319&gt;0),"100%",IF(AC319=AE319,"0,0%",AE319/AC319-1))</f>
        <v>0,0%</v>
      </c>
      <c r="AG319" s="143">
        <v>0</v>
      </c>
      <c r="AH319" s="144" t="str">
        <f>IF(AND(AE319=0,AG319&gt;0),"100%",IF(AE319=AG319,"0,0%",AG319/AE319-1))</f>
        <v>0,0%</v>
      </c>
      <c r="AI319" s="42">
        <v>0</v>
      </c>
      <c r="AJ319" s="43" t="str">
        <f>IF(AND(AG319=0,AI319&gt;0),"100%",IF(AG319=AI319,"0,0%",AI319/AG319-1))</f>
        <v>0,0%</v>
      </c>
      <c r="AK319" s="143">
        <v>0</v>
      </c>
      <c r="AL319" s="144" t="str">
        <f>IF(AND(AI319=0,AK319&gt;0),"100%",IF(AI319=AK319,"0,0%",AK319/AI319-1))</f>
        <v>0,0%</v>
      </c>
      <c r="AM319" s="42">
        <v>0</v>
      </c>
      <c r="AN319" s="43" t="str">
        <f>IF(AND(AK319=0,AM319&gt;0),"100%",IF(AK319=AM319,"0,0%",AM319/AK319-1))</f>
        <v>0,0%</v>
      </c>
      <c r="AO319" s="143">
        <v>0</v>
      </c>
      <c r="AP319" s="144" t="str">
        <f>IF(AND(AM319=0,AO319&gt;0),"100%",IF(AM319=AO319,"0,0%",AO319/AM319-1))</f>
        <v>0,0%</v>
      </c>
      <c r="AQ319" s="42">
        <v>0</v>
      </c>
      <c r="AR319" s="43" t="str">
        <f>IF(AND(AO319=0,AQ319&gt;0),"100%",IF(AO319=AQ319,"0,0%",AQ319/AO319-1))</f>
        <v>0,0%</v>
      </c>
      <c r="AS319" s="40">
        <v>0</v>
      </c>
      <c r="AT319" s="41" t="str">
        <f>IF(AND(AQ319=0,AS319&gt;0),"100%",IF(AQ319=AS319,"0,0%",AS319/AQ319-1))</f>
        <v>0,0%</v>
      </c>
      <c r="AU319" s="42">
        <v>0</v>
      </c>
      <c r="AV319" s="43" t="str">
        <f>IF(AND(AS319=0,AU319&gt;0),"100%",IF(AS319=AU319,"0,0%",AU319/AS319-1))</f>
        <v>0,0%</v>
      </c>
      <c r="AW319" s="40">
        <v>0</v>
      </c>
      <c r="AX319" s="41" t="str">
        <f>IF(AND(AU319=0,AW319&gt;0),"100%",IF(AU319=AW319,"0,0%",AW319/AU319-1))</f>
        <v>0,0%</v>
      </c>
      <c r="AY319" s="42">
        <v>0</v>
      </c>
      <c r="AZ319" s="43" t="str">
        <f>IF(AND(AW319=0,AY319&gt;0),"100%",IF(AW319=AY319,"0,0%",AY319/AW319-1))</f>
        <v>0,0%</v>
      </c>
      <c r="BA319" s="40">
        <v>0</v>
      </c>
      <c r="BB319" s="41" t="str">
        <f>IF(AND(AY319=0,BA319&gt;0),"100%",IF(AY319=BA319,"0,0%",BA319/AY319-1))</f>
        <v>0,0%</v>
      </c>
      <c r="BC319" s="42">
        <v>0</v>
      </c>
      <c r="BD319" s="43" t="str">
        <f>IF(AND(BA319=0,BC319&gt;0),"100%",IF(BA319=BC319,"0,0%",BC319/BA319-1))</f>
        <v>0,0%</v>
      </c>
      <c r="BE319" s="40">
        <v>0</v>
      </c>
      <c r="BF319" s="41" t="str">
        <f>IF(AND(BC319=0,BE319&gt;0),"100%",IF(BC319=BE319,"0,0%",BE319/BC319-1))</f>
        <v>0,0%</v>
      </c>
      <c r="BG319" s="42">
        <v>0</v>
      </c>
      <c r="BH319" s="43" t="str">
        <f>IF(AND(BE319=0,BG319&gt;0),"100%",IF(BE319=BG319,"0,0%",BG319/BE319-1))</f>
        <v>0,0%</v>
      </c>
      <c r="BI319" s="40">
        <v>0</v>
      </c>
      <c r="BJ319" s="41" t="str">
        <f>IF(AND(BG319=0,BI319&gt;0),"100%",IF(BG319=BI319,"0,0%",BI319/BG319-1))</f>
        <v>0,0%</v>
      </c>
      <c r="BK319" s="42">
        <v>0</v>
      </c>
      <c r="BL319" s="43" t="str">
        <f>IF(AND(BI319=0,BK319&gt;0),"100%",IF(BI319=BK319,"0,0%",BK319/BI319-1))</f>
        <v>0,0%</v>
      </c>
      <c r="BM319" s="40">
        <v>0</v>
      </c>
      <c r="BN319" s="41" t="str">
        <f>IF(AND(BK319=0,BM319&gt;0),"100%",IF(BK319=BM319,"0,0%",BM319/BK319-1))</f>
        <v>0,0%</v>
      </c>
      <c r="BO319" s="42">
        <v>0</v>
      </c>
      <c r="BP319" s="43" t="str">
        <f>IF(AND(BM319=0,BO319&gt;0),"100%",IF(BM319=BO319,"0,0%",BO319/BM319-1))</f>
        <v>0,0%</v>
      </c>
      <c r="BQ319" s="40">
        <v>0</v>
      </c>
      <c r="BR319" s="41" t="str">
        <f>IF(AND(BO319=0,BQ319&gt;0),"100%",IF(BO319=BQ319,"0,0%",BQ319/BO319-1))</f>
        <v>0,0%</v>
      </c>
      <c r="BS319" s="42">
        <v>0</v>
      </c>
      <c r="BT319" s="43" t="str">
        <f>IF(AND(BQ319=0,BS319&gt;0),"100%",IF(BQ319=BS319,"0,0%",BS319/BQ319-1))</f>
        <v>0,0%</v>
      </c>
      <c r="BU319" s="40">
        <v>0</v>
      </c>
      <c r="BV319" s="41" t="str">
        <f>IF(AND(BS319=0,BU319&gt;0),"100%",IF(BS319=BU319,"0,0%",BU319/BS319-1))</f>
        <v>0,0%</v>
      </c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35">
      <c r="A320" s="193"/>
      <c r="B320" s="60"/>
      <c r="C320" s="66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" thickBot="1" x14ac:dyDescent="0.4">
      <c r="A321" s="193"/>
      <c r="B321" s="61"/>
      <c r="C321" s="66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35">
      <c r="A322" s="193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" thickBot="1" x14ac:dyDescent="0.4">
      <c r="A323" s="193"/>
      <c r="B323" s="63" t="s">
        <v>105</v>
      </c>
      <c r="C323" s="52">
        <v>0</v>
      </c>
      <c r="D323" s="52">
        <v>0</v>
      </c>
      <c r="E323" s="52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0</v>
      </c>
      <c r="R323" s="78">
        <v>0</v>
      </c>
      <c r="S323" s="78">
        <v>0</v>
      </c>
      <c r="T323" s="78">
        <v>0</v>
      </c>
      <c r="U323" s="78">
        <v>0</v>
      </c>
      <c r="V323" s="78">
        <v>0</v>
      </c>
      <c r="W323" s="78">
        <v>0</v>
      </c>
      <c r="X323" s="78">
        <v>0</v>
      </c>
      <c r="Y323" s="78">
        <v>0</v>
      </c>
      <c r="Z323" s="78">
        <v>0</v>
      </c>
      <c r="AA323" s="78">
        <v>0</v>
      </c>
      <c r="AB323" s="78">
        <v>0</v>
      </c>
      <c r="AC323" s="78">
        <v>0</v>
      </c>
      <c r="AD323" s="78">
        <v>0</v>
      </c>
      <c r="AE323" s="78">
        <v>0</v>
      </c>
      <c r="AF323" s="153">
        <v>0</v>
      </c>
      <c r="AG323" s="78">
        <v>0</v>
      </c>
      <c r="AH323" s="78">
        <v>0</v>
      </c>
      <c r="AI323" s="78">
        <v>0</v>
      </c>
      <c r="AJ323" s="78">
        <v>0</v>
      </c>
      <c r="AK323" s="78">
        <v>0</v>
      </c>
      <c r="AL323" s="78">
        <v>0</v>
      </c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x14ac:dyDescent="0.35">
      <c r="A324" s="193"/>
      <c r="B324" s="36"/>
      <c r="C324" s="51">
        <v>44805</v>
      </c>
      <c r="D324" s="51">
        <v>44835</v>
      </c>
      <c r="E324" s="51">
        <v>44866</v>
      </c>
      <c r="F324" s="77">
        <v>44896</v>
      </c>
      <c r="G324" s="51">
        <v>44927</v>
      </c>
      <c r="H324" s="51">
        <v>44958</v>
      </c>
      <c r="I324" s="51">
        <v>44986</v>
      </c>
      <c r="J324" s="51">
        <v>45017</v>
      </c>
      <c r="K324" s="51">
        <v>45047</v>
      </c>
      <c r="L324" s="51">
        <v>45078</v>
      </c>
      <c r="M324" s="51">
        <v>45108</v>
      </c>
      <c r="N324" s="51">
        <v>45139</v>
      </c>
      <c r="O324" s="51">
        <v>45170</v>
      </c>
      <c r="P324" s="51">
        <v>45200</v>
      </c>
      <c r="Q324" s="51">
        <v>45231</v>
      </c>
      <c r="R324" s="51">
        <v>45261</v>
      </c>
      <c r="S324" s="51">
        <v>45292</v>
      </c>
      <c r="T324" s="51">
        <v>45323</v>
      </c>
      <c r="U324" s="51">
        <v>45352</v>
      </c>
      <c r="V324" s="51">
        <v>45383</v>
      </c>
      <c r="W324" s="51">
        <v>45413</v>
      </c>
      <c r="X324" s="51">
        <v>45444</v>
      </c>
      <c r="Y324" s="51">
        <v>45474</v>
      </c>
      <c r="Z324" s="51">
        <v>45505</v>
      </c>
      <c r="AA324" s="51">
        <v>45536</v>
      </c>
      <c r="AB324" s="51">
        <v>45566</v>
      </c>
      <c r="AC324" s="51">
        <v>45597</v>
      </c>
      <c r="AD324" s="51">
        <v>45627</v>
      </c>
      <c r="AE324" s="51">
        <v>45658</v>
      </c>
      <c r="AF324" s="51">
        <v>45658</v>
      </c>
      <c r="AG324" s="51">
        <v>45717</v>
      </c>
      <c r="AH324" s="51">
        <v>45748</v>
      </c>
      <c r="AI324" s="51">
        <v>45778</v>
      </c>
      <c r="AJ324" s="51">
        <v>45809</v>
      </c>
      <c r="AK324" s="51">
        <v>45839</v>
      </c>
      <c r="AL324" s="51">
        <v>45870</v>
      </c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thickBot="1" x14ac:dyDescent="0.4">
      <c r="A325" s="193"/>
      <c r="B325" s="63" t="s">
        <v>105</v>
      </c>
      <c r="C325" s="53">
        <v>0</v>
      </c>
      <c r="D325" s="53">
        <f t="shared" ref="D325:M325" si="238">C325+D323</f>
        <v>0</v>
      </c>
      <c r="E325" s="53">
        <f t="shared" si="238"/>
        <v>0</v>
      </c>
      <c r="F325" s="79">
        <f t="shared" si="238"/>
        <v>0</v>
      </c>
      <c r="G325" s="79">
        <f t="shared" si="238"/>
        <v>0</v>
      </c>
      <c r="H325" s="79">
        <f t="shared" si="238"/>
        <v>0</v>
      </c>
      <c r="I325" s="79">
        <f t="shared" si="238"/>
        <v>0</v>
      </c>
      <c r="J325" s="79">
        <f t="shared" si="238"/>
        <v>0</v>
      </c>
      <c r="K325" s="79">
        <f t="shared" si="238"/>
        <v>0</v>
      </c>
      <c r="L325" s="79">
        <f t="shared" si="238"/>
        <v>0</v>
      </c>
      <c r="M325" s="79">
        <f t="shared" si="238"/>
        <v>0</v>
      </c>
      <c r="N325" s="79">
        <f t="shared" ref="N325:S325" si="239">M325+N323</f>
        <v>0</v>
      </c>
      <c r="O325" s="79">
        <f t="shared" si="239"/>
        <v>0</v>
      </c>
      <c r="P325" s="79">
        <f t="shared" si="239"/>
        <v>0</v>
      </c>
      <c r="Q325" s="79">
        <f t="shared" si="239"/>
        <v>0</v>
      </c>
      <c r="R325" s="79">
        <f t="shared" si="239"/>
        <v>0</v>
      </c>
      <c r="S325" s="79">
        <f t="shared" si="239"/>
        <v>0</v>
      </c>
      <c r="T325" s="79">
        <f>S325+T323</f>
        <v>0</v>
      </c>
      <c r="U325" s="79">
        <f t="shared" ref="U325:AB325" si="240">T325+U323</f>
        <v>0</v>
      </c>
      <c r="V325" s="79">
        <f t="shared" si="240"/>
        <v>0</v>
      </c>
      <c r="W325" s="79">
        <f t="shared" si="240"/>
        <v>0</v>
      </c>
      <c r="X325" s="79">
        <f t="shared" si="240"/>
        <v>0</v>
      </c>
      <c r="Y325" s="79">
        <f t="shared" si="240"/>
        <v>0</v>
      </c>
      <c r="Z325" s="79">
        <f t="shared" si="240"/>
        <v>0</v>
      </c>
      <c r="AA325" s="79">
        <f t="shared" si="240"/>
        <v>0</v>
      </c>
      <c r="AB325" s="79">
        <f t="shared" si="240"/>
        <v>0</v>
      </c>
      <c r="AC325" s="79">
        <f>AC323</f>
        <v>0</v>
      </c>
      <c r="AD325" s="79">
        <f t="shared" ref="AD325:AL325" si="241">AC325+AD323</f>
        <v>0</v>
      </c>
      <c r="AE325" s="79">
        <f t="shared" si="241"/>
        <v>0</v>
      </c>
      <c r="AF325" s="79">
        <f t="shared" si="241"/>
        <v>0</v>
      </c>
      <c r="AG325" s="79">
        <f t="shared" si="241"/>
        <v>0</v>
      </c>
      <c r="AH325" s="79">
        <f t="shared" si="241"/>
        <v>0</v>
      </c>
      <c r="AI325" s="79">
        <f t="shared" si="241"/>
        <v>0</v>
      </c>
      <c r="AJ325" s="79">
        <f t="shared" si="241"/>
        <v>0</v>
      </c>
      <c r="AK325" s="79">
        <f t="shared" si="241"/>
        <v>0</v>
      </c>
      <c r="AL325" s="79">
        <f t="shared" si="241"/>
        <v>0</v>
      </c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" thickBot="1" x14ac:dyDescent="0.4">
      <c r="A326" s="44"/>
      <c r="B326" s="44"/>
      <c r="C326" s="67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ht="15" customHeight="1" x14ac:dyDescent="0.35">
      <c r="A327" s="193" t="s">
        <v>106</v>
      </c>
      <c r="B327" s="36"/>
      <c r="C327" s="178">
        <v>44805</v>
      </c>
      <c r="D327" s="179"/>
      <c r="E327" s="182">
        <v>44835</v>
      </c>
      <c r="F327" s="183"/>
      <c r="G327" s="178">
        <v>44866</v>
      </c>
      <c r="H327" s="179"/>
      <c r="I327" s="182">
        <v>44896</v>
      </c>
      <c r="J327" s="183"/>
      <c r="K327" s="178">
        <v>44927</v>
      </c>
      <c r="L327" s="179"/>
      <c r="M327" s="182">
        <v>44958</v>
      </c>
      <c r="N327" s="183"/>
      <c r="O327" s="178">
        <v>44986</v>
      </c>
      <c r="P327" s="179"/>
      <c r="Q327" s="182">
        <v>45017</v>
      </c>
      <c r="R327" s="183"/>
      <c r="S327" s="178">
        <v>45047</v>
      </c>
      <c r="T327" s="179"/>
      <c r="U327" s="180">
        <v>45078</v>
      </c>
      <c r="V327" s="181"/>
      <c r="W327" s="178">
        <v>45108</v>
      </c>
      <c r="X327" s="179"/>
      <c r="Y327" s="180">
        <v>45139</v>
      </c>
      <c r="Z327" s="181"/>
      <c r="AA327" s="178">
        <v>45170</v>
      </c>
      <c r="AB327" s="179"/>
      <c r="AC327" s="180">
        <v>45200</v>
      </c>
      <c r="AD327" s="181"/>
      <c r="AE327" s="178">
        <v>45231</v>
      </c>
      <c r="AF327" s="179"/>
      <c r="AG327" s="180">
        <v>45261</v>
      </c>
      <c r="AH327" s="181"/>
      <c r="AI327" s="178">
        <v>45292</v>
      </c>
      <c r="AJ327" s="179"/>
      <c r="AK327" s="180">
        <v>45323</v>
      </c>
      <c r="AL327" s="181"/>
      <c r="AM327" s="178">
        <v>45352</v>
      </c>
      <c r="AN327" s="179"/>
      <c r="AO327" s="180">
        <v>45383</v>
      </c>
      <c r="AP327" s="181"/>
      <c r="AQ327" s="178">
        <v>45413</v>
      </c>
      <c r="AR327" s="179"/>
      <c r="AS327" s="182">
        <v>45444</v>
      </c>
      <c r="AT327" s="183"/>
      <c r="AU327" s="178">
        <v>45474</v>
      </c>
      <c r="AV327" s="179"/>
      <c r="AW327" s="182">
        <v>45505</v>
      </c>
      <c r="AX327" s="183"/>
      <c r="AY327" s="178">
        <v>45536</v>
      </c>
      <c r="AZ327" s="179"/>
      <c r="BA327" s="182">
        <v>45566</v>
      </c>
      <c r="BB327" s="183"/>
      <c r="BC327" s="178">
        <v>45597</v>
      </c>
      <c r="BD327" s="179"/>
      <c r="BE327" s="182">
        <v>45627</v>
      </c>
      <c r="BF327" s="183"/>
      <c r="BG327" s="178">
        <v>45658</v>
      </c>
      <c r="BH327" s="179"/>
      <c r="BI327" s="182">
        <v>45689</v>
      </c>
      <c r="BJ327" s="183"/>
      <c r="BK327" s="178">
        <v>45717</v>
      </c>
      <c r="BL327" s="179"/>
      <c r="BM327" s="182">
        <v>45748</v>
      </c>
      <c r="BN327" s="183"/>
      <c r="BO327" s="178">
        <v>45778</v>
      </c>
      <c r="BP327" s="179"/>
      <c r="BQ327" s="182">
        <v>45809</v>
      </c>
      <c r="BR327" s="183"/>
      <c r="BS327" s="178">
        <v>45839</v>
      </c>
      <c r="BT327" s="179"/>
      <c r="BU327" s="182">
        <v>45870</v>
      </c>
      <c r="BV327" s="183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" thickBot="1" x14ac:dyDescent="0.4">
      <c r="A328" s="193"/>
      <c r="B328" s="63" t="s">
        <v>107</v>
      </c>
      <c r="C328" s="42">
        <v>0</v>
      </c>
      <c r="D328" s="85" t="s">
        <v>4</v>
      </c>
      <c r="E328" s="40">
        <v>0</v>
      </c>
      <c r="F328" s="144" t="str">
        <f>IF(AND(C328=0,E328&gt;0),"100%",IF(C328=E328,"0,0%",E328/C328-1))</f>
        <v>0,0%</v>
      </c>
      <c r="G328" s="42">
        <v>0</v>
      </c>
      <c r="H328" s="43" t="str">
        <f>IF(AND(E328=0,G328&gt;0),"100%",IF(E328=G328,"0,0%",G328/E328-1))</f>
        <v>0,0%</v>
      </c>
      <c r="I328" s="40">
        <v>0</v>
      </c>
      <c r="J328" s="144" t="str">
        <f>IF(AND(G328=0,I328&gt;0),"100%",IF(G328=I328,"0,0%",I328/G328-1))</f>
        <v>0,0%</v>
      </c>
      <c r="K328" s="42">
        <v>0</v>
      </c>
      <c r="L328" s="43" t="str">
        <f>IF(AND(I328=0,K328&gt;0),"100%",IF(I328=K328,"0,0%",K328/I328-1))</f>
        <v>0,0%</v>
      </c>
      <c r="M328" s="40">
        <v>0</v>
      </c>
      <c r="N328" s="144" t="str">
        <f>IF(AND(K328=0,M328&gt;0),"100%",IF(K328=M328,"0,0%",M328/K328-1))</f>
        <v>0,0%</v>
      </c>
      <c r="O328" s="42">
        <v>0</v>
      </c>
      <c r="P328" s="43" t="str">
        <f>IF(AND(M328=0,O328&gt;0),"100%",IF(M328=O328,"0,0%",O328/M328-1))</f>
        <v>0,0%</v>
      </c>
      <c r="Q328" s="40">
        <v>0</v>
      </c>
      <c r="R328" s="144" t="str">
        <f>IF(AND(O328=0,Q328&gt;0),"100%",IF(O328=Q328,"0,0%",Q328/O328-1))</f>
        <v>0,0%</v>
      </c>
      <c r="S328" s="42">
        <v>0</v>
      </c>
      <c r="T328" s="43" t="str">
        <f>IF(AND(Q328=0,S328&gt;0),"100%",IF(Q328=S328,"0,0%",S328/Q328-1))</f>
        <v>0,0%</v>
      </c>
      <c r="U328" s="143">
        <v>0</v>
      </c>
      <c r="V328" s="144" t="str">
        <f>IF(AND(S328=0,U328&gt;0),"100%",IF(S328=U328,"0,0%",U328/S328-1))</f>
        <v>0,0%</v>
      </c>
      <c r="W328" s="42">
        <v>0</v>
      </c>
      <c r="X328" s="43" t="str">
        <f>IF(AND(U328=0,W328&gt;0),"100%",IF(U328=W328,"0,0%",W328/U328-1))</f>
        <v>0,0%</v>
      </c>
      <c r="Y328" s="143">
        <v>0</v>
      </c>
      <c r="Z328" s="144" t="str">
        <f>IF(AND(W328=0,Y328&gt;0),"100%",IF(W328=Y328,"0,0%",Y328/W328-1))</f>
        <v>0,0%</v>
      </c>
      <c r="AA328" s="42">
        <v>0</v>
      </c>
      <c r="AB328" s="43" t="str">
        <f>IF(AND(Y328=0,AA328&gt;0),"100%",IF(Y328=AA328,"0,0%",AA328/Y328-1))</f>
        <v>0,0%</v>
      </c>
      <c r="AC328" s="143">
        <v>0</v>
      </c>
      <c r="AD328" s="144" t="str">
        <f>IF(AND(AA328=0,AC328&gt;0),"100%",IF(AA328=AC328,"0,0%",AC328/AA328-1))</f>
        <v>0,0%</v>
      </c>
      <c r="AE328" s="42">
        <v>0</v>
      </c>
      <c r="AF328" s="43" t="str">
        <f>IF(AND(AC328=0,AE328&gt;0),"100%",IF(AC328=AE328,"0,0%",AE328/AC328-1))</f>
        <v>0,0%</v>
      </c>
      <c r="AG328" s="143">
        <v>0</v>
      </c>
      <c r="AH328" s="144" t="str">
        <f>IF(AND(AE328=0,AG328&gt;0),"100%",IF(AE328=AG328,"0,0%",AG328/AE328-1))</f>
        <v>0,0%</v>
      </c>
      <c r="AI328" s="42">
        <v>0</v>
      </c>
      <c r="AJ328" s="43" t="str">
        <f>IF(AND(AG328=0,AI328&gt;0),"100%",IF(AG328=AI328,"0,0%",AI328/AG328-1))</f>
        <v>0,0%</v>
      </c>
      <c r="AK328" s="143">
        <v>0</v>
      </c>
      <c r="AL328" s="144" t="str">
        <f>IF(AND(AI328=0,AK328&gt;0),"100%",IF(AI328=AK328,"0,0%",AK328/AI328-1))</f>
        <v>0,0%</v>
      </c>
      <c r="AM328" s="42">
        <v>0</v>
      </c>
      <c r="AN328" s="43" t="str">
        <f>IF(AND(AK328=0,AM328&gt;0),"100%",IF(AK328=AM328,"0,0%",AM328/AK328-1))</f>
        <v>0,0%</v>
      </c>
      <c r="AO328" s="143">
        <v>0</v>
      </c>
      <c r="AP328" s="144" t="str">
        <f>IF(AND(AM328=0,AO328&gt;0),"100%",IF(AM328=AO328,"0,0%",AO328/AM328-1))</f>
        <v>0,0%</v>
      </c>
      <c r="AQ328" s="42">
        <v>0</v>
      </c>
      <c r="AR328" s="43" t="str">
        <f>IF(AND(AO328=0,AQ328&gt;0),"100%",IF(AO328=AQ328,"0,0%",AQ328/AO328-1))</f>
        <v>0,0%</v>
      </c>
      <c r="AS328" s="40">
        <v>0</v>
      </c>
      <c r="AT328" s="41" t="str">
        <f>IF(AND(AQ328=0,AS328&gt;0),"100%",IF(AQ328=AS328,"0,0%",AS328/AQ328-1))</f>
        <v>0,0%</v>
      </c>
      <c r="AU328" s="42">
        <v>0</v>
      </c>
      <c r="AV328" s="43" t="str">
        <f>IF(AND(AS328=0,AU328&gt;0),"100%",IF(AS328=AU328,"0,0%",AU328/AS328-1))</f>
        <v>0,0%</v>
      </c>
      <c r="AW328" s="40">
        <v>0</v>
      </c>
      <c r="AX328" s="41" t="str">
        <f>IF(AND(AU328=0,AW328&gt;0),"100%",IF(AU328=AW328,"0,0%",AW328/AU328-1))</f>
        <v>0,0%</v>
      </c>
      <c r="AY328" s="42">
        <v>0</v>
      </c>
      <c r="AZ328" s="43" t="str">
        <f>IF(AND(AW328=0,AY328&gt;0),"100%",IF(AW328=AY328,"0,0%",AY328/AW328-1))</f>
        <v>0,0%</v>
      </c>
      <c r="BA328" s="40">
        <v>0</v>
      </c>
      <c r="BB328" s="41" t="str">
        <f>IF(AND(AY328=0,BA328&gt;0),"100%",IF(AY328=BA328,"0,0%",BA328/AY328-1))</f>
        <v>0,0%</v>
      </c>
      <c r="BC328" s="42">
        <v>0</v>
      </c>
      <c r="BD328" s="43" t="str">
        <f>IF(AND(BA328=0,BC328&gt;0),"100%",IF(BA328=BC328,"0,0%",BC328/BA328-1))</f>
        <v>0,0%</v>
      </c>
      <c r="BE328" s="40">
        <v>0</v>
      </c>
      <c r="BF328" s="41" t="str">
        <f>IF(AND(BC328=0,BE328&gt;0),"100%",IF(BC328=BE328,"0,0%",BE328/BC328-1))</f>
        <v>0,0%</v>
      </c>
      <c r="BG328" s="42">
        <v>0</v>
      </c>
      <c r="BH328" s="43" t="str">
        <f>IF(AND(BE328=0,BG328&gt;0),"100%",IF(BE328=BG328,"0,0%",BG328/BE328-1))</f>
        <v>0,0%</v>
      </c>
      <c r="BI328" s="40">
        <v>0</v>
      </c>
      <c r="BJ328" s="41" t="str">
        <f>IF(AND(BG328=0,BI328&gt;0),"100%",IF(BG328=BI328,"0,0%",BI328/BG328-1))</f>
        <v>0,0%</v>
      </c>
      <c r="BK328" s="42">
        <v>0</v>
      </c>
      <c r="BL328" s="43" t="str">
        <f>IF(AND(BI328=0,BK328&gt;0),"100%",IF(BI328=BK328,"0,0%",BK328/BI328-1))</f>
        <v>0,0%</v>
      </c>
      <c r="BM328" s="40">
        <v>1</v>
      </c>
      <c r="BN328" s="41" t="str">
        <f>IF(AND(BK328=0,BM328&gt;0),"100%",IF(BK328=BM328,"0,0%",BM328/BK328-1))</f>
        <v>100%</v>
      </c>
      <c r="BO328" s="42">
        <v>0</v>
      </c>
      <c r="BP328" s="43">
        <f>IF(AND(BM328=0,BO328&gt;0),"100%",IF(BM328=BO328,"0,0%",BO328/BM328-1))</f>
        <v>-1</v>
      </c>
      <c r="BQ328" s="40">
        <v>0</v>
      </c>
      <c r="BR328" s="41" t="str">
        <f>IF(AND(BO328=0,BQ328&gt;0),"100%",IF(BO328=BQ328,"0,0%",BQ328/BO328-1))</f>
        <v>0,0%</v>
      </c>
      <c r="BS328" s="42">
        <v>0</v>
      </c>
      <c r="BT328" s="43" t="str">
        <f>IF(AND(BQ328=0,BS328&gt;0),"100%",IF(BQ328=BS328,"0,0%",BS328/BQ328-1))</f>
        <v>0,0%</v>
      </c>
      <c r="BU328" s="40">
        <v>0</v>
      </c>
      <c r="BV328" s="41" t="str">
        <f>IF(AND(BS328=0,BU328&gt;0),"100%",IF(BS328=BU328,"0,0%",BU328/BS328-1))</f>
        <v>0,0%</v>
      </c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35">
      <c r="A329" s="193"/>
      <c r="B329" s="60"/>
      <c r="C329" s="66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" thickBot="1" x14ac:dyDescent="0.4">
      <c r="A330" s="193"/>
      <c r="B330" s="61"/>
      <c r="C330" s="66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35">
      <c r="A331" s="193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" thickBot="1" x14ac:dyDescent="0.4">
      <c r="A332" s="193"/>
      <c r="B332" s="63" t="s">
        <v>107</v>
      </c>
      <c r="C332" s="52">
        <v>0</v>
      </c>
      <c r="D332" s="52">
        <v>0</v>
      </c>
      <c r="E332" s="52">
        <v>0</v>
      </c>
      <c r="F332" s="78">
        <v>0</v>
      </c>
      <c r="G332" s="78">
        <v>0</v>
      </c>
      <c r="H332" s="78">
        <v>0</v>
      </c>
      <c r="I332" s="78">
        <v>0</v>
      </c>
      <c r="J332" s="78">
        <v>0</v>
      </c>
      <c r="K332" s="78">
        <v>0</v>
      </c>
      <c r="L332" s="78">
        <v>0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153">
        <v>0</v>
      </c>
      <c r="AG332" s="78">
        <v>0</v>
      </c>
      <c r="AH332" s="78">
        <v>1</v>
      </c>
      <c r="AI332" s="78">
        <v>0</v>
      </c>
      <c r="AJ332" s="78">
        <v>0</v>
      </c>
      <c r="AK332" s="78">
        <v>0</v>
      </c>
      <c r="AL332" s="78">
        <v>0</v>
      </c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x14ac:dyDescent="0.35">
      <c r="A333" s="193"/>
      <c r="B333" s="36"/>
      <c r="C333" s="51">
        <v>44805</v>
      </c>
      <c r="D333" s="51">
        <v>44835</v>
      </c>
      <c r="E333" s="51">
        <v>44866</v>
      </c>
      <c r="F333" s="77">
        <v>44896</v>
      </c>
      <c r="G333" s="51">
        <v>44927</v>
      </c>
      <c r="H333" s="51">
        <v>44958</v>
      </c>
      <c r="I333" s="51">
        <v>44986</v>
      </c>
      <c r="J333" s="51">
        <v>45017</v>
      </c>
      <c r="K333" s="51">
        <v>45047</v>
      </c>
      <c r="L333" s="51">
        <v>45078</v>
      </c>
      <c r="M333" s="51">
        <v>45108</v>
      </c>
      <c r="N333" s="51">
        <v>45139</v>
      </c>
      <c r="O333" s="51">
        <v>45170</v>
      </c>
      <c r="P333" s="51">
        <v>45200</v>
      </c>
      <c r="Q333" s="51">
        <v>45231</v>
      </c>
      <c r="R333" s="51">
        <v>45261</v>
      </c>
      <c r="S333" s="51">
        <v>45292</v>
      </c>
      <c r="T333" s="51">
        <v>45323</v>
      </c>
      <c r="U333" s="51">
        <v>45352</v>
      </c>
      <c r="V333" s="51">
        <v>45383</v>
      </c>
      <c r="W333" s="51">
        <v>45413</v>
      </c>
      <c r="X333" s="51">
        <v>45444</v>
      </c>
      <c r="Y333" s="51">
        <v>45474</v>
      </c>
      <c r="Z333" s="51">
        <v>45505</v>
      </c>
      <c r="AA333" s="51">
        <v>45536</v>
      </c>
      <c r="AB333" s="51">
        <v>45566</v>
      </c>
      <c r="AC333" s="51">
        <v>45597</v>
      </c>
      <c r="AD333" s="51">
        <v>45627</v>
      </c>
      <c r="AE333" s="51">
        <v>45658</v>
      </c>
      <c r="AF333" s="51">
        <v>45689</v>
      </c>
      <c r="AG333" s="51">
        <v>45717</v>
      </c>
      <c r="AH333" s="51">
        <v>45748</v>
      </c>
      <c r="AI333" s="51">
        <v>45778</v>
      </c>
      <c r="AJ333" s="51">
        <v>45809</v>
      </c>
      <c r="AK333" s="51">
        <v>45839</v>
      </c>
      <c r="AL333" s="51">
        <v>45870</v>
      </c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thickBot="1" x14ac:dyDescent="0.4">
      <c r="A334" s="193"/>
      <c r="B334" s="63" t="s">
        <v>107</v>
      </c>
      <c r="C334" s="53">
        <v>0</v>
      </c>
      <c r="D334" s="53">
        <f t="shared" ref="D334:M334" si="242">C334+D332</f>
        <v>0</v>
      </c>
      <c r="E334" s="53">
        <f t="shared" si="242"/>
        <v>0</v>
      </c>
      <c r="F334" s="79">
        <f t="shared" si="242"/>
        <v>0</v>
      </c>
      <c r="G334" s="79">
        <f t="shared" si="242"/>
        <v>0</v>
      </c>
      <c r="H334" s="79">
        <f t="shared" si="242"/>
        <v>0</v>
      </c>
      <c r="I334" s="79">
        <f t="shared" si="242"/>
        <v>0</v>
      </c>
      <c r="J334" s="79">
        <f t="shared" si="242"/>
        <v>0</v>
      </c>
      <c r="K334" s="79">
        <f t="shared" si="242"/>
        <v>0</v>
      </c>
      <c r="L334" s="79">
        <f t="shared" si="242"/>
        <v>0</v>
      </c>
      <c r="M334" s="79">
        <f t="shared" si="242"/>
        <v>0</v>
      </c>
      <c r="N334" s="79">
        <f t="shared" ref="N334:S334" si="243">M334+N332</f>
        <v>0</v>
      </c>
      <c r="O334" s="79">
        <f t="shared" si="243"/>
        <v>0</v>
      </c>
      <c r="P334" s="79">
        <f t="shared" si="243"/>
        <v>0</v>
      </c>
      <c r="Q334" s="79">
        <f t="shared" si="243"/>
        <v>0</v>
      </c>
      <c r="R334" s="79">
        <f t="shared" si="243"/>
        <v>0</v>
      </c>
      <c r="S334" s="79">
        <f t="shared" si="243"/>
        <v>0</v>
      </c>
      <c r="T334" s="79">
        <f>S334+T332</f>
        <v>0</v>
      </c>
      <c r="U334" s="79">
        <f t="shared" ref="U334:AB334" si="244">T334+U332</f>
        <v>0</v>
      </c>
      <c r="V334" s="79">
        <f t="shared" si="244"/>
        <v>0</v>
      </c>
      <c r="W334" s="79">
        <f t="shared" si="244"/>
        <v>0</v>
      </c>
      <c r="X334" s="79">
        <f t="shared" si="244"/>
        <v>0</v>
      </c>
      <c r="Y334" s="79">
        <f t="shared" si="244"/>
        <v>0</v>
      </c>
      <c r="Z334" s="79">
        <f t="shared" si="244"/>
        <v>0</v>
      </c>
      <c r="AA334" s="79">
        <f t="shared" si="244"/>
        <v>0</v>
      </c>
      <c r="AB334" s="79">
        <f t="shared" si="244"/>
        <v>0</v>
      </c>
      <c r="AC334" s="79">
        <f>AC332</f>
        <v>0</v>
      </c>
      <c r="AD334" s="79">
        <f t="shared" ref="AD334:AL334" si="245">AC334+AD332</f>
        <v>0</v>
      </c>
      <c r="AE334" s="79">
        <f t="shared" si="245"/>
        <v>0</v>
      </c>
      <c r="AF334" s="79">
        <f t="shared" si="245"/>
        <v>0</v>
      </c>
      <c r="AG334" s="79">
        <f t="shared" si="245"/>
        <v>0</v>
      </c>
      <c r="AH334" s="79">
        <f t="shared" si="245"/>
        <v>1</v>
      </c>
      <c r="AI334" s="79">
        <f t="shared" si="245"/>
        <v>1</v>
      </c>
      <c r="AJ334" s="79">
        <f t="shared" si="245"/>
        <v>1</v>
      </c>
      <c r="AK334" s="79">
        <f t="shared" si="245"/>
        <v>1</v>
      </c>
      <c r="AL334" s="79">
        <f t="shared" si="245"/>
        <v>1</v>
      </c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" thickBot="1" x14ac:dyDescent="0.4">
      <c r="A335" s="44"/>
      <c r="B335" s="44"/>
      <c r="C335" s="67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ht="15" customHeight="1" x14ac:dyDescent="0.35">
      <c r="A336" s="193" t="s">
        <v>108</v>
      </c>
      <c r="B336" s="36"/>
      <c r="C336" s="178">
        <v>44805</v>
      </c>
      <c r="D336" s="179"/>
      <c r="E336" s="182">
        <v>44835</v>
      </c>
      <c r="F336" s="183"/>
      <c r="G336" s="178">
        <v>44866</v>
      </c>
      <c r="H336" s="179"/>
      <c r="I336" s="182">
        <v>44896</v>
      </c>
      <c r="J336" s="183"/>
      <c r="K336" s="178">
        <v>44927</v>
      </c>
      <c r="L336" s="179"/>
      <c r="M336" s="182">
        <v>44958</v>
      </c>
      <c r="N336" s="183"/>
      <c r="O336" s="178">
        <v>44986</v>
      </c>
      <c r="P336" s="179"/>
      <c r="Q336" s="182">
        <v>45017</v>
      </c>
      <c r="R336" s="183"/>
      <c r="S336" s="178">
        <v>45047</v>
      </c>
      <c r="T336" s="179"/>
      <c r="U336" s="180">
        <v>45078</v>
      </c>
      <c r="V336" s="181"/>
      <c r="W336" s="178">
        <v>45108</v>
      </c>
      <c r="X336" s="179"/>
      <c r="Y336" s="180">
        <v>45139</v>
      </c>
      <c r="Z336" s="181"/>
      <c r="AA336" s="178">
        <v>45170</v>
      </c>
      <c r="AB336" s="179"/>
      <c r="AC336" s="180">
        <v>45200</v>
      </c>
      <c r="AD336" s="181"/>
      <c r="AE336" s="178">
        <v>45231</v>
      </c>
      <c r="AF336" s="179"/>
      <c r="AG336" s="180">
        <v>45261</v>
      </c>
      <c r="AH336" s="181"/>
      <c r="AI336" s="178">
        <v>45292</v>
      </c>
      <c r="AJ336" s="179"/>
      <c r="AK336" s="180">
        <v>45323</v>
      </c>
      <c r="AL336" s="181"/>
      <c r="AM336" s="178">
        <v>45352</v>
      </c>
      <c r="AN336" s="179"/>
      <c r="AO336" s="180">
        <v>45383</v>
      </c>
      <c r="AP336" s="181"/>
      <c r="AQ336" s="178">
        <v>45413</v>
      </c>
      <c r="AR336" s="179"/>
      <c r="AS336" s="182">
        <v>45444</v>
      </c>
      <c r="AT336" s="183"/>
      <c r="AU336" s="178">
        <v>45474</v>
      </c>
      <c r="AV336" s="179"/>
      <c r="AW336" s="182">
        <v>45505</v>
      </c>
      <c r="AX336" s="183"/>
      <c r="AY336" s="178">
        <v>45536</v>
      </c>
      <c r="AZ336" s="179"/>
      <c r="BA336" s="182">
        <v>45566</v>
      </c>
      <c r="BB336" s="183"/>
      <c r="BC336" s="178">
        <v>45597</v>
      </c>
      <c r="BD336" s="179"/>
      <c r="BE336" s="182">
        <v>45627</v>
      </c>
      <c r="BF336" s="183"/>
      <c r="BG336" s="178">
        <v>45658</v>
      </c>
      <c r="BH336" s="179"/>
      <c r="BI336" s="182">
        <v>45689</v>
      </c>
      <c r="BJ336" s="183"/>
      <c r="BK336" s="178">
        <v>45717</v>
      </c>
      <c r="BL336" s="179"/>
      <c r="BM336" s="182">
        <v>45748</v>
      </c>
      <c r="BN336" s="183"/>
      <c r="BO336" s="178">
        <v>45778</v>
      </c>
      <c r="BP336" s="179"/>
      <c r="BQ336" s="182">
        <v>45809</v>
      </c>
      <c r="BR336" s="183"/>
      <c r="BS336" s="178">
        <v>45839</v>
      </c>
      <c r="BT336" s="179"/>
      <c r="BU336" s="182">
        <v>45870</v>
      </c>
      <c r="BV336" s="183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" thickBot="1" x14ac:dyDescent="0.4">
      <c r="A337" s="193"/>
      <c r="B337" s="63" t="s">
        <v>109</v>
      </c>
      <c r="C337" s="42">
        <v>0</v>
      </c>
      <c r="D337" s="85" t="s">
        <v>4</v>
      </c>
      <c r="E337" s="40">
        <v>0</v>
      </c>
      <c r="F337" s="144" t="str">
        <f>IF(AND(C337=0,E337&gt;0),"100%",IF(C337=E337,"0,0%",E337/C337-1))</f>
        <v>0,0%</v>
      </c>
      <c r="G337" s="42">
        <v>0</v>
      </c>
      <c r="H337" s="43" t="str">
        <f>IF(AND(E337=0,G337&gt;0),"100%",IF(E337=G337,"0,0%",G337/E337-1))</f>
        <v>0,0%</v>
      </c>
      <c r="I337" s="40">
        <v>0</v>
      </c>
      <c r="J337" s="144" t="str">
        <f>IF(AND(G337=0,I337&gt;0),"100%",IF(G337=I337,"0,0%",I337/G337-1))</f>
        <v>0,0%</v>
      </c>
      <c r="K337" s="42">
        <v>0</v>
      </c>
      <c r="L337" s="43" t="str">
        <f>IF(AND(I337=0,K337&gt;0),"100%",IF(I337=K337,"0,0%",K337/I337-1))</f>
        <v>0,0%</v>
      </c>
      <c r="M337" s="40">
        <v>2</v>
      </c>
      <c r="N337" s="144" t="str">
        <f>IF(AND(K337=0,M337&gt;0),"100%",IF(K337=M337,"0,0%",M337/K337-1))</f>
        <v>100%</v>
      </c>
      <c r="O337" s="42">
        <v>0</v>
      </c>
      <c r="P337" s="43">
        <f>IF(AND(M337=0,O337&gt;0),"100%",IF(M337=O337,"0,0%",O337/M337-1))</f>
        <v>-1</v>
      </c>
      <c r="Q337" s="40">
        <v>0</v>
      </c>
      <c r="R337" s="144" t="str">
        <f>IF(AND(O337=0,Q337&gt;0),"100%",IF(O337=Q337,"0,0%",Q337/O337-1))</f>
        <v>0,0%</v>
      </c>
      <c r="S337" s="42">
        <v>0</v>
      </c>
      <c r="T337" s="43" t="str">
        <f>IF(AND(Q337=0,S337&gt;0),"100%",IF(Q337=S337,"0,0%",S337/Q337-1))</f>
        <v>0,0%</v>
      </c>
      <c r="U337" s="143">
        <v>0</v>
      </c>
      <c r="V337" s="144" t="str">
        <f>IF(AND(S337=0,U337&gt;0),"100%",IF(S337=U337,"0,0%",U337/S337-1))</f>
        <v>0,0%</v>
      </c>
      <c r="W337" s="42">
        <v>0</v>
      </c>
      <c r="X337" s="43" t="str">
        <f>IF(AND(U337=0,W337&gt;0),"100%",IF(U337=W337,"0,0%",W337/U337-1))</f>
        <v>0,0%</v>
      </c>
      <c r="Y337" s="143">
        <v>0</v>
      </c>
      <c r="Z337" s="144" t="str">
        <f>IF(AND(W337=0,Y337&gt;0),"100%",IF(W337=Y337,"0,0%",Y337/W337-1))</f>
        <v>0,0%</v>
      </c>
      <c r="AA337" s="42">
        <v>0</v>
      </c>
      <c r="AB337" s="43" t="str">
        <f>IF(AND(Y337=0,AA337&gt;0),"100%",IF(Y337=AA337,"0,0%",AA337/Y337-1))</f>
        <v>0,0%</v>
      </c>
      <c r="AC337" s="143">
        <v>0</v>
      </c>
      <c r="AD337" s="144" t="str">
        <f>IF(AND(AA337=0,AC337&gt;0),"100%",IF(AA337=AC337,"0,0%",AC337/AA337-1))</f>
        <v>0,0%</v>
      </c>
      <c r="AE337" s="42">
        <v>0</v>
      </c>
      <c r="AF337" s="43" t="str">
        <f>IF(AND(AC337=0,AE337&gt;0),"100%",IF(AC337=AE337,"0,0%",AE337/AC337-1))</f>
        <v>0,0%</v>
      </c>
      <c r="AG337" s="143">
        <v>0</v>
      </c>
      <c r="AH337" s="144" t="str">
        <f>IF(AND(AE337=0,AG337&gt;0),"100%",IF(AE337=AG337,"0,0%",AG337/AE337-1))</f>
        <v>0,0%</v>
      </c>
      <c r="AI337" s="42">
        <v>0</v>
      </c>
      <c r="AJ337" s="43" t="str">
        <f>IF(AND(AG337=0,AI337&gt;0),"100%",IF(AG337=AI337,"0,0%",AI337/AG337-1))</f>
        <v>0,0%</v>
      </c>
      <c r="AK337" s="143">
        <v>0</v>
      </c>
      <c r="AL337" s="144" t="str">
        <f>IF(AND(AI337=0,AK337&gt;0),"100%",IF(AI337=AK337,"0,0%",AK337/AI337-1))</f>
        <v>0,0%</v>
      </c>
      <c r="AM337" s="42">
        <v>0</v>
      </c>
      <c r="AN337" s="43" t="str">
        <f>IF(AND(AK337=0,AM337&gt;0),"100%",IF(AK337=AM337,"0,0%",AM337/AK337-1))</f>
        <v>0,0%</v>
      </c>
      <c r="AO337" s="143">
        <v>0</v>
      </c>
      <c r="AP337" s="144" t="str">
        <f>IF(AND(AM337=0,AO337&gt;0),"100%",IF(AM337=AO337,"0,0%",AO337/AM337-1))</f>
        <v>0,0%</v>
      </c>
      <c r="AQ337" s="42">
        <v>0</v>
      </c>
      <c r="AR337" s="43" t="str">
        <f>IF(AND(AO337=0,AQ337&gt;0),"100%",IF(AO337=AQ337,"0,0%",AQ337/AO337-1))</f>
        <v>0,0%</v>
      </c>
      <c r="AS337" s="40">
        <v>0</v>
      </c>
      <c r="AT337" s="41" t="str">
        <f>IF(AND(AQ337=0,AS337&gt;0),"100%",IF(AQ337=AS337,"0,0%",AS337/AQ337-1))</f>
        <v>0,0%</v>
      </c>
      <c r="AU337" s="42">
        <v>0</v>
      </c>
      <c r="AV337" s="43" t="str">
        <f>IF(AND(AS337=0,AU337&gt;0),"100%",IF(AS337=AU337,"0,0%",AU337/AS337-1))</f>
        <v>0,0%</v>
      </c>
      <c r="AW337" s="40">
        <v>0</v>
      </c>
      <c r="AX337" s="41" t="str">
        <f>IF(AND(AU337=0,AW337&gt;0),"100%",IF(AU337=AW337,"0,0%",AW337/AU337-1))</f>
        <v>0,0%</v>
      </c>
      <c r="AY337" s="42">
        <v>0</v>
      </c>
      <c r="AZ337" s="43" t="str">
        <f>IF(AND(AW337=0,AY337&gt;0),"100%",IF(AW337=AY337,"0,0%",AY337/AW337-1))</f>
        <v>0,0%</v>
      </c>
      <c r="BA337" s="40">
        <v>0</v>
      </c>
      <c r="BB337" s="41" t="str">
        <f>IF(AND(AY337=0,BA337&gt;0),"100%",IF(AY337=BA337,"0,0%",BA337/AY337-1))</f>
        <v>0,0%</v>
      </c>
      <c r="BC337" s="42">
        <v>0</v>
      </c>
      <c r="BD337" s="43" t="str">
        <f>IF(AND(BA337=0,BC337&gt;0),"100%",IF(BA337=BC337,"0,0%",BC337/BA337-1))</f>
        <v>0,0%</v>
      </c>
      <c r="BE337" s="40">
        <v>0</v>
      </c>
      <c r="BF337" s="41" t="str">
        <f>IF(AND(BC337=0,BE337&gt;0),"100%",IF(BC337=BE337,"0,0%",BE337/BC337-1))</f>
        <v>0,0%</v>
      </c>
      <c r="BG337" s="42">
        <v>0</v>
      </c>
      <c r="BH337" s="43" t="str">
        <f>IF(AND(BE337=0,BG337&gt;0),"100%",IF(BE337=BG337,"0,0%",BG337/BE337-1))</f>
        <v>0,0%</v>
      </c>
      <c r="BI337" s="40">
        <v>0</v>
      </c>
      <c r="BJ337" s="41" t="str">
        <f>IF(AND(BG337=0,BI337&gt;0),"100%",IF(BG337=BI337,"0,0%",BI337/BG337-1))</f>
        <v>0,0%</v>
      </c>
      <c r="BK337" s="42">
        <v>0</v>
      </c>
      <c r="BL337" s="43" t="str">
        <f>IF(AND(BI337=0,BK337&gt;0),"100%",IF(BI337=BK337,"0,0%",BK337/BI337-1))</f>
        <v>0,0%</v>
      </c>
      <c r="BM337" s="40">
        <v>1</v>
      </c>
      <c r="BN337" s="41" t="str">
        <f>IF(AND(BK337=0,BM337&gt;0),"100%",IF(BK337=BM337,"0,0%",BM337/BK337-1))</f>
        <v>100%</v>
      </c>
      <c r="BO337" s="42">
        <v>0</v>
      </c>
      <c r="BP337" s="43">
        <f>IF(AND(BM337=0,BO337&gt;0),"100%",IF(BM337=BO337,"0,0%",BO337/BM337-1))</f>
        <v>-1</v>
      </c>
      <c r="BQ337" s="40">
        <v>0</v>
      </c>
      <c r="BR337" s="41" t="str">
        <f>IF(AND(BO337=0,BQ337&gt;0),"100%",IF(BO337=BQ337,"0,0%",BQ337/BO337-1))</f>
        <v>0,0%</v>
      </c>
      <c r="BS337" s="42">
        <v>0</v>
      </c>
      <c r="BT337" s="43" t="str">
        <f>IF(AND(BQ337=0,BS337&gt;0),"100%",IF(BQ337=BS337,"0,0%",BS337/BQ337-1))</f>
        <v>0,0%</v>
      </c>
      <c r="BU337" s="40">
        <v>0</v>
      </c>
      <c r="BV337" s="41" t="str">
        <f>IF(AND(BS337=0,BU337&gt;0),"100%",IF(BS337=BU337,"0,0%",BU337/BS337-1))</f>
        <v>0,0%</v>
      </c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35">
      <c r="A338" s="193"/>
      <c r="B338" s="60"/>
      <c r="C338" s="66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" thickBot="1" x14ac:dyDescent="0.4">
      <c r="A339" s="193"/>
      <c r="B339" s="61"/>
      <c r="C339" s="66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35">
      <c r="A340" s="193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45689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" thickBot="1" x14ac:dyDescent="0.4">
      <c r="A341" s="193"/>
      <c r="B341" s="63" t="s">
        <v>109</v>
      </c>
      <c r="C341" s="52">
        <v>0</v>
      </c>
      <c r="D341" s="52">
        <v>0</v>
      </c>
      <c r="E341" s="52">
        <v>0</v>
      </c>
      <c r="F341" s="78">
        <v>0</v>
      </c>
      <c r="G341" s="78">
        <v>0</v>
      </c>
      <c r="H341" s="78">
        <v>2</v>
      </c>
      <c r="I341" s="78">
        <v>0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78">
        <v>0</v>
      </c>
      <c r="T341" s="78">
        <v>0</v>
      </c>
      <c r="U341" s="78">
        <v>0</v>
      </c>
      <c r="V341" s="78">
        <v>0</v>
      </c>
      <c r="W341" s="78">
        <v>0</v>
      </c>
      <c r="X341" s="78">
        <v>0</v>
      </c>
      <c r="Y341" s="78">
        <v>0</v>
      </c>
      <c r="Z341" s="78">
        <v>0</v>
      </c>
      <c r="AA341" s="78">
        <v>0</v>
      </c>
      <c r="AB341" s="78">
        <v>0</v>
      </c>
      <c r="AC341" s="78">
        <v>0</v>
      </c>
      <c r="AD341" s="78">
        <v>0</v>
      </c>
      <c r="AE341" s="78">
        <v>0</v>
      </c>
      <c r="AF341" s="153">
        <v>0</v>
      </c>
      <c r="AG341" s="78">
        <v>0</v>
      </c>
      <c r="AH341" s="78">
        <v>1</v>
      </c>
      <c r="AI341" s="78">
        <v>0</v>
      </c>
      <c r="AJ341" s="78">
        <v>0</v>
      </c>
      <c r="AK341" s="78">
        <v>0</v>
      </c>
      <c r="AL341" s="78">
        <v>0</v>
      </c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x14ac:dyDescent="0.35">
      <c r="A342" s="193"/>
      <c r="B342" s="36"/>
      <c r="C342" s="51">
        <v>44805</v>
      </c>
      <c r="D342" s="51">
        <v>44835</v>
      </c>
      <c r="E342" s="51">
        <v>44866</v>
      </c>
      <c r="F342" s="77">
        <v>44896</v>
      </c>
      <c r="G342" s="51">
        <v>44927</v>
      </c>
      <c r="H342" s="51">
        <v>44958</v>
      </c>
      <c r="I342" s="51">
        <v>44986</v>
      </c>
      <c r="J342" s="51">
        <v>45017</v>
      </c>
      <c r="K342" s="51">
        <v>45047</v>
      </c>
      <c r="L342" s="51">
        <v>45078</v>
      </c>
      <c r="M342" s="51">
        <v>45108</v>
      </c>
      <c r="N342" s="51">
        <v>45139</v>
      </c>
      <c r="O342" s="51">
        <v>45170</v>
      </c>
      <c r="P342" s="51">
        <v>45200</v>
      </c>
      <c r="Q342" s="51">
        <v>45231</v>
      </c>
      <c r="R342" s="51">
        <v>45261</v>
      </c>
      <c r="S342" s="51">
        <v>45292</v>
      </c>
      <c r="T342" s="51">
        <v>45323</v>
      </c>
      <c r="U342" s="51">
        <v>45352</v>
      </c>
      <c r="V342" s="51">
        <v>45383</v>
      </c>
      <c r="W342" s="51">
        <v>45413</v>
      </c>
      <c r="X342" s="51">
        <v>45444</v>
      </c>
      <c r="Y342" s="51">
        <v>45474</v>
      </c>
      <c r="Z342" s="51">
        <v>45505</v>
      </c>
      <c r="AA342" s="51">
        <v>45536</v>
      </c>
      <c r="AB342" s="51">
        <v>45566</v>
      </c>
      <c r="AC342" s="51">
        <v>45597</v>
      </c>
      <c r="AD342" s="51">
        <v>45627</v>
      </c>
      <c r="AE342" s="51">
        <v>45658</v>
      </c>
      <c r="AF342" s="51">
        <v>45658</v>
      </c>
      <c r="AG342" s="51">
        <v>45717</v>
      </c>
      <c r="AH342" s="51">
        <v>45748</v>
      </c>
      <c r="AI342" s="51">
        <v>45778</v>
      </c>
      <c r="AJ342" s="51">
        <v>45809</v>
      </c>
      <c r="AK342" s="51">
        <v>45839</v>
      </c>
      <c r="AL342" s="51">
        <v>45870</v>
      </c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thickBot="1" x14ac:dyDescent="0.4">
      <c r="A343" s="193"/>
      <c r="B343" s="63" t="s">
        <v>109</v>
      </c>
      <c r="C343" s="53">
        <v>0</v>
      </c>
      <c r="D343" s="53">
        <f t="shared" ref="D343:M343" si="246">C343+D341</f>
        <v>0</v>
      </c>
      <c r="E343" s="53">
        <f t="shared" si="246"/>
        <v>0</v>
      </c>
      <c r="F343" s="79">
        <f t="shared" si="246"/>
        <v>0</v>
      </c>
      <c r="G343" s="79">
        <f t="shared" si="246"/>
        <v>0</v>
      </c>
      <c r="H343" s="79">
        <f t="shared" si="246"/>
        <v>2</v>
      </c>
      <c r="I343" s="79">
        <f t="shared" si="246"/>
        <v>2</v>
      </c>
      <c r="J343" s="79">
        <f t="shared" si="246"/>
        <v>2</v>
      </c>
      <c r="K343" s="79">
        <f t="shared" si="246"/>
        <v>2</v>
      </c>
      <c r="L343" s="79">
        <f t="shared" si="246"/>
        <v>2</v>
      </c>
      <c r="M343" s="79">
        <f t="shared" si="246"/>
        <v>2</v>
      </c>
      <c r="N343" s="79">
        <f t="shared" ref="N343:S343" si="247">M343+N341</f>
        <v>2</v>
      </c>
      <c r="O343" s="79">
        <f t="shared" si="247"/>
        <v>2</v>
      </c>
      <c r="P343" s="79">
        <f t="shared" si="247"/>
        <v>2</v>
      </c>
      <c r="Q343" s="79">
        <f t="shared" si="247"/>
        <v>2</v>
      </c>
      <c r="R343" s="79">
        <f t="shared" si="247"/>
        <v>2</v>
      </c>
      <c r="S343" s="79">
        <f t="shared" si="247"/>
        <v>2</v>
      </c>
      <c r="T343" s="79">
        <f>S343+T341</f>
        <v>2</v>
      </c>
      <c r="U343" s="79">
        <f t="shared" ref="U343:AL343" si="248">T343+U341</f>
        <v>2</v>
      </c>
      <c r="V343" s="79">
        <f t="shared" si="248"/>
        <v>2</v>
      </c>
      <c r="W343" s="79">
        <f t="shared" si="248"/>
        <v>2</v>
      </c>
      <c r="X343" s="79">
        <f t="shared" si="248"/>
        <v>2</v>
      </c>
      <c r="Y343" s="79">
        <f t="shared" si="248"/>
        <v>2</v>
      </c>
      <c r="Z343" s="79">
        <f t="shared" si="248"/>
        <v>2</v>
      </c>
      <c r="AA343" s="79">
        <f t="shared" si="248"/>
        <v>2</v>
      </c>
      <c r="AB343" s="79">
        <f t="shared" si="248"/>
        <v>2</v>
      </c>
      <c r="AC343" s="79">
        <f t="shared" si="248"/>
        <v>2</v>
      </c>
      <c r="AD343" s="79">
        <f t="shared" si="248"/>
        <v>2</v>
      </c>
      <c r="AE343" s="79">
        <f t="shared" si="248"/>
        <v>2</v>
      </c>
      <c r="AF343" s="79">
        <f t="shared" si="248"/>
        <v>2</v>
      </c>
      <c r="AG343" s="79">
        <f t="shared" si="248"/>
        <v>2</v>
      </c>
      <c r="AH343" s="79">
        <f t="shared" si="248"/>
        <v>3</v>
      </c>
      <c r="AI343" s="79">
        <f t="shared" si="248"/>
        <v>3</v>
      </c>
      <c r="AJ343" s="79">
        <f t="shared" si="248"/>
        <v>3</v>
      </c>
      <c r="AK343" s="79">
        <f t="shared" si="248"/>
        <v>3</v>
      </c>
      <c r="AL343" s="79">
        <f t="shared" si="248"/>
        <v>3</v>
      </c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" thickBot="1" x14ac:dyDescent="0.4">
      <c r="A344" s="44"/>
      <c r="B344" s="44"/>
      <c r="C344" s="67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ht="15" customHeight="1" x14ac:dyDescent="0.35">
      <c r="A345" s="193" t="s">
        <v>110</v>
      </c>
      <c r="B345" s="36"/>
      <c r="C345" s="178">
        <v>44805</v>
      </c>
      <c r="D345" s="179"/>
      <c r="E345" s="182">
        <v>44835</v>
      </c>
      <c r="F345" s="183"/>
      <c r="G345" s="178">
        <v>44866</v>
      </c>
      <c r="H345" s="179"/>
      <c r="I345" s="182">
        <v>44896</v>
      </c>
      <c r="J345" s="183"/>
      <c r="K345" s="178">
        <v>44927</v>
      </c>
      <c r="L345" s="179"/>
      <c r="M345" s="182">
        <v>44958</v>
      </c>
      <c r="N345" s="183"/>
      <c r="O345" s="178">
        <v>44986</v>
      </c>
      <c r="P345" s="179"/>
      <c r="Q345" s="182">
        <v>45017</v>
      </c>
      <c r="R345" s="183"/>
      <c r="S345" s="178">
        <v>45047</v>
      </c>
      <c r="T345" s="179"/>
      <c r="U345" s="180">
        <v>45078</v>
      </c>
      <c r="V345" s="181"/>
      <c r="W345" s="178">
        <v>45108</v>
      </c>
      <c r="X345" s="179"/>
      <c r="Y345" s="180">
        <v>45139</v>
      </c>
      <c r="Z345" s="181"/>
      <c r="AA345" s="178">
        <v>45170</v>
      </c>
      <c r="AB345" s="179"/>
      <c r="AC345" s="180">
        <v>45200</v>
      </c>
      <c r="AD345" s="181"/>
      <c r="AE345" s="178">
        <v>45231</v>
      </c>
      <c r="AF345" s="179"/>
      <c r="AG345" s="180">
        <v>45261</v>
      </c>
      <c r="AH345" s="181"/>
      <c r="AI345" s="178">
        <v>45292</v>
      </c>
      <c r="AJ345" s="179"/>
      <c r="AK345" s="180">
        <v>45323</v>
      </c>
      <c r="AL345" s="181"/>
      <c r="AM345" s="178">
        <v>45352</v>
      </c>
      <c r="AN345" s="179"/>
      <c r="AO345" s="180">
        <v>45383</v>
      </c>
      <c r="AP345" s="181"/>
      <c r="AQ345" s="178">
        <v>45413</v>
      </c>
      <c r="AR345" s="179"/>
      <c r="AS345" s="182">
        <v>45444</v>
      </c>
      <c r="AT345" s="183"/>
      <c r="AU345" s="178">
        <v>45474</v>
      </c>
      <c r="AV345" s="179"/>
      <c r="AW345" s="182">
        <v>45505</v>
      </c>
      <c r="AX345" s="183"/>
      <c r="AY345" s="178">
        <v>45536</v>
      </c>
      <c r="AZ345" s="179"/>
      <c r="BA345" s="182">
        <v>45566</v>
      </c>
      <c r="BB345" s="183"/>
      <c r="BC345" s="178">
        <v>45597</v>
      </c>
      <c r="BD345" s="179"/>
      <c r="BE345" s="182">
        <v>45627</v>
      </c>
      <c r="BF345" s="183"/>
      <c r="BG345" s="178">
        <v>45658</v>
      </c>
      <c r="BH345" s="179"/>
      <c r="BI345" s="182">
        <v>45689</v>
      </c>
      <c r="BJ345" s="183"/>
      <c r="BK345" s="178">
        <v>45717</v>
      </c>
      <c r="BL345" s="179"/>
      <c r="BM345" s="182">
        <v>45748</v>
      </c>
      <c r="BN345" s="183"/>
      <c r="BO345" s="178">
        <v>45778</v>
      </c>
      <c r="BP345" s="179"/>
      <c r="BQ345" s="182">
        <v>45809</v>
      </c>
      <c r="BR345" s="183"/>
      <c r="BS345" s="178">
        <v>45839</v>
      </c>
      <c r="BT345" s="179"/>
      <c r="BU345" s="182">
        <v>45870</v>
      </c>
      <c r="BV345" s="183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" thickBot="1" x14ac:dyDescent="0.4">
      <c r="A346" s="193"/>
      <c r="B346" s="63" t="s">
        <v>111</v>
      </c>
      <c r="C346" s="42">
        <v>0</v>
      </c>
      <c r="D346" s="85" t="s">
        <v>4</v>
      </c>
      <c r="E346" s="40">
        <v>0</v>
      </c>
      <c r="F346" s="144" t="str">
        <f>IF(AND(C346=0,E346&gt;0),"100%",IF(C346=E346,"0,0%",E346/C346-1))</f>
        <v>0,0%</v>
      </c>
      <c r="G346" s="42">
        <v>0</v>
      </c>
      <c r="H346" s="43" t="str">
        <f>IF(AND(E346=0,G346&gt;0),"100%",IF(E346=G346,"0,0%",G346/E346-1))</f>
        <v>0,0%</v>
      </c>
      <c r="I346" s="40">
        <v>0</v>
      </c>
      <c r="J346" s="144" t="str">
        <f>IF(AND(G346=0,I346&gt;0),"100%",IF(G346=I346,"0,0%",I346/G346-1))</f>
        <v>0,0%</v>
      </c>
      <c r="K346" s="42">
        <v>0</v>
      </c>
      <c r="L346" s="43" t="str">
        <f>IF(AND(I346=0,K346&gt;0),"100%",IF(I346=K346,"0,0%",K346/I346-1))</f>
        <v>0,0%</v>
      </c>
      <c r="M346" s="40">
        <v>0</v>
      </c>
      <c r="N346" s="144" t="str">
        <f>IF(AND(K346=0,M346&gt;0),"100%",IF(K346=M346,"0,0%",M346/K346-1))</f>
        <v>0,0%</v>
      </c>
      <c r="O346" s="42">
        <v>0</v>
      </c>
      <c r="P346" s="43" t="str">
        <f>IF(AND(M346=0,O346&gt;0),"100%",IF(M346=O346,"0,0%",O346/M346-1))</f>
        <v>0,0%</v>
      </c>
      <c r="Q346" s="40">
        <v>0</v>
      </c>
      <c r="R346" s="144" t="str">
        <f>IF(AND(O346=0,Q346&gt;0),"100%",IF(O346=Q346,"0,0%",Q346/O346-1))</f>
        <v>0,0%</v>
      </c>
      <c r="S346" s="42">
        <v>0</v>
      </c>
      <c r="T346" s="43" t="str">
        <f>IF(AND(Q346=0,S346&gt;0),"100%",IF(Q346=S346,"0,0%",S346/Q346-1))</f>
        <v>0,0%</v>
      </c>
      <c r="U346" s="143">
        <v>0</v>
      </c>
      <c r="V346" s="144" t="str">
        <f>IF(AND(S346=0,U346&gt;0),"100%",IF(S346=U346,"0,0%",U346/S346-1))</f>
        <v>0,0%</v>
      </c>
      <c r="W346" s="42">
        <v>0</v>
      </c>
      <c r="X346" s="43" t="str">
        <f>IF(AND(U346=0,W346&gt;0),"100%",IF(U346=W346,"0,0%",W346/U346-1))</f>
        <v>0,0%</v>
      </c>
      <c r="Y346" s="143">
        <v>0</v>
      </c>
      <c r="Z346" s="144" t="str">
        <f>IF(AND(W346=0,Y346&gt;0),"100%",IF(W346=Y346,"0,0%",Y346/W346-1))</f>
        <v>0,0%</v>
      </c>
      <c r="AA346" s="42">
        <v>0</v>
      </c>
      <c r="AB346" s="43" t="str">
        <f>IF(AND(Y346=0,AA346&gt;0),"100%",IF(Y346=AA346,"0,0%",AA346/Y346-1))</f>
        <v>0,0%</v>
      </c>
      <c r="AC346" s="143">
        <v>0</v>
      </c>
      <c r="AD346" s="144" t="str">
        <f>IF(AND(AA346=0,AC346&gt;0),"100%",IF(AA346=AC346,"0,0%",AC346/AA346-1))</f>
        <v>0,0%</v>
      </c>
      <c r="AE346" s="42">
        <v>0</v>
      </c>
      <c r="AF346" s="43" t="str">
        <f>IF(AND(AC346=0,AE346&gt;0),"100%",IF(AC346=AE346,"0,0%",AE346/AC346-1))</f>
        <v>0,0%</v>
      </c>
      <c r="AG346" s="143">
        <v>0</v>
      </c>
      <c r="AH346" s="144" t="str">
        <f>IF(AND(AE346=0,AG346&gt;0),"100%",IF(AE346=AG346,"0,0%",AG346/AE346-1))</f>
        <v>0,0%</v>
      </c>
      <c r="AI346" s="42">
        <v>0</v>
      </c>
      <c r="AJ346" s="43" t="str">
        <f>IF(AND(AG346=0,AI346&gt;0),"100%",IF(AG346=AI346,"0,0%",AI346/AG346-1))</f>
        <v>0,0%</v>
      </c>
      <c r="AK346" s="143">
        <v>0</v>
      </c>
      <c r="AL346" s="144" t="str">
        <f>IF(AND(AI346=0,AK346&gt;0),"100%",IF(AI346=AK346,"0,0%",AK346/AI346-1))</f>
        <v>0,0%</v>
      </c>
      <c r="AM346" s="42">
        <v>0</v>
      </c>
      <c r="AN346" s="43" t="str">
        <f>IF(AND(AK346=0,AM346&gt;0),"100%",IF(AK346=AM346,"0,0%",AM346/AK346-1))</f>
        <v>0,0%</v>
      </c>
      <c r="AO346" s="143">
        <v>0</v>
      </c>
      <c r="AP346" s="144" t="str">
        <f>IF(AND(AM346=0,AO346&gt;0),"100%",IF(AM346=AO346,"0,0%",AO346/AM346-1))</f>
        <v>0,0%</v>
      </c>
      <c r="AQ346" s="42">
        <v>0</v>
      </c>
      <c r="AR346" s="43" t="str">
        <f>IF(AND(AO346=0,AQ346&gt;0),"100%",IF(AO346=AQ346,"0,0%",AQ346/AO346-1))</f>
        <v>0,0%</v>
      </c>
      <c r="AS346" s="40">
        <v>0</v>
      </c>
      <c r="AT346" s="41" t="str">
        <f>IF(AND(AQ346=0,AS346&gt;0),"100%",IF(AQ346=AS346,"0,0%",AS346/AQ346-1))</f>
        <v>0,0%</v>
      </c>
      <c r="AU346" s="42">
        <v>0</v>
      </c>
      <c r="AV346" s="43" t="str">
        <f>IF(AND(AS346=0,AU346&gt;0),"100%",IF(AS346=AU346,"0,0%",AU346/AS346-1))</f>
        <v>0,0%</v>
      </c>
      <c r="AW346" s="40">
        <v>0</v>
      </c>
      <c r="AX346" s="41" t="str">
        <f>IF(AND(AU346=0,AW346&gt;0),"100%",IF(AU346=AW346,"0,0%",AW346/AU346-1))</f>
        <v>0,0%</v>
      </c>
      <c r="AY346" s="42">
        <v>0</v>
      </c>
      <c r="AZ346" s="43" t="str">
        <f>IF(AND(AW346=0,AY346&gt;0),"100%",IF(AW346=AY346,"0,0%",AY346/AW346-1))</f>
        <v>0,0%</v>
      </c>
      <c r="BA346" s="40">
        <v>0</v>
      </c>
      <c r="BB346" s="41" t="str">
        <f>IF(AND(AY346=0,BA346&gt;0),"100%",IF(AY346=BA346,"0,0%",BA346/AY346-1))</f>
        <v>0,0%</v>
      </c>
      <c r="BC346" s="42">
        <v>0</v>
      </c>
      <c r="BD346" s="43" t="str">
        <f>IF(AND(BA346=0,BC346&gt;0),"100%",IF(BA346=BC346,"0,0%",BC346/BA346-1))</f>
        <v>0,0%</v>
      </c>
      <c r="BE346" s="40">
        <v>0</v>
      </c>
      <c r="BF346" s="41" t="str">
        <f>IF(AND(BC346=0,BE346&gt;0),"100%",IF(BC346=BE346,"0,0%",BE346/BC346-1))</f>
        <v>0,0%</v>
      </c>
      <c r="BG346" s="42">
        <v>0</v>
      </c>
      <c r="BH346" s="43" t="str">
        <f>IF(AND(BE346=0,BG346&gt;0),"100%",IF(BE346=BG346,"0,0%",BG346/BE346-1))</f>
        <v>0,0%</v>
      </c>
      <c r="BI346" s="40">
        <v>0</v>
      </c>
      <c r="BJ346" s="41" t="str">
        <f>IF(AND(BG346=0,BI346&gt;0),"100%",IF(BG346=BI346,"0,0%",BI346/BG346-1))</f>
        <v>0,0%</v>
      </c>
      <c r="BK346" s="42">
        <v>0</v>
      </c>
      <c r="BL346" s="43" t="str">
        <f>IF(AND(BI346=0,BK346&gt;0),"100%",IF(BI346=BK346,"0,0%",BK346/BI346-1))</f>
        <v>0,0%</v>
      </c>
      <c r="BM346" s="40">
        <v>0</v>
      </c>
      <c r="BN346" s="41" t="str">
        <f>IF(AND(BK346=0,BM346&gt;0),"100%",IF(BK346=BM346,"0,0%",BM346/BK346-1))</f>
        <v>0,0%</v>
      </c>
      <c r="BO346" s="42">
        <v>0</v>
      </c>
      <c r="BP346" s="43" t="str">
        <f>IF(AND(BM346=0,BO346&gt;0),"100%",IF(BM346=BO346,"0,0%",BO346/BM346-1))</f>
        <v>0,0%</v>
      </c>
      <c r="BQ346" s="40">
        <v>0</v>
      </c>
      <c r="BR346" s="41" t="str">
        <f>IF(AND(BO346=0,BQ346&gt;0),"100%",IF(BO346=BQ346,"0,0%",BQ346/BO346-1))</f>
        <v>0,0%</v>
      </c>
      <c r="BS346" s="42">
        <v>0</v>
      </c>
      <c r="BT346" s="43" t="str">
        <f>IF(AND(BQ346=0,BS346&gt;0),"100%",IF(BQ346=BS346,"0,0%",BS346/BQ346-1))</f>
        <v>0,0%</v>
      </c>
      <c r="BU346" s="40">
        <v>0</v>
      </c>
      <c r="BV346" s="41" t="str">
        <f>IF(AND(BS346=0,BU346&gt;0),"100%",IF(BS346=BU346,"0,0%",BU346/BS346-1))</f>
        <v>0,0%</v>
      </c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35">
      <c r="A347" s="193"/>
      <c r="B347" s="60"/>
      <c r="C347" s="66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" thickBot="1" x14ac:dyDescent="0.4">
      <c r="A348" s="193"/>
      <c r="B348" s="61"/>
      <c r="C348" s="66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35">
      <c r="A349" s="193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" thickBot="1" x14ac:dyDescent="0.4">
      <c r="A350" s="193"/>
      <c r="B350" s="63" t="s">
        <v>111</v>
      </c>
      <c r="C350" s="52">
        <v>0</v>
      </c>
      <c r="D350" s="52">
        <v>0</v>
      </c>
      <c r="E350" s="52">
        <v>0</v>
      </c>
      <c r="F350" s="78">
        <v>0</v>
      </c>
      <c r="G350" s="78">
        <v>0</v>
      </c>
      <c r="H350" s="78">
        <v>0</v>
      </c>
      <c r="I350" s="78">
        <v>0</v>
      </c>
      <c r="J350" s="78">
        <v>0</v>
      </c>
      <c r="K350" s="78">
        <v>0</v>
      </c>
      <c r="L350" s="78">
        <v>0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78">
        <v>0</v>
      </c>
      <c r="T350" s="78">
        <v>0</v>
      </c>
      <c r="U350" s="78">
        <v>0</v>
      </c>
      <c r="V350" s="78">
        <v>0</v>
      </c>
      <c r="W350" s="78">
        <v>0</v>
      </c>
      <c r="X350" s="78">
        <v>0</v>
      </c>
      <c r="Y350" s="78">
        <v>0</v>
      </c>
      <c r="Z350" s="78">
        <v>0</v>
      </c>
      <c r="AA350" s="78">
        <v>0</v>
      </c>
      <c r="AB350" s="78">
        <v>0</v>
      </c>
      <c r="AC350" s="78">
        <v>0</v>
      </c>
      <c r="AD350" s="78">
        <v>0</v>
      </c>
      <c r="AE350" s="78">
        <v>0</v>
      </c>
      <c r="AF350" s="153">
        <v>0</v>
      </c>
      <c r="AG350" s="78">
        <v>0</v>
      </c>
      <c r="AH350" s="78">
        <v>0</v>
      </c>
      <c r="AI350" s="78">
        <v>0</v>
      </c>
      <c r="AJ350" s="78">
        <v>0</v>
      </c>
      <c r="AK350" s="78">
        <v>0</v>
      </c>
      <c r="AL350" s="78">
        <v>0</v>
      </c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x14ac:dyDescent="0.35">
      <c r="A351" s="193"/>
      <c r="B351" s="36"/>
      <c r="C351" s="51">
        <v>44805</v>
      </c>
      <c r="D351" s="51">
        <v>44835</v>
      </c>
      <c r="E351" s="51">
        <v>44866</v>
      </c>
      <c r="F351" s="77">
        <v>44896</v>
      </c>
      <c r="G351" s="51">
        <v>44927</v>
      </c>
      <c r="H351" s="51">
        <v>44958</v>
      </c>
      <c r="I351" s="51">
        <v>44986</v>
      </c>
      <c r="J351" s="51">
        <v>45017</v>
      </c>
      <c r="K351" s="51">
        <v>45047</v>
      </c>
      <c r="L351" s="51">
        <v>45078</v>
      </c>
      <c r="M351" s="51">
        <v>45108</v>
      </c>
      <c r="N351" s="51">
        <v>45139</v>
      </c>
      <c r="O351" s="51">
        <v>45170</v>
      </c>
      <c r="P351" s="51">
        <v>45200</v>
      </c>
      <c r="Q351" s="51">
        <v>45231</v>
      </c>
      <c r="R351" s="51">
        <v>45261</v>
      </c>
      <c r="S351" s="51">
        <v>45292</v>
      </c>
      <c r="T351" s="51">
        <v>45323</v>
      </c>
      <c r="U351" s="51">
        <v>45352</v>
      </c>
      <c r="V351" s="51">
        <v>45383</v>
      </c>
      <c r="W351" s="51">
        <v>45413</v>
      </c>
      <c r="X351" s="51">
        <v>45444</v>
      </c>
      <c r="Y351" s="51">
        <v>45474</v>
      </c>
      <c r="Z351" s="51">
        <v>45505</v>
      </c>
      <c r="AA351" s="51">
        <v>45536</v>
      </c>
      <c r="AB351" s="51">
        <v>45566</v>
      </c>
      <c r="AC351" s="51">
        <v>45597</v>
      </c>
      <c r="AD351" s="51">
        <v>45627</v>
      </c>
      <c r="AE351" s="51">
        <v>45658</v>
      </c>
      <c r="AF351" s="51">
        <v>45689</v>
      </c>
      <c r="AG351" s="51">
        <v>45717</v>
      </c>
      <c r="AH351" s="51">
        <v>45748</v>
      </c>
      <c r="AI351" s="51">
        <v>45778</v>
      </c>
      <c r="AJ351" s="51">
        <v>45778</v>
      </c>
      <c r="AK351" s="51">
        <v>45839</v>
      </c>
      <c r="AL351" s="51">
        <v>45870</v>
      </c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thickBot="1" x14ac:dyDescent="0.4">
      <c r="A352" s="193"/>
      <c r="B352" s="63" t="s">
        <v>111</v>
      </c>
      <c r="C352" s="53">
        <v>0</v>
      </c>
      <c r="D352" s="53">
        <f t="shared" ref="D352:M352" si="249">C352+D350</f>
        <v>0</v>
      </c>
      <c r="E352" s="53">
        <f t="shared" si="249"/>
        <v>0</v>
      </c>
      <c r="F352" s="79">
        <f t="shared" si="249"/>
        <v>0</v>
      </c>
      <c r="G352" s="79">
        <f t="shared" si="249"/>
        <v>0</v>
      </c>
      <c r="H352" s="79">
        <f t="shared" si="249"/>
        <v>0</v>
      </c>
      <c r="I352" s="79">
        <f t="shared" si="249"/>
        <v>0</v>
      </c>
      <c r="J352" s="79">
        <f t="shared" si="249"/>
        <v>0</v>
      </c>
      <c r="K352" s="79">
        <f t="shared" si="249"/>
        <v>0</v>
      </c>
      <c r="L352" s="79">
        <f t="shared" si="249"/>
        <v>0</v>
      </c>
      <c r="M352" s="79">
        <f t="shared" si="249"/>
        <v>0</v>
      </c>
      <c r="N352" s="79">
        <f t="shared" ref="N352:S352" si="250">M352+N350</f>
        <v>0</v>
      </c>
      <c r="O352" s="79">
        <f t="shared" si="250"/>
        <v>0</v>
      </c>
      <c r="P352" s="79">
        <f t="shared" si="250"/>
        <v>0</v>
      </c>
      <c r="Q352" s="79">
        <f t="shared" si="250"/>
        <v>0</v>
      </c>
      <c r="R352" s="79">
        <f t="shared" si="250"/>
        <v>0</v>
      </c>
      <c r="S352" s="79">
        <f t="shared" si="250"/>
        <v>0</v>
      </c>
      <c r="T352" s="79">
        <f>S352+T350</f>
        <v>0</v>
      </c>
      <c r="U352" s="79">
        <f t="shared" ref="U352:AB352" si="251">T352+U350</f>
        <v>0</v>
      </c>
      <c r="V352" s="79">
        <f t="shared" si="251"/>
        <v>0</v>
      </c>
      <c r="W352" s="79">
        <f t="shared" si="251"/>
        <v>0</v>
      </c>
      <c r="X352" s="79">
        <f t="shared" si="251"/>
        <v>0</v>
      </c>
      <c r="Y352" s="79">
        <f t="shared" si="251"/>
        <v>0</v>
      </c>
      <c r="Z352" s="79">
        <f t="shared" si="251"/>
        <v>0</v>
      </c>
      <c r="AA352" s="79">
        <f t="shared" si="251"/>
        <v>0</v>
      </c>
      <c r="AB352" s="79">
        <f t="shared" si="251"/>
        <v>0</v>
      </c>
      <c r="AC352" s="79">
        <f>AC350</f>
        <v>0</v>
      </c>
      <c r="AD352" s="79">
        <f t="shared" ref="AD352:AL352" si="252">AC352+AD350</f>
        <v>0</v>
      </c>
      <c r="AE352" s="79">
        <f t="shared" si="252"/>
        <v>0</v>
      </c>
      <c r="AF352" s="79">
        <f t="shared" si="252"/>
        <v>0</v>
      </c>
      <c r="AG352" s="79">
        <f t="shared" si="252"/>
        <v>0</v>
      </c>
      <c r="AH352" s="79">
        <f t="shared" si="252"/>
        <v>0</v>
      </c>
      <c r="AI352" s="79">
        <f t="shared" si="252"/>
        <v>0</v>
      </c>
      <c r="AJ352" s="79">
        <f t="shared" si="252"/>
        <v>0</v>
      </c>
      <c r="AK352" s="79">
        <f t="shared" si="252"/>
        <v>0</v>
      </c>
      <c r="AL352" s="79">
        <f t="shared" si="252"/>
        <v>0</v>
      </c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" thickBot="1" x14ac:dyDescent="0.4">
      <c r="A353" s="44"/>
      <c r="B353" s="44"/>
      <c r="C353" s="67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ht="15" customHeight="1" x14ac:dyDescent="0.35">
      <c r="A354" s="193" t="s">
        <v>112</v>
      </c>
      <c r="B354" s="36"/>
      <c r="C354" s="178">
        <v>44805</v>
      </c>
      <c r="D354" s="179"/>
      <c r="E354" s="182">
        <v>44835</v>
      </c>
      <c r="F354" s="183"/>
      <c r="G354" s="178">
        <v>44866</v>
      </c>
      <c r="H354" s="179"/>
      <c r="I354" s="182">
        <v>44896</v>
      </c>
      <c r="J354" s="183"/>
      <c r="K354" s="178">
        <v>44927</v>
      </c>
      <c r="L354" s="179"/>
      <c r="M354" s="182">
        <v>44958</v>
      </c>
      <c r="N354" s="183"/>
      <c r="O354" s="178">
        <v>44986</v>
      </c>
      <c r="P354" s="179"/>
      <c r="Q354" s="182">
        <v>45017</v>
      </c>
      <c r="R354" s="183"/>
      <c r="S354" s="178">
        <v>45047</v>
      </c>
      <c r="T354" s="179"/>
      <c r="U354" s="180">
        <v>45078</v>
      </c>
      <c r="V354" s="181"/>
      <c r="W354" s="178">
        <v>45108</v>
      </c>
      <c r="X354" s="179"/>
      <c r="Y354" s="180">
        <v>45139</v>
      </c>
      <c r="Z354" s="181"/>
      <c r="AA354" s="178">
        <v>45170</v>
      </c>
      <c r="AB354" s="179"/>
      <c r="AC354" s="180">
        <v>45200</v>
      </c>
      <c r="AD354" s="181"/>
      <c r="AE354" s="178">
        <v>45231</v>
      </c>
      <c r="AF354" s="179"/>
      <c r="AG354" s="180">
        <v>45261</v>
      </c>
      <c r="AH354" s="181"/>
      <c r="AI354" s="178">
        <v>45292</v>
      </c>
      <c r="AJ354" s="179"/>
      <c r="AK354" s="180">
        <v>45323</v>
      </c>
      <c r="AL354" s="181"/>
      <c r="AM354" s="178">
        <v>45352</v>
      </c>
      <c r="AN354" s="179"/>
      <c r="AO354" s="180">
        <v>45383</v>
      </c>
      <c r="AP354" s="181"/>
      <c r="AQ354" s="178">
        <v>45413</v>
      </c>
      <c r="AR354" s="179"/>
      <c r="AS354" s="182">
        <v>45444</v>
      </c>
      <c r="AT354" s="183"/>
      <c r="AU354" s="178">
        <v>45474</v>
      </c>
      <c r="AV354" s="179"/>
      <c r="AW354" s="182">
        <v>45505</v>
      </c>
      <c r="AX354" s="183"/>
      <c r="AY354" s="178">
        <v>45536</v>
      </c>
      <c r="AZ354" s="179"/>
      <c r="BA354" s="182">
        <v>45566</v>
      </c>
      <c r="BB354" s="183"/>
      <c r="BC354" s="178">
        <v>45597</v>
      </c>
      <c r="BD354" s="179"/>
      <c r="BE354" s="182">
        <v>45627</v>
      </c>
      <c r="BF354" s="183"/>
      <c r="BG354" s="178">
        <v>45658</v>
      </c>
      <c r="BH354" s="179"/>
      <c r="BI354" s="182">
        <v>45689</v>
      </c>
      <c r="BJ354" s="183"/>
      <c r="BK354" s="178">
        <v>45717</v>
      </c>
      <c r="BL354" s="179"/>
      <c r="BM354" s="182">
        <v>45748</v>
      </c>
      <c r="BN354" s="183"/>
      <c r="BO354" s="178">
        <v>45778</v>
      </c>
      <c r="BP354" s="179"/>
      <c r="BQ354" s="182">
        <v>45809</v>
      </c>
      <c r="BR354" s="183"/>
      <c r="BS354" s="178">
        <v>45839</v>
      </c>
      <c r="BT354" s="179"/>
      <c r="BU354" s="182">
        <v>45870</v>
      </c>
      <c r="BV354" s="183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" thickBot="1" x14ac:dyDescent="0.4">
      <c r="A355" s="193"/>
      <c r="B355" s="63" t="s">
        <v>113</v>
      </c>
      <c r="C355" s="42">
        <v>0</v>
      </c>
      <c r="D355" s="85" t="s">
        <v>4</v>
      </c>
      <c r="E355" s="40">
        <v>0</v>
      </c>
      <c r="F355" s="144" t="str">
        <f>IF(AND(C355=0,E355&gt;0),"100%",IF(C355=E355,"0,0%",E355/C355-1))</f>
        <v>0,0%</v>
      </c>
      <c r="G355" s="42">
        <v>0</v>
      </c>
      <c r="H355" s="43" t="str">
        <f>IF(AND(E355=0,G355&gt;0),"100%",IF(E355=G355,"0,0%",G355/E355-1))</f>
        <v>0,0%</v>
      </c>
      <c r="I355" s="40">
        <v>0</v>
      </c>
      <c r="J355" s="144" t="str">
        <f>IF(AND(G355=0,I355&gt;0),"100%",IF(G355=I355,"0,0%",I355/G355-1))</f>
        <v>0,0%</v>
      </c>
      <c r="K355" s="42">
        <v>0</v>
      </c>
      <c r="L355" s="43" t="str">
        <f>IF(AND(I355=0,K355&gt;0),"100%",IF(I355=K355,"0,0%",K355/I355-1))</f>
        <v>0,0%</v>
      </c>
      <c r="M355" s="40">
        <v>0</v>
      </c>
      <c r="N355" s="144" t="str">
        <f>IF(AND(K355=0,M355&gt;0),"100%",IF(K355=M355,"0,0%",M355/K355-1))</f>
        <v>0,0%</v>
      </c>
      <c r="O355" s="42">
        <v>0</v>
      </c>
      <c r="P355" s="43" t="str">
        <f>IF(AND(M355=0,O355&gt;0),"100%",IF(M355=O355,"0,0%",O355/M355-1))</f>
        <v>0,0%</v>
      </c>
      <c r="Q355" s="40">
        <v>0</v>
      </c>
      <c r="R355" s="144" t="str">
        <f>IF(AND(O355=0,Q355&gt;0),"100%",IF(O355=Q355,"0,0%",Q355/O355-1))</f>
        <v>0,0%</v>
      </c>
      <c r="S355" s="42">
        <v>0</v>
      </c>
      <c r="T355" s="43" t="str">
        <f>IF(AND(Q355=0,S355&gt;0),"100%",IF(Q355=S355,"0,0%",S355/Q355-1))</f>
        <v>0,0%</v>
      </c>
      <c r="U355" s="143">
        <v>0</v>
      </c>
      <c r="V355" s="144" t="str">
        <f>IF(AND(S355=0,U355&gt;0),"100%",IF(S355=U355,"0,0%",U355/S355-1))</f>
        <v>0,0%</v>
      </c>
      <c r="W355" s="42">
        <v>0</v>
      </c>
      <c r="X355" s="43" t="str">
        <f>IF(AND(U355=0,W355&gt;0),"100%",IF(U355=W355,"0,0%",W355/U355-1))</f>
        <v>0,0%</v>
      </c>
      <c r="Y355" s="143">
        <v>0</v>
      </c>
      <c r="Z355" s="144" t="str">
        <f>IF(AND(W355=0,Y355&gt;0),"100%",IF(W355=Y355,"0,0%",Y355/W355-1))</f>
        <v>0,0%</v>
      </c>
      <c r="AA355" s="42">
        <v>0</v>
      </c>
      <c r="AB355" s="43" t="str">
        <f>IF(AND(Y355=0,AA355&gt;0),"100%",IF(Y355=AA355,"0,0%",AA355/Y355-1))</f>
        <v>0,0%</v>
      </c>
      <c r="AC355" s="143">
        <v>0</v>
      </c>
      <c r="AD355" s="144" t="str">
        <f>IF(AND(AA355=0,AC355&gt;0),"100%",IF(AA355=AC355,"0,0%",AC355/AA355-1))</f>
        <v>0,0%</v>
      </c>
      <c r="AE355" s="42">
        <v>0</v>
      </c>
      <c r="AF355" s="43" t="str">
        <f>IF(AND(AC355=0,AE355&gt;0),"100%",IF(AC355=AE355,"0,0%",AE355/AC355-1))</f>
        <v>0,0%</v>
      </c>
      <c r="AG355" s="143">
        <v>0</v>
      </c>
      <c r="AH355" s="144" t="str">
        <f>IF(AND(AE355=0,AG355&gt;0),"100%",IF(AE355=AG355,"0,0%",AG355/AE355-1))</f>
        <v>0,0%</v>
      </c>
      <c r="AI355" s="42">
        <v>0</v>
      </c>
      <c r="AJ355" s="43" t="str">
        <f>IF(AND(AG355=0,AI355&gt;0),"100%",IF(AG355=AI355,"0,0%",AI355/AG355-1))</f>
        <v>0,0%</v>
      </c>
      <c r="AK355" s="143">
        <v>0</v>
      </c>
      <c r="AL355" s="144" t="str">
        <f>IF(AND(AI355=0,AK355&gt;0),"100%",IF(AI355=AK355,"0,0%",AK355/AI355-1))</f>
        <v>0,0%</v>
      </c>
      <c r="AM355" s="42">
        <v>0</v>
      </c>
      <c r="AN355" s="43" t="str">
        <f>IF(AND(AK355=0,AM355&gt;0),"100%",IF(AK355=AM355,"0,0%",AM355/AK355-1))</f>
        <v>0,0%</v>
      </c>
      <c r="AO355" s="143">
        <v>0</v>
      </c>
      <c r="AP355" s="144" t="str">
        <f>IF(AND(AM355=0,AO355&gt;0),"100%",IF(AM355=AO355,"0,0%",AO355/AM355-1))</f>
        <v>0,0%</v>
      </c>
      <c r="AQ355" s="42">
        <v>0</v>
      </c>
      <c r="AR355" s="43" t="str">
        <f>IF(AND(AO355=0,AQ355&gt;0),"100%",IF(AO355=AQ355,"0,0%",AQ355/AO355-1))</f>
        <v>0,0%</v>
      </c>
      <c r="AS355" s="40">
        <v>0</v>
      </c>
      <c r="AT355" s="41" t="str">
        <f>IF(AND(AQ355=0,AS355&gt;0),"100%",IF(AQ355=AS355,"0,0%",AS355/AQ355-1))</f>
        <v>0,0%</v>
      </c>
      <c r="AU355" s="42">
        <v>0</v>
      </c>
      <c r="AV355" s="43" t="str">
        <f>IF(AND(AS355=0,AU355&gt;0),"100%",IF(AS355=AU355,"0,0%",AU355/AS355-1))</f>
        <v>0,0%</v>
      </c>
      <c r="AW355" s="40">
        <v>0</v>
      </c>
      <c r="AX355" s="41" t="str">
        <f>IF(AND(AU355=0,AW355&gt;0),"100%",IF(AU355=AW355,"0,0%",AW355/AU355-1))</f>
        <v>0,0%</v>
      </c>
      <c r="AY355" s="42">
        <v>0</v>
      </c>
      <c r="AZ355" s="43" t="str">
        <f>IF(AND(AW355=0,AY355&gt;0),"100%",IF(AW355=AY355,"0,0%",AY355/AW355-1))</f>
        <v>0,0%</v>
      </c>
      <c r="BA355" s="40">
        <v>0</v>
      </c>
      <c r="BB355" s="41" t="str">
        <f>IF(AND(AY355=0,BA355&gt;0),"100%",IF(AY355=BA355,"0,0%",BA355/AY355-1))</f>
        <v>0,0%</v>
      </c>
      <c r="BC355" s="42">
        <v>0</v>
      </c>
      <c r="BD355" s="43" t="str">
        <f>IF(AND(BA355=0,BC355&gt;0),"100%",IF(BA355=BC355,"0,0%",BC355/BA355-1))</f>
        <v>0,0%</v>
      </c>
      <c r="BE355" s="40">
        <v>0</v>
      </c>
      <c r="BF355" s="41" t="str">
        <f>IF(AND(BC355=0,BE355&gt;0),"100%",IF(BC355=BE355,"0,0%",BE355/BC355-1))</f>
        <v>0,0%</v>
      </c>
      <c r="BG355" s="42">
        <v>0</v>
      </c>
      <c r="BH355" s="43" t="str">
        <f>IF(AND(BE355=0,BG355&gt;0),"100%",IF(BE355=BG355,"0,0%",BG355/BE355-1))</f>
        <v>0,0%</v>
      </c>
      <c r="BI355" s="40">
        <v>0</v>
      </c>
      <c r="BJ355" s="41" t="str">
        <f>IF(AND(BG355=0,BI355&gt;0),"100%",IF(BG355=BI355,"0,0%",BI355/BG355-1))</f>
        <v>0,0%</v>
      </c>
      <c r="BK355" s="42">
        <v>0</v>
      </c>
      <c r="BL355" s="43" t="str">
        <f>IF(AND(BI355=0,BK355&gt;0),"100%",IF(BI355=BK355,"0,0%",BK355/BI355-1))</f>
        <v>0,0%</v>
      </c>
      <c r="BM355" s="40">
        <v>0</v>
      </c>
      <c r="BN355" s="41" t="str">
        <f>IF(AND(BK355=0,BM355&gt;0),"100%",IF(BK355=BM355,"0,0%",BM355/BK355-1))</f>
        <v>0,0%</v>
      </c>
      <c r="BO355" s="42">
        <v>0</v>
      </c>
      <c r="BP355" s="43" t="str">
        <f>IF(AND(BM355=0,BO355&gt;0),"100%",IF(BM355=BO355,"0,0%",BO355/BM355-1))</f>
        <v>0,0%</v>
      </c>
      <c r="BQ355" s="40">
        <v>0</v>
      </c>
      <c r="BR355" s="41" t="str">
        <f>IF(AND(BO355=0,BQ355&gt;0),"100%",IF(BO355=BQ355,"0,0%",BQ355/BO355-1))</f>
        <v>0,0%</v>
      </c>
      <c r="BS355" s="42">
        <v>0</v>
      </c>
      <c r="BT355" s="43" t="str">
        <f>IF(AND(BQ355=0,BS355&gt;0),"100%",IF(BQ355=BS355,"0,0%",BS355/BQ355-1))</f>
        <v>0,0%</v>
      </c>
      <c r="BU355" s="40">
        <v>0</v>
      </c>
      <c r="BV355" s="41" t="str">
        <f>IF(AND(BS355=0,BU355&gt;0),"100%",IF(BS355=BU355,"0,0%",BU355/BS355-1))</f>
        <v>0,0%</v>
      </c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35">
      <c r="A356" s="193"/>
      <c r="B356" s="60"/>
      <c r="C356" s="66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" thickBot="1" x14ac:dyDescent="0.4">
      <c r="A357" s="193"/>
      <c r="B357" s="61"/>
      <c r="C357" s="66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35">
      <c r="A358" s="193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45689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" thickBot="1" x14ac:dyDescent="0.4">
      <c r="A359" s="193"/>
      <c r="B359" s="63" t="s">
        <v>113</v>
      </c>
      <c r="C359" s="52">
        <v>0</v>
      </c>
      <c r="D359" s="52">
        <v>0</v>
      </c>
      <c r="E359" s="52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153">
        <v>0</v>
      </c>
      <c r="AG359" s="78">
        <v>0</v>
      </c>
      <c r="AH359" s="78">
        <v>0</v>
      </c>
      <c r="AI359" s="78">
        <v>0</v>
      </c>
      <c r="AJ359" s="78">
        <v>0</v>
      </c>
      <c r="AK359" s="78">
        <v>0</v>
      </c>
      <c r="AL359" s="78">
        <v>0</v>
      </c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x14ac:dyDescent="0.35">
      <c r="A360" s="193"/>
      <c r="B360" s="36"/>
      <c r="C360" s="51">
        <v>44805</v>
      </c>
      <c r="D360" s="51">
        <v>44835</v>
      </c>
      <c r="E360" s="51">
        <v>44866</v>
      </c>
      <c r="F360" s="77">
        <v>44896</v>
      </c>
      <c r="G360" s="51">
        <v>44927</v>
      </c>
      <c r="H360" s="51">
        <v>44958</v>
      </c>
      <c r="I360" s="51">
        <v>44986</v>
      </c>
      <c r="J360" s="51">
        <v>45017</v>
      </c>
      <c r="K360" s="51">
        <v>45047</v>
      </c>
      <c r="L360" s="51">
        <v>45078</v>
      </c>
      <c r="M360" s="51">
        <v>45108</v>
      </c>
      <c r="N360" s="51">
        <v>45139</v>
      </c>
      <c r="O360" s="51">
        <v>45170</v>
      </c>
      <c r="P360" s="51">
        <v>45200</v>
      </c>
      <c r="Q360" s="51">
        <v>45231</v>
      </c>
      <c r="R360" s="51">
        <v>45261</v>
      </c>
      <c r="S360" s="51">
        <v>45292</v>
      </c>
      <c r="T360" s="51">
        <v>45323</v>
      </c>
      <c r="U360" s="51">
        <v>45352</v>
      </c>
      <c r="V360" s="51">
        <v>45383</v>
      </c>
      <c r="W360" s="51">
        <v>45413</v>
      </c>
      <c r="X360" s="51">
        <v>45444</v>
      </c>
      <c r="Y360" s="51">
        <v>45474</v>
      </c>
      <c r="Z360" s="51">
        <v>45505</v>
      </c>
      <c r="AA360" s="51">
        <v>45536</v>
      </c>
      <c r="AB360" s="51">
        <v>45566</v>
      </c>
      <c r="AC360" s="51">
        <v>45597</v>
      </c>
      <c r="AD360" s="51">
        <v>45627</v>
      </c>
      <c r="AE360" s="51">
        <v>45658</v>
      </c>
      <c r="AF360" s="51">
        <v>45689</v>
      </c>
      <c r="AG360" s="51">
        <v>45717</v>
      </c>
      <c r="AH360" s="51">
        <v>45748</v>
      </c>
      <c r="AI360" s="51">
        <v>45778</v>
      </c>
      <c r="AJ360" s="51">
        <v>45809</v>
      </c>
      <c r="AK360" s="51">
        <v>45839</v>
      </c>
      <c r="AL360" s="51">
        <v>45870</v>
      </c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thickBot="1" x14ac:dyDescent="0.4">
      <c r="A361" s="193"/>
      <c r="B361" s="63" t="s">
        <v>113</v>
      </c>
      <c r="C361" s="53">
        <v>0</v>
      </c>
      <c r="D361" s="53">
        <f t="shared" ref="D361:M361" si="253">C361+D359</f>
        <v>0</v>
      </c>
      <c r="E361" s="53">
        <f t="shared" si="253"/>
        <v>0</v>
      </c>
      <c r="F361" s="79">
        <f t="shared" si="253"/>
        <v>0</v>
      </c>
      <c r="G361" s="79">
        <f t="shared" si="253"/>
        <v>0</v>
      </c>
      <c r="H361" s="79">
        <f t="shared" si="253"/>
        <v>0</v>
      </c>
      <c r="I361" s="79">
        <f t="shared" si="253"/>
        <v>0</v>
      </c>
      <c r="J361" s="79">
        <f t="shared" si="253"/>
        <v>0</v>
      </c>
      <c r="K361" s="79">
        <f t="shared" si="253"/>
        <v>0</v>
      </c>
      <c r="L361" s="79">
        <f t="shared" si="253"/>
        <v>0</v>
      </c>
      <c r="M361" s="79">
        <f t="shared" si="253"/>
        <v>0</v>
      </c>
      <c r="N361" s="79">
        <f t="shared" ref="N361:S361" si="254">M361+N359</f>
        <v>0</v>
      </c>
      <c r="O361" s="79">
        <f t="shared" si="254"/>
        <v>0</v>
      </c>
      <c r="P361" s="79">
        <f t="shared" si="254"/>
        <v>0</v>
      </c>
      <c r="Q361" s="79">
        <f t="shared" si="254"/>
        <v>0</v>
      </c>
      <c r="R361" s="79">
        <f t="shared" si="254"/>
        <v>0</v>
      </c>
      <c r="S361" s="79">
        <f t="shared" si="254"/>
        <v>0</v>
      </c>
      <c r="T361" s="79">
        <f>S361+T359</f>
        <v>0</v>
      </c>
      <c r="U361" s="79">
        <f t="shared" ref="U361:AB361" si="255">T361+U359</f>
        <v>0</v>
      </c>
      <c r="V361" s="79">
        <f t="shared" si="255"/>
        <v>0</v>
      </c>
      <c r="W361" s="79">
        <f t="shared" si="255"/>
        <v>0</v>
      </c>
      <c r="X361" s="79">
        <f t="shared" si="255"/>
        <v>0</v>
      </c>
      <c r="Y361" s="79">
        <f t="shared" si="255"/>
        <v>0</v>
      </c>
      <c r="Z361" s="79">
        <f t="shared" si="255"/>
        <v>0</v>
      </c>
      <c r="AA361" s="79">
        <f t="shared" si="255"/>
        <v>0</v>
      </c>
      <c r="AB361" s="79">
        <f t="shared" si="255"/>
        <v>0</v>
      </c>
      <c r="AC361" s="79">
        <f>AC359</f>
        <v>0</v>
      </c>
      <c r="AD361" s="79">
        <f t="shared" ref="AD361:AL361" si="256">AC361+AD359</f>
        <v>0</v>
      </c>
      <c r="AE361" s="79">
        <f t="shared" si="256"/>
        <v>0</v>
      </c>
      <c r="AF361" s="79">
        <f t="shared" si="256"/>
        <v>0</v>
      </c>
      <c r="AG361" s="79">
        <f t="shared" si="256"/>
        <v>0</v>
      </c>
      <c r="AH361" s="79">
        <f t="shared" si="256"/>
        <v>0</v>
      </c>
      <c r="AI361" s="79">
        <f t="shared" si="256"/>
        <v>0</v>
      </c>
      <c r="AJ361" s="79">
        <f t="shared" si="256"/>
        <v>0</v>
      </c>
      <c r="AK361" s="79">
        <f t="shared" si="256"/>
        <v>0</v>
      </c>
      <c r="AL361" s="79">
        <f t="shared" si="256"/>
        <v>0</v>
      </c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" thickBot="1" x14ac:dyDescent="0.4">
      <c r="A362" s="44"/>
      <c r="B362" s="44"/>
      <c r="C362" s="67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ht="15" customHeight="1" x14ac:dyDescent="0.35">
      <c r="A363" s="193" t="s">
        <v>114</v>
      </c>
      <c r="B363" s="36"/>
      <c r="C363" s="178">
        <v>44805</v>
      </c>
      <c r="D363" s="179"/>
      <c r="E363" s="182">
        <v>44835</v>
      </c>
      <c r="F363" s="183"/>
      <c r="G363" s="178">
        <v>44866</v>
      </c>
      <c r="H363" s="179"/>
      <c r="I363" s="182">
        <v>44896</v>
      </c>
      <c r="J363" s="183"/>
      <c r="K363" s="178">
        <v>44927</v>
      </c>
      <c r="L363" s="179"/>
      <c r="M363" s="182">
        <v>44958</v>
      </c>
      <c r="N363" s="183"/>
      <c r="O363" s="178">
        <v>44986</v>
      </c>
      <c r="P363" s="179"/>
      <c r="Q363" s="182">
        <v>45017</v>
      </c>
      <c r="R363" s="183"/>
      <c r="S363" s="178">
        <v>45047</v>
      </c>
      <c r="T363" s="179"/>
      <c r="U363" s="180">
        <v>45078</v>
      </c>
      <c r="V363" s="181"/>
      <c r="W363" s="178">
        <v>45108</v>
      </c>
      <c r="X363" s="179"/>
      <c r="Y363" s="180">
        <v>45139</v>
      </c>
      <c r="Z363" s="181"/>
      <c r="AA363" s="178">
        <v>45170</v>
      </c>
      <c r="AB363" s="179"/>
      <c r="AC363" s="180">
        <v>45200</v>
      </c>
      <c r="AD363" s="181"/>
      <c r="AE363" s="178">
        <v>45231</v>
      </c>
      <c r="AF363" s="179"/>
      <c r="AG363" s="180">
        <v>45261</v>
      </c>
      <c r="AH363" s="181"/>
      <c r="AI363" s="178">
        <v>45292</v>
      </c>
      <c r="AJ363" s="179"/>
      <c r="AK363" s="180">
        <v>45323</v>
      </c>
      <c r="AL363" s="181"/>
      <c r="AM363" s="178">
        <v>45352</v>
      </c>
      <c r="AN363" s="179"/>
      <c r="AO363" s="180">
        <v>45383</v>
      </c>
      <c r="AP363" s="181"/>
      <c r="AQ363" s="178">
        <v>45413</v>
      </c>
      <c r="AR363" s="179"/>
      <c r="AS363" s="182">
        <v>45444</v>
      </c>
      <c r="AT363" s="183"/>
      <c r="AU363" s="178">
        <v>45474</v>
      </c>
      <c r="AV363" s="179"/>
      <c r="AW363" s="182">
        <v>45505</v>
      </c>
      <c r="AX363" s="183"/>
      <c r="AY363" s="178">
        <v>45536</v>
      </c>
      <c r="AZ363" s="179"/>
      <c r="BA363" s="182">
        <v>45566</v>
      </c>
      <c r="BB363" s="183"/>
      <c r="BC363" s="178">
        <v>45597</v>
      </c>
      <c r="BD363" s="179"/>
      <c r="BE363" s="182">
        <v>45627</v>
      </c>
      <c r="BF363" s="183"/>
      <c r="BG363" s="178">
        <v>45658</v>
      </c>
      <c r="BH363" s="179"/>
      <c r="BI363" s="182">
        <v>45689</v>
      </c>
      <c r="BJ363" s="183"/>
      <c r="BK363" s="178">
        <v>45717</v>
      </c>
      <c r="BL363" s="179"/>
      <c r="BM363" s="182">
        <v>45748</v>
      </c>
      <c r="BN363" s="183"/>
      <c r="BO363" s="178">
        <v>45778</v>
      </c>
      <c r="BP363" s="179"/>
      <c r="BQ363" s="182">
        <v>45809</v>
      </c>
      <c r="BR363" s="183"/>
      <c r="BS363" s="178">
        <v>45839</v>
      </c>
      <c r="BT363" s="179"/>
      <c r="BU363" s="182">
        <v>45870</v>
      </c>
      <c r="BV363" s="183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" thickBot="1" x14ac:dyDescent="0.4">
      <c r="A364" s="193"/>
      <c r="B364" s="63" t="s">
        <v>115</v>
      </c>
      <c r="C364" s="42">
        <v>0</v>
      </c>
      <c r="D364" s="85" t="s">
        <v>4</v>
      </c>
      <c r="E364" s="40">
        <v>0</v>
      </c>
      <c r="F364" s="144" t="str">
        <f>IF(AND(C364=0,E364&gt;0),"100%",IF(C364=E364,"0,0%",E364/C364-1))</f>
        <v>0,0%</v>
      </c>
      <c r="G364" s="42">
        <v>2</v>
      </c>
      <c r="H364" s="43" t="str">
        <f>IF(AND(E364=0,G364&gt;0),"100%",IF(E364=G364,"0,0%",G364/E364-1))</f>
        <v>100%</v>
      </c>
      <c r="I364" s="40">
        <v>0</v>
      </c>
      <c r="J364" s="144">
        <f>IF(AND(G364=0,I364&gt;0),"100%",IF(G364=I364,"0,0%",I364/G364-1))</f>
        <v>-1</v>
      </c>
      <c r="K364" s="42">
        <v>1</v>
      </c>
      <c r="L364" s="43" t="str">
        <f>IF(AND(I364=0,K364&gt;0),"100%",IF(I364=K364,"0,0%",K364/I364-1))</f>
        <v>100%</v>
      </c>
      <c r="M364" s="40">
        <v>0</v>
      </c>
      <c r="N364" s="144">
        <f>IF(AND(K364=0,M364&gt;0),"100%",IF(K364=M364,"0,0%",M364/K364-1))</f>
        <v>-1</v>
      </c>
      <c r="O364" s="42">
        <v>0</v>
      </c>
      <c r="P364" s="43" t="str">
        <f>IF(AND(M364=0,O364&gt;0),"100%",IF(M364=O364,"0,0%",O364/M364-1))</f>
        <v>0,0%</v>
      </c>
      <c r="Q364" s="40">
        <v>0</v>
      </c>
      <c r="R364" s="144" t="str">
        <f>IF(AND(O364=0,Q364&gt;0),"100%",IF(O364=Q364,"0,0%",Q364/O364-1))</f>
        <v>0,0%</v>
      </c>
      <c r="S364" s="42">
        <v>0</v>
      </c>
      <c r="T364" s="43" t="str">
        <f>IF(AND(Q364=0,S364&gt;0),"100%",IF(Q364=S364,"0,0%",S364/Q364-1))</f>
        <v>0,0%</v>
      </c>
      <c r="U364" s="143">
        <v>1</v>
      </c>
      <c r="V364" s="144" t="str">
        <f>IF(AND(S364=0,U364&gt;0),"100%",IF(S364=U364,"0,0%",U364/S364-1))</f>
        <v>100%</v>
      </c>
      <c r="W364" s="42">
        <v>1</v>
      </c>
      <c r="X364" s="43" t="str">
        <f>IF(AND(U364=0,W364&gt;0),"100%",IF(U364=W364,"0,0%",W364/U364-1))</f>
        <v>0,0%</v>
      </c>
      <c r="Y364" s="143">
        <v>1</v>
      </c>
      <c r="Z364" s="144" t="str">
        <f>IF(AND(W364=0,Y364&gt;0),"100%",IF(W364=Y364,"0,0%",Y364/W364-1))</f>
        <v>0,0%</v>
      </c>
      <c r="AA364" s="42">
        <v>0</v>
      </c>
      <c r="AB364" s="43">
        <f>IF(AND(Y364=0,AA364&gt;0),"100%",IF(Y364=AA364,"0,0%",AA364/Y364-1))</f>
        <v>-1</v>
      </c>
      <c r="AC364" s="143">
        <v>0</v>
      </c>
      <c r="AD364" s="144" t="str">
        <f>IF(AND(AA364=0,AC364&gt;0),"100%",IF(AA364=AC364,"0,0%",AC364/AA364-1))</f>
        <v>0,0%</v>
      </c>
      <c r="AE364" s="42">
        <v>2</v>
      </c>
      <c r="AF364" s="43" t="str">
        <f>IF(AND(AC364=0,AE364&gt;0),"100%",IF(AC364=AE364,"0,0%",AE364/AC364-1))</f>
        <v>100%</v>
      </c>
      <c r="AG364" s="143">
        <v>1</v>
      </c>
      <c r="AH364" s="144">
        <f>IF(AND(AE364=0,AG364&gt;0),"100%",IF(AE364=AG364,"0,0%",AG364/AE364-1))</f>
        <v>-0.5</v>
      </c>
      <c r="AI364" s="42">
        <v>0</v>
      </c>
      <c r="AJ364" s="43">
        <f>IF(AND(AG364=0,AI364&gt;0),"100%",IF(AG364=AI364,"0,0%",AI364/AG364-1))</f>
        <v>-1</v>
      </c>
      <c r="AK364" s="143">
        <v>0</v>
      </c>
      <c r="AL364" s="144" t="str">
        <f>IF(AND(AI364=0,AK364&gt;0),"100%",IF(AI364=AK364,"0,0%",AK364/AI364-1))</f>
        <v>0,0%</v>
      </c>
      <c r="AM364" s="42">
        <v>0</v>
      </c>
      <c r="AN364" s="43" t="str">
        <f>IF(AND(AK364=0,AM364&gt;0),"100%",IF(AK364=AM364,"0,0%",AM364/AK364-1))</f>
        <v>0,0%</v>
      </c>
      <c r="AO364" s="143">
        <v>0</v>
      </c>
      <c r="AP364" s="144" t="str">
        <f>IF(AND(AM364=0,AO364&gt;0),"100%",IF(AM364=AO364,"0,0%",AO364/AM364-1))</f>
        <v>0,0%</v>
      </c>
      <c r="AQ364" s="42">
        <v>1</v>
      </c>
      <c r="AR364" s="43" t="str">
        <f>IF(AND(AO364=0,AQ364&gt;0),"100%",IF(AO364=AQ364,"0,0%",AQ364/AO364-1))</f>
        <v>100%</v>
      </c>
      <c r="AS364" s="40">
        <v>0</v>
      </c>
      <c r="AT364" s="41">
        <f>IF(AND(AQ364=0,AS364&gt;0),"100%",IF(AQ364=AS364,"0,0%",AS364/AQ364-1))</f>
        <v>-1</v>
      </c>
      <c r="AU364" s="42">
        <v>0</v>
      </c>
      <c r="AV364" s="43" t="str">
        <f>IF(AND(AS364=0,AU364&gt;0),"100%",IF(AS364=AU364,"0,0%",AU364/AS364-1))</f>
        <v>0,0%</v>
      </c>
      <c r="AW364" s="40">
        <v>0</v>
      </c>
      <c r="AX364" s="41" t="str">
        <f>IF(AND(AU364=0,AW364&gt;0),"100%",IF(AU364=AW364,"0,0%",AW364/AU364-1))</f>
        <v>0,0%</v>
      </c>
      <c r="AY364" s="42">
        <v>0</v>
      </c>
      <c r="AZ364" s="43" t="str">
        <f>IF(AND(AW364=0,AY364&gt;0),"100%",IF(AW364=AY364,"0,0%",AY364/AW364-1))</f>
        <v>0,0%</v>
      </c>
      <c r="BA364" s="40">
        <v>0</v>
      </c>
      <c r="BB364" s="41" t="str">
        <f>IF(AND(AY364=0,BA364&gt;0),"100%",IF(AY364=BA364,"0,0%",BA364/AY364-1))</f>
        <v>0,0%</v>
      </c>
      <c r="BC364" s="42">
        <v>0</v>
      </c>
      <c r="BD364" s="43" t="str">
        <f>IF(AND(BA364=0,BC364&gt;0),"100%",IF(BA364=BC364,"0,0%",BC364/BA364-1))</f>
        <v>0,0%</v>
      </c>
      <c r="BE364" s="40">
        <v>1</v>
      </c>
      <c r="BF364" s="41" t="str">
        <f>IF(AND(BC364=0,BE364&gt;0),"100%",IF(BC364=BE364,"0,0%",BE364/BC364-1))</f>
        <v>100%</v>
      </c>
      <c r="BG364" s="42">
        <v>1</v>
      </c>
      <c r="BH364" s="43" t="str">
        <f>IF(AND(BE364=0,BG364&gt;0),"100%",IF(BE364=BG364,"0,0%",BG364/BE364-1))</f>
        <v>0,0%</v>
      </c>
      <c r="BI364" s="40">
        <v>0</v>
      </c>
      <c r="BJ364" s="41">
        <f>IF(AND(BG364=0,BI364&gt;0),"100%",IF(BG364=BI364,"0,0%",BI364/BG364-1))</f>
        <v>-1</v>
      </c>
      <c r="BK364" s="42">
        <v>0</v>
      </c>
      <c r="BL364" s="43" t="str">
        <f>IF(AND(BI364=0,BK364&gt;0),"100%",IF(BI364=BK364,"0,0%",BK364/BI364-1))</f>
        <v>0,0%</v>
      </c>
      <c r="BM364" s="40">
        <v>0</v>
      </c>
      <c r="BN364" s="41" t="str">
        <f>IF(AND(BK364=0,BM364&gt;0),"100%",IF(BK364=BM364,"0,0%",BM364/BK364-1))</f>
        <v>0,0%</v>
      </c>
      <c r="BO364" s="42">
        <v>0</v>
      </c>
      <c r="BP364" s="43" t="str">
        <f>IF(AND(BM364=0,BO364&gt;0),"100%",IF(BM364=BO364,"0,0%",BO364/BM364-1))</f>
        <v>0,0%</v>
      </c>
      <c r="BQ364" s="40">
        <v>0</v>
      </c>
      <c r="BR364" s="41" t="str">
        <f>IF(AND(BO364=0,BQ364&gt;0),"100%",IF(BO364=BQ364,"0,0%",BQ364/BO364-1))</f>
        <v>0,0%</v>
      </c>
      <c r="BS364" s="42">
        <v>0</v>
      </c>
      <c r="BT364" s="43" t="str">
        <f>IF(AND(BQ364=0,BS364&gt;0),"100%",IF(BQ364=BS364,"0,0%",BS364/BQ364-1))</f>
        <v>0,0%</v>
      </c>
      <c r="BU364" s="40">
        <v>0</v>
      </c>
      <c r="BV364" s="41" t="str">
        <f>IF(AND(BS364=0,BU364&gt;0),"100%",IF(BS364=BU364,"0,0%",BU364/BS364-1))</f>
        <v>0,0%</v>
      </c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35">
      <c r="A365" s="193"/>
      <c r="B365" s="60"/>
      <c r="C365" s="66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" thickBot="1" x14ac:dyDescent="0.4">
      <c r="A366" s="193"/>
      <c r="B366" s="61"/>
      <c r="C366" s="66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35">
      <c r="A367" s="193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45809</v>
      </c>
      <c r="AK367" s="51">
        <v>45839</v>
      </c>
      <c r="AL367" s="51">
        <v>45870</v>
      </c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" thickBot="1" x14ac:dyDescent="0.4">
      <c r="A368" s="193"/>
      <c r="B368" s="63" t="s">
        <v>115</v>
      </c>
      <c r="C368" s="52">
        <v>0</v>
      </c>
      <c r="D368" s="52">
        <v>0</v>
      </c>
      <c r="E368" s="52">
        <v>2</v>
      </c>
      <c r="F368" s="78">
        <v>0</v>
      </c>
      <c r="G368" s="78">
        <v>1</v>
      </c>
      <c r="H368" s="78">
        <v>0</v>
      </c>
      <c r="I368" s="78">
        <v>0</v>
      </c>
      <c r="J368" s="78">
        <v>0</v>
      </c>
      <c r="K368" s="78">
        <v>0</v>
      </c>
      <c r="L368" s="78">
        <v>1</v>
      </c>
      <c r="M368" s="78">
        <v>1</v>
      </c>
      <c r="N368" s="78">
        <v>1</v>
      </c>
      <c r="O368" s="78">
        <v>0</v>
      </c>
      <c r="P368" s="78">
        <v>0</v>
      </c>
      <c r="Q368" s="78">
        <v>2</v>
      </c>
      <c r="R368" s="78">
        <v>1</v>
      </c>
      <c r="S368" s="78">
        <v>0</v>
      </c>
      <c r="T368" s="78">
        <v>0</v>
      </c>
      <c r="U368" s="78">
        <v>0</v>
      </c>
      <c r="V368" s="78">
        <v>0</v>
      </c>
      <c r="W368" s="78">
        <v>1</v>
      </c>
      <c r="X368" s="78">
        <v>0</v>
      </c>
      <c r="Y368" s="78">
        <v>0</v>
      </c>
      <c r="Z368" s="78">
        <v>0</v>
      </c>
      <c r="AA368" s="78">
        <v>0</v>
      </c>
      <c r="AB368" s="78">
        <v>0</v>
      </c>
      <c r="AC368" s="78">
        <v>1</v>
      </c>
      <c r="AD368" s="78">
        <v>1</v>
      </c>
      <c r="AE368" s="78">
        <v>1</v>
      </c>
      <c r="AF368" s="153">
        <v>0</v>
      </c>
      <c r="AG368" s="78">
        <v>0</v>
      </c>
      <c r="AH368" s="78">
        <v>0</v>
      </c>
      <c r="AI368" s="78">
        <v>0</v>
      </c>
      <c r="AJ368" s="78">
        <v>0</v>
      </c>
      <c r="AK368" s="78">
        <v>0</v>
      </c>
      <c r="AL368" s="78">
        <v>0</v>
      </c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x14ac:dyDescent="0.35">
      <c r="A369" s="193"/>
      <c r="B369" s="36"/>
      <c r="C369" s="51">
        <v>44805</v>
      </c>
      <c r="D369" s="51">
        <v>44835</v>
      </c>
      <c r="E369" s="51">
        <v>44866</v>
      </c>
      <c r="F369" s="77">
        <v>44896</v>
      </c>
      <c r="G369" s="51">
        <v>44927</v>
      </c>
      <c r="H369" s="51">
        <v>44958</v>
      </c>
      <c r="I369" s="51">
        <v>44986</v>
      </c>
      <c r="J369" s="51">
        <v>45017</v>
      </c>
      <c r="K369" s="51">
        <v>45047</v>
      </c>
      <c r="L369" s="51">
        <v>45078</v>
      </c>
      <c r="M369" s="51">
        <v>45108</v>
      </c>
      <c r="N369" s="51">
        <v>45139</v>
      </c>
      <c r="O369" s="51">
        <v>45170</v>
      </c>
      <c r="P369" s="51">
        <v>45200</v>
      </c>
      <c r="Q369" s="51">
        <v>45231</v>
      </c>
      <c r="R369" s="51">
        <v>45261</v>
      </c>
      <c r="S369" s="51">
        <v>45292</v>
      </c>
      <c r="T369" s="51">
        <v>45323</v>
      </c>
      <c r="U369" s="51">
        <v>45352</v>
      </c>
      <c r="V369" s="51">
        <v>45383</v>
      </c>
      <c r="W369" s="51">
        <v>45413</v>
      </c>
      <c r="X369" s="51">
        <v>45444</v>
      </c>
      <c r="Y369" s="51">
        <v>45474</v>
      </c>
      <c r="Z369" s="51">
        <v>45505</v>
      </c>
      <c r="AA369" s="51">
        <v>45536</v>
      </c>
      <c r="AB369" s="51">
        <v>45566</v>
      </c>
      <c r="AC369" s="51">
        <v>45597</v>
      </c>
      <c r="AD369" s="51">
        <v>45627</v>
      </c>
      <c r="AE369" s="51">
        <v>45658</v>
      </c>
      <c r="AF369" s="51">
        <v>45689</v>
      </c>
      <c r="AG369" s="51">
        <v>45717</v>
      </c>
      <c r="AH369" s="51">
        <v>45748</v>
      </c>
      <c r="AI369" s="51">
        <v>45778</v>
      </c>
      <c r="AJ369" s="51">
        <v>45809</v>
      </c>
      <c r="AK369" s="51">
        <v>45839</v>
      </c>
      <c r="AL369" s="51">
        <v>45870</v>
      </c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thickBot="1" x14ac:dyDescent="0.4">
      <c r="A370" s="193"/>
      <c r="B370" s="63" t="s">
        <v>115</v>
      </c>
      <c r="C370" s="53">
        <v>0</v>
      </c>
      <c r="D370" s="53">
        <f t="shared" ref="D370:M370" si="257">C370+D368</f>
        <v>0</v>
      </c>
      <c r="E370" s="53">
        <f t="shared" si="257"/>
        <v>2</v>
      </c>
      <c r="F370" s="79">
        <f t="shared" si="257"/>
        <v>2</v>
      </c>
      <c r="G370" s="79">
        <f t="shared" si="257"/>
        <v>3</v>
      </c>
      <c r="H370" s="79">
        <f t="shared" si="257"/>
        <v>3</v>
      </c>
      <c r="I370" s="79">
        <f t="shared" si="257"/>
        <v>3</v>
      </c>
      <c r="J370" s="79">
        <f t="shared" si="257"/>
        <v>3</v>
      </c>
      <c r="K370" s="79">
        <f t="shared" si="257"/>
        <v>3</v>
      </c>
      <c r="L370" s="79">
        <f t="shared" si="257"/>
        <v>4</v>
      </c>
      <c r="M370" s="79">
        <f t="shared" si="257"/>
        <v>5</v>
      </c>
      <c r="N370" s="79">
        <f t="shared" ref="N370:S370" si="258">M370+N368</f>
        <v>6</v>
      </c>
      <c r="O370" s="79">
        <f t="shared" si="258"/>
        <v>6</v>
      </c>
      <c r="P370" s="79">
        <f t="shared" si="258"/>
        <v>6</v>
      </c>
      <c r="Q370" s="79">
        <f t="shared" si="258"/>
        <v>8</v>
      </c>
      <c r="R370" s="79">
        <f t="shared" si="258"/>
        <v>9</v>
      </c>
      <c r="S370" s="79">
        <f t="shared" si="258"/>
        <v>9</v>
      </c>
      <c r="T370" s="79">
        <f>S370+T368</f>
        <v>9</v>
      </c>
      <c r="U370" s="79">
        <f t="shared" ref="U370:AL370" si="259">T370+U368</f>
        <v>9</v>
      </c>
      <c r="V370" s="79">
        <f t="shared" si="259"/>
        <v>9</v>
      </c>
      <c r="W370" s="79">
        <f t="shared" si="259"/>
        <v>10</v>
      </c>
      <c r="X370" s="79">
        <f t="shared" si="259"/>
        <v>10</v>
      </c>
      <c r="Y370" s="79">
        <f t="shared" si="259"/>
        <v>10</v>
      </c>
      <c r="Z370" s="79">
        <f t="shared" si="259"/>
        <v>10</v>
      </c>
      <c r="AA370" s="79">
        <f t="shared" si="259"/>
        <v>10</v>
      </c>
      <c r="AB370" s="79">
        <f t="shared" si="259"/>
        <v>10</v>
      </c>
      <c r="AC370" s="79">
        <f t="shared" si="259"/>
        <v>11</v>
      </c>
      <c r="AD370" s="79">
        <f t="shared" si="259"/>
        <v>12</v>
      </c>
      <c r="AE370" s="79">
        <f t="shared" si="259"/>
        <v>13</v>
      </c>
      <c r="AF370" s="79">
        <f t="shared" si="259"/>
        <v>13</v>
      </c>
      <c r="AG370" s="79">
        <f t="shared" si="259"/>
        <v>13</v>
      </c>
      <c r="AH370" s="79">
        <f t="shared" si="259"/>
        <v>13</v>
      </c>
      <c r="AI370" s="79">
        <f t="shared" si="259"/>
        <v>13</v>
      </c>
      <c r="AJ370" s="79">
        <f t="shared" si="259"/>
        <v>13</v>
      </c>
      <c r="AK370" s="79">
        <f t="shared" si="259"/>
        <v>13</v>
      </c>
      <c r="AL370" s="79">
        <f t="shared" si="259"/>
        <v>13</v>
      </c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" thickBot="1" x14ac:dyDescent="0.4">
      <c r="A371" s="44"/>
      <c r="B371" s="44"/>
      <c r="C371" s="67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ht="15" customHeight="1" x14ac:dyDescent="0.35">
      <c r="A372" s="193" t="s">
        <v>116</v>
      </c>
      <c r="B372" s="36"/>
      <c r="C372" s="178">
        <v>44805</v>
      </c>
      <c r="D372" s="179"/>
      <c r="E372" s="182">
        <v>44835</v>
      </c>
      <c r="F372" s="183"/>
      <c r="G372" s="178">
        <v>44866</v>
      </c>
      <c r="H372" s="179"/>
      <c r="I372" s="182">
        <v>44896</v>
      </c>
      <c r="J372" s="183"/>
      <c r="K372" s="178">
        <v>44927</v>
      </c>
      <c r="L372" s="179"/>
      <c r="M372" s="182">
        <v>44958</v>
      </c>
      <c r="N372" s="183"/>
      <c r="O372" s="178">
        <v>44986</v>
      </c>
      <c r="P372" s="179"/>
      <c r="Q372" s="182">
        <v>45017</v>
      </c>
      <c r="R372" s="183"/>
      <c r="S372" s="178">
        <v>45047</v>
      </c>
      <c r="T372" s="179"/>
      <c r="U372" s="180">
        <v>45078</v>
      </c>
      <c r="V372" s="181"/>
      <c r="W372" s="178">
        <v>45108</v>
      </c>
      <c r="X372" s="179"/>
      <c r="Y372" s="180">
        <v>45139</v>
      </c>
      <c r="Z372" s="181"/>
      <c r="AA372" s="178">
        <v>45170</v>
      </c>
      <c r="AB372" s="179"/>
      <c r="AC372" s="180">
        <v>45200</v>
      </c>
      <c r="AD372" s="181"/>
      <c r="AE372" s="178">
        <v>45231</v>
      </c>
      <c r="AF372" s="179"/>
      <c r="AG372" s="180">
        <v>45261</v>
      </c>
      <c r="AH372" s="181"/>
      <c r="AI372" s="178">
        <v>45292</v>
      </c>
      <c r="AJ372" s="179"/>
      <c r="AK372" s="180">
        <v>45323</v>
      </c>
      <c r="AL372" s="181"/>
      <c r="AM372" s="178">
        <v>45352</v>
      </c>
      <c r="AN372" s="179"/>
      <c r="AO372" s="180">
        <v>45383</v>
      </c>
      <c r="AP372" s="181"/>
      <c r="AQ372" s="178">
        <v>45413</v>
      </c>
      <c r="AR372" s="179"/>
      <c r="AS372" s="182">
        <v>45444</v>
      </c>
      <c r="AT372" s="183"/>
      <c r="AU372" s="178">
        <v>45474</v>
      </c>
      <c r="AV372" s="179"/>
      <c r="AW372" s="182">
        <v>45505</v>
      </c>
      <c r="AX372" s="183"/>
      <c r="AY372" s="178">
        <v>45536</v>
      </c>
      <c r="AZ372" s="179"/>
      <c r="BA372" s="182">
        <v>45566</v>
      </c>
      <c r="BB372" s="183"/>
      <c r="BC372" s="178">
        <v>45597</v>
      </c>
      <c r="BD372" s="179"/>
      <c r="BE372" s="182">
        <v>45627</v>
      </c>
      <c r="BF372" s="183"/>
      <c r="BG372" s="178">
        <v>45658</v>
      </c>
      <c r="BH372" s="179"/>
      <c r="BI372" s="182">
        <v>45689</v>
      </c>
      <c r="BJ372" s="183"/>
      <c r="BK372" s="178">
        <v>45717</v>
      </c>
      <c r="BL372" s="179"/>
      <c r="BM372" s="182">
        <v>45748</v>
      </c>
      <c r="BN372" s="183"/>
      <c r="BO372" s="178">
        <v>45778</v>
      </c>
      <c r="BP372" s="179"/>
      <c r="BQ372" s="182">
        <v>45809</v>
      </c>
      <c r="BR372" s="183"/>
      <c r="BS372" s="178">
        <v>45839</v>
      </c>
      <c r="BT372" s="179"/>
      <c r="BU372" s="182">
        <v>45870</v>
      </c>
      <c r="BV372" s="183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" thickBot="1" x14ac:dyDescent="0.4">
      <c r="A373" s="193"/>
      <c r="B373" s="63" t="s">
        <v>117</v>
      </c>
      <c r="C373" s="42">
        <v>0</v>
      </c>
      <c r="D373" s="85" t="s">
        <v>4</v>
      </c>
      <c r="E373" s="40">
        <v>0</v>
      </c>
      <c r="F373" s="144" t="str">
        <f>IF(AND(C373=0,E373&gt;0),"100%",IF(C373=E373,"0,0%",E373/C373-1))</f>
        <v>0,0%</v>
      </c>
      <c r="G373" s="42">
        <v>0</v>
      </c>
      <c r="H373" s="43" t="str">
        <f>IF(AND(E373=0,G373&gt;0),"100%",IF(E373=G373,"0,0%",G373/E373-1))</f>
        <v>0,0%</v>
      </c>
      <c r="I373" s="40">
        <v>0</v>
      </c>
      <c r="J373" s="144" t="str">
        <f>IF(AND(G373=0,I373&gt;0),"100%",IF(G373=I373,"0,0%",I373/G373-1))</f>
        <v>0,0%</v>
      </c>
      <c r="K373" s="42">
        <v>0</v>
      </c>
      <c r="L373" s="43" t="str">
        <f>IF(AND(I373=0,K373&gt;0),"100%",IF(I373=K373,"0,0%",K373/I373-1))</f>
        <v>0,0%</v>
      </c>
      <c r="M373" s="40">
        <v>0</v>
      </c>
      <c r="N373" s="144" t="str">
        <f>IF(AND(K373=0,M373&gt;0),"100%",IF(K373=M373,"0,0%",M373/K373-1))</f>
        <v>0,0%</v>
      </c>
      <c r="O373" s="42">
        <v>0</v>
      </c>
      <c r="P373" s="43" t="str">
        <f>IF(AND(M373=0,O373&gt;0),"100%",IF(M373=O373,"0,0%",O373/M373-1))</f>
        <v>0,0%</v>
      </c>
      <c r="Q373" s="40">
        <v>0</v>
      </c>
      <c r="R373" s="144" t="str">
        <f>IF(AND(O373=0,Q373&gt;0),"100%",IF(O373=Q373,"0,0%",Q373/O373-1))</f>
        <v>0,0%</v>
      </c>
      <c r="S373" s="42">
        <v>0</v>
      </c>
      <c r="T373" s="43" t="str">
        <f>IF(AND(Q373=0,S373&gt;0),"100%",IF(Q373=S373,"0,0%",S373/Q373-1))</f>
        <v>0,0%</v>
      </c>
      <c r="U373" s="143">
        <v>0</v>
      </c>
      <c r="V373" s="144" t="str">
        <f>IF(AND(S373=0,U373&gt;0),"100%",IF(S373=U373,"0,0%",U373/S373-1))</f>
        <v>0,0%</v>
      </c>
      <c r="W373" s="42">
        <v>0</v>
      </c>
      <c r="X373" s="43" t="str">
        <f>IF(AND(U373=0,W373&gt;0),"100%",IF(U373=W373,"0,0%",W373/U373-1))</f>
        <v>0,0%</v>
      </c>
      <c r="Y373" s="143">
        <v>0</v>
      </c>
      <c r="Z373" s="144" t="str">
        <f>IF(AND(W373=0,Y373&gt;0),"100%",IF(W373=Y373,"0,0%",Y373/W373-1))</f>
        <v>0,0%</v>
      </c>
      <c r="AA373" s="42">
        <v>0</v>
      </c>
      <c r="AB373" s="43" t="str">
        <f>IF(AND(Y373=0,AA373&gt;0),"100%",IF(Y373=AA373,"0,0%",AA373/Y373-1))</f>
        <v>0,0%</v>
      </c>
      <c r="AC373" s="143">
        <v>0</v>
      </c>
      <c r="AD373" s="144" t="str">
        <f>IF(AND(AA373=0,AC373&gt;0),"100%",IF(AA373=AC373,"0,0%",AC373/AA373-1))</f>
        <v>0,0%</v>
      </c>
      <c r="AE373" s="42">
        <v>0</v>
      </c>
      <c r="AF373" s="43" t="str">
        <f>IF(AND(AC373=0,AE373&gt;0),"100%",IF(AC373=AE373,"0,0%",AE373/AC373-1))</f>
        <v>0,0%</v>
      </c>
      <c r="AG373" s="143">
        <v>0</v>
      </c>
      <c r="AH373" s="144" t="str">
        <f>IF(AND(AE373=0,AG373&gt;0),"100%",IF(AE373=AG373,"0,0%",AG373/AE373-1))</f>
        <v>0,0%</v>
      </c>
      <c r="AI373" s="42">
        <v>0</v>
      </c>
      <c r="AJ373" s="43" t="str">
        <f>IF(AND(AG373=0,AI373&gt;0),"100%",IF(AG373=AI373,"0,0%",AI373/AG373-1))</f>
        <v>0,0%</v>
      </c>
      <c r="AK373" s="143">
        <v>0</v>
      </c>
      <c r="AL373" s="144" t="str">
        <f>IF(AND(AI373=0,AK373&gt;0),"100%",IF(AI373=AK373,"0,0%",AK373/AI373-1))</f>
        <v>0,0%</v>
      </c>
      <c r="AM373" s="42">
        <v>0</v>
      </c>
      <c r="AN373" s="43" t="str">
        <f>IF(AND(AK373=0,AM373&gt;0),"100%",IF(AK373=AM373,"0,0%",AM373/AK373-1))</f>
        <v>0,0%</v>
      </c>
      <c r="AO373" s="143">
        <v>0</v>
      </c>
      <c r="AP373" s="144" t="str">
        <f>IF(AND(AM373=0,AO373&gt;0),"100%",IF(AM373=AO373,"0,0%",AO373/AM373-1))</f>
        <v>0,0%</v>
      </c>
      <c r="AQ373" s="42">
        <v>0</v>
      </c>
      <c r="AR373" s="43" t="str">
        <f>IF(AND(AO373=0,AQ373&gt;0),"100%",IF(AO373=AQ373,"0,0%",AQ373/AO373-1))</f>
        <v>0,0%</v>
      </c>
      <c r="AS373" s="40">
        <v>0</v>
      </c>
      <c r="AT373" s="41" t="str">
        <f>IF(AND(AQ373=0,AS373&gt;0),"100%",IF(AQ373=AS373,"0,0%",AS373/AQ373-1))</f>
        <v>0,0%</v>
      </c>
      <c r="AU373" s="42">
        <v>0</v>
      </c>
      <c r="AV373" s="43" t="str">
        <f>IF(AND(AS373=0,AU373&gt;0),"100%",IF(AS373=AU373,"0,0%",AU373/AS373-1))</f>
        <v>0,0%</v>
      </c>
      <c r="AW373" s="40">
        <v>0</v>
      </c>
      <c r="AX373" s="41" t="str">
        <f>IF(AND(AU373=0,AW373&gt;0),"100%",IF(AU373=AW373,"0,0%",AW373/AU373-1))</f>
        <v>0,0%</v>
      </c>
      <c r="AY373" s="42">
        <v>0</v>
      </c>
      <c r="AZ373" s="43" t="str">
        <f>IF(AND(AW373=0,AY373&gt;0),"100%",IF(AW373=AY373,"0,0%",AY373/AW373-1))</f>
        <v>0,0%</v>
      </c>
      <c r="BA373" s="40">
        <v>0</v>
      </c>
      <c r="BB373" s="41" t="str">
        <f>IF(AND(AY373=0,BA373&gt;0),"100%",IF(AY373=BA373,"0,0%",BA373/AY373-1))</f>
        <v>0,0%</v>
      </c>
      <c r="BC373" s="42">
        <v>0</v>
      </c>
      <c r="BD373" s="43" t="str">
        <f>IF(AND(BA373=0,BC373&gt;0),"100%",IF(BA373=BC373,"0,0%",BC373/BA373-1))</f>
        <v>0,0%</v>
      </c>
      <c r="BE373" s="40">
        <v>0</v>
      </c>
      <c r="BF373" s="41" t="str">
        <f>IF(AND(BC373=0,BE373&gt;0),"100%",IF(BC373=BE373,"0,0%",BE373/BC373-1))</f>
        <v>0,0%</v>
      </c>
      <c r="BG373" s="42">
        <v>0</v>
      </c>
      <c r="BH373" s="43" t="str">
        <f>IF(AND(BE373=0,BG373&gt;0),"100%",IF(BE373=BG373,"0,0%",BG373/BE373-1))</f>
        <v>0,0%</v>
      </c>
      <c r="BI373" s="40">
        <v>0</v>
      </c>
      <c r="BJ373" s="41" t="str">
        <f>IF(AND(BG373=0,BI373&gt;0),"100%",IF(BG373=BI373,"0,0%",BI373/BG373-1))</f>
        <v>0,0%</v>
      </c>
      <c r="BK373" s="42">
        <v>0</v>
      </c>
      <c r="BL373" s="43" t="str">
        <f>IF(AND(BI373=0,BK373&gt;0),"100%",IF(BI373=BK373,"0,0%",BK373/BI373-1))</f>
        <v>0,0%</v>
      </c>
      <c r="BM373" s="40">
        <v>0</v>
      </c>
      <c r="BN373" s="41" t="str">
        <f>IF(AND(BK373=0,BM373&gt;0),"100%",IF(BK373=BM373,"0,0%",BM373/BK373-1))</f>
        <v>0,0%</v>
      </c>
      <c r="BO373" s="42">
        <v>0</v>
      </c>
      <c r="BP373" s="43" t="str">
        <f>IF(AND(BM373=0,BO373&gt;0),"100%",IF(BM373=BO373,"0,0%",BO373/BM373-1))</f>
        <v>0,0%</v>
      </c>
      <c r="BQ373" s="40">
        <v>0</v>
      </c>
      <c r="BR373" s="41" t="str">
        <f>IF(AND(BO373=0,BQ373&gt;0),"100%",IF(BO373=BQ373,"0,0%",BQ373/BO373-1))</f>
        <v>0,0%</v>
      </c>
      <c r="BS373" s="42">
        <v>0</v>
      </c>
      <c r="BT373" s="43" t="str">
        <f>IF(AND(BQ373=0,BS373&gt;0),"100%",IF(BQ373=BS373,"0,0%",BS373/BQ373-1))</f>
        <v>0,0%</v>
      </c>
      <c r="BU373" s="40">
        <v>0</v>
      </c>
      <c r="BV373" s="41" t="str">
        <f>IF(AND(BS373=0,BU373&gt;0),"100%",IF(BS373=BU373,"0,0%",BU373/BS373-1))</f>
        <v>0,0%</v>
      </c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35">
      <c r="A374" s="193"/>
      <c r="B374" s="60"/>
      <c r="C374" s="66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" thickBot="1" x14ac:dyDescent="0.4">
      <c r="A375" s="193"/>
      <c r="B375" s="61"/>
      <c r="C375" s="66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35">
      <c r="A376" s="193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" thickBot="1" x14ac:dyDescent="0.4">
      <c r="A377" s="193"/>
      <c r="B377" s="63" t="s">
        <v>117</v>
      </c>
      <c r="C377" s="52">
        <v>0</v>
      </c>
      <c r="D377" s="52">
        <v>0</v>
      </c>
      <c r="E377" s="52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0</v>
      </c>
      <c r="Q377" s="78">
        <v>0</v>
      </c>
      <c r="R377" s="78">
        <v>0</v>
      </c>
      <c r="S377" s="78">
        <v>0</v>
      </c>
      <c r="T377" s="78">
        <v>0</v>
      </c>
      <c r="U377" s="78">
        <v>0</v>
      </c>
      <c r="V377" s="78">
        <v>0</v>
      </c>
      <c r="W377" s="78">
        <v>0</v>
      </c>
      <c r="X377" s="78">
        <v>0</v>
      </c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78">
        <v>0</v>
      </c>
      <c r="AF377" s="153">
        <v>0</v>
      </c>
      <c r="AG377" s="78">
        <v>0</v>
      </c>
      <c r="AH377" s="78">
        <v>0</v>
      </c>
      <c r="AI377" s="78">
        <v>0</v>
      </c>
      <c r="AJ377" s="78">
        <v>0</v>
      </c>
      <c r="AK377" s="78">
        <v>0</v>
      </c>
      <c r="AL377" s="78">
        <v>0</v>
      </c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x14ac:dyDescent="0.35">
      <c r="A378" s="193"/>
      <c r="B378" s="36"/>
      <c r="C378" s="51">
        <v>44805</v>
      </c>
      <c r="D378" s="51">
        <v>44835</v>
      </c>
      <c r="E378" s="51">
        <v>44866</v>
      </c>
      <c r="F378" s="77">
        <v>44896</v>
      </c>
      <c r="G378" s="51">
        <v>44927</v>
      </c>
      <c r="H378" s="51">
        <v>44958</v>
      </c>
      <c r="I378" s="51">
        <v>44986</v>
      </c>
      <c r="J378" s="51">
        <v>45017</v>
      </c>
      <c r="K378" s="51">
        <v>45047</v>
      </c>
      <c r="L378" s="51">
        <v>45078</v>
      </c>
      <c r="M378" s="51">
        <v>45108</v>
      </c>
      <c r="N378" s="51">
        <v>45139</v>
      </c>
      <c r="O378" s="51">
        <v>45170</v>
      </c>
      <c r="P378" s="51">
        <v>45200</v>
      </c>
      <c r="Q378" s="51">
        <v>45231</v>
      </c>
      <c r="R378" s="51">
        <v>45261</v>
      </c>
      <c r="S378" s="51">
        <v>45292</v>
      </c>
      <c r="T378" s="51">
        <v>45323</v>
      </c>
      <c r="U378" s="51">
        <v>45352</v>
      </c>
      <c r="V378" s="51">
        <v>45383</v>
      </c>
      <c r="W378" s="51">
        <v>45413</v>
      </c>
      <c r="X378" s="51">
        <v>45444</v>
      </c>
      <c r="Y378" s="51">
        <v>45474</v>
      </c>
      <c r="Z378" s="51">
        <v>45505</v>
      </c>
      <c r="AA378" s="51">
        <v>45536</v>
      </c>
      <c r="AB378" s="51">
        <v>45566</v>
      </c>
      <c r="AC378" s="51">
        <v>45597</v>
      </c>
      <c r="AD378" s="51">
        <v>45627</v>
      </c>
      <c r="AE378" s="51">
        <v>45658</v>
      </c>
      <c r="AF378" s="51">
        <v>45689</v>
      </c>
      <c r="AG378" s="51">
        <v>45717</v>
      </c>
      <c r="AH378" s="51">
        <v>45748</v>
      </c>
      <c r="AI378" s="51">
        <v>45778</v>
      </c>
      <c r="AJ378" s="51">
        <v>45809</v>
      </c>
      <c r="AK378" s="51">
        <v>45839</v>
      </c>
      <c r="AL378" s="51">
        <v>45870</v>
      </c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thickBot="1" x14ac:dyDescent="0.4">
      <c r="A379" s="193"/>
      <c r="B379" s="63" t="s">
        <v>117</v>
      </c>
      <c r="C379" s="53">
        <v>0</v>
      </c>
      <c r="D379" s="53">
        <f t="shared" ref="D379:M379" si="260">C379+D377</f>
        <v>0</v>
      </c>
      <c r="E379" s="53">
        <f t="shared" si="260"/>
        <v>0</v>
      </c>
      <c r="F379" s="79">
        <f t="shared" si="260"/>
        <v>0</v>
      </c>
      <c r="G379" s="79">
        <f t="shared" si="260"/>
        <v>0</v>
      </c>
      <c r="H379" s="79">
        <f t="shared" si="260"/>
        <v>0</v>
      </c>
      <c r="I379" s="79">
        <f t="shared" si="260"/>
        <v>0</v>
      </c>
      <c r="J379" s="79">
        <f t="shared" si="260"/>
        <v>0</v>
      </c>
      <c r="K379" s="79">
        <f t="shared" si="260"/>
        <v>0</v>
      </c>
      <c r="L379" s="79">
        <f t="shared" si="260"/>
        <v>0</v>
      </c>
      <c r="M379" s="79">
        <f t="shared" si="260"/>
        <v>0</v>
      </c>
      <c r="N379" s="79">
        <f t="shared" ref="N379:S379" si="261">M379+N377</f>
        <v>0</v>
      </c>
      <c r="O379" s="79">
        <f t="shared" si="261"/>
        <v>0</v>
      </c>
      <c r="P379" s="79">
        <f t="shared" si="261"/>
        <v>0</v>
      </c>
      <c r="Q379" s="79">
        <f t="shared" si="261"/>
        <v>0</v>
      </c>
      <c r="R379" s="79">
        <f t="shared" si="261"/>
        <v>0</v>
      </c>
      <c r="S379" s="79">
        <f t="shared" si="261"/>
        <v>0</v>
      </c>
      <c r="T379" s="79">
        <f>S379+T377</f>
        <v>0</v>
      </c>
      <c r="U379" s="79">
        <f t="shared" ref="U379:AB379" si="262">T379+U377</f>
        <v>0</v>
      </c>
      <c r="V379" s="79">
        <f t="shared" si="262"/>
        <v>0</v>
      </c>
      <c r="W379" s="79">
        <f t="shared" si="262"/>
        <v>0</v>
      </c>
      <c r="X379" s="79">
        <f t="shared" si="262"/>
        <v>0</v>
      </c>
      <c r="Y379" s="79">
        <f t="shared" si="262"/>
        <v>0</v>
      </c>
      <c r="Z379" s="79">
        <f t="shared" si="262"/>
        <v>0</v>
      </c>
      <c r="AA379" s="79">
        <f t="shared" si="262"/>
        <v>0</v>
      </c>
      <c r="AB379" s="79">
        <f t="shared" si="262"/>
        <v>0</v>
      </c>
      <c r="AC379" s="79">
        <f>AC377</f>
        <v>0</v>
      </c>
      <c r="AD379" s="79">
        <f t="shared" ref="AD379:AL379" si="263">AC379+AD377</f>
        <v>0</v>
      </c>
      <c r="AE379" s="79">
        <f t="shared" si="263"/>
        <v>0</v>
      </c>
      <c r="AF379" s="79">
        <f t="shared" si="263"/>
        <v>0</v>
      </c>
      <c r="AG379" s="79">
        <f t="shared" si="263"/>
        <v>0</v>
      </c>
      <c r="AH379" s="79">
        <f t="shared" si="263"/>
        <v>0</v>
      </c>
      <c r="AI379" s="79">
        <f t="shared" si="263"/>
        <v>0</v>
      </c>
      <c r="AJ379" s="79">
        <f t="shared" si="263"/>
        <v>0</v>
      </c>
      <c r="AK379" s="79">
        <f t="shared" si="263"/>
        <v>0</v>
      </c>
      <c r="AL379" s="79">
        <f t="shared" si="263"/>
        <v>0</v>
      </c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" thickBot="1" x14ac:dyDescent="0.4">
      <c r="A380" s="44"/>
      <c r="B380" s="44"/>
      <c r="C380" s="67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ht="15" customHeight="1" x14ac:dyDescent="0.35">
      <c r="A381" s="193" t="s">
        <v>118</v>
      </c>
      <c r="B381" s="36"/>
      <c r="C381" s="178">
        <v>44805</v>
      </c>
      <c r="D381" s="179"/>
      <c r="E381" s="182">
        <v>44835</v>
      </c>
      <c r="F381" s="183"/>
      <c r="G381" s="178">
        <v>44866</v>
      </c>
      <c r="H381" s="179"/>
      <c r="I381" s="182">
        <v>44896</v>
      </c>
      <c r="J381" s="183"/>
      <c r="K381" s="178">
        <v>44927</v>
      </c>
      <c r="L381" s="179"/>
      <c r="M381" s="182">
        <v>44958</v>
      </c>
      <c r="N381" s="183"/>
      <c r="O381" s="178">
        <v>44986</v>
      </c>
      <c r="P381" s="179"/>
      <c r="Q381" s="182">
        <v>45017</v>
      </c>
      <c r="R381" s="183"/>
      <c r="S381" s="178">
        <v>45047</v>
      </c>
      <c r="T381" s="179"/>
      <c r="U381" s="180">
        <v>45078</v>
      </c>
      <c r="V381" s="181"/>
      <c r="W381" s="178">
        <v>45108</v>
      </c>
      <c r="X381" s="179"/>
      <c r="Y381" s="180">
        <v>45139</v>
      </c>
      <c r="Z381" s="181"/>
      <c r="AA381" s="178">
        <v>45170</v>
      </c>
      <c r="AB381" s="179"/>
      <c r="AC381" s="180">
        <v>45200</v>
      </c>
      <c r="AD381" s="181"/>
      <c r="AE381" s="178">
        <v>45231</v>
      </c>
      <c r="AF381" s="179"/>
      <c r="AG381" s="180">
        <v>45261</v>
      </c>
      <c r="AH381" s="181"/>
      <c r="AI381" s="178">
        <v>45292</v>
      </c>
      <c r="AJ381" s="179"/>
      <c r="AK381" s="180">
        <v>45323</v>
      </c>
      <c r="AL381" s="181"/>
      <c r="AM381" s="178">
        <v>45352</v>
      </c>
      <c r="AN381" s="179"/>
      <c r="AO381" s="180">
        <v>45383</v>
      </c>
      <c r="AP381" s="181"/>
      <c r="AQ381" s="178">
        <v>45413</v>
      </c>
      <c r="AR381" s="179"/>
      <c r="AS381" s="182">
        <v>45444</v>
      </c>
      <c r="AT381" s="183"/>
      <c r="AU381" s="178">
        <v>45474</v>
      </c>
      <c r="AV381" s="179"/>
      <c r="AW381" s="182">
        <v>45505</v>
      </c>
      <c r="AX381" s="183"/>
      <c r="AY381" s="178">
        <v>45536</v>
      </c>
      <c r="AZ381" s="179"/>
      <c r="BA381" s="182">
        <v>45566</v>
      </c>
      <c r="BB381" s="183"/>
      <c r="BC381" s="178">
        <v>45597</v>
      </c>
      <c r="BD381" s="179"/>
      <c r="BE381" s="182">
        <v>45627</v>
      </c>
      <c r="BF381" s="183"/>
      <c r="BG381" s="178">
        <v>45658</v>
      </c>
      <c r="BH381" s="179"/>
      <c r="BI381" s="182">
        <v>45689</v>
      </c>
      <c r="BJ381" s="183"/>
      <c r="BK381" s="178">
        <v>45717</v>
      </c>
      <c r="BL381" s="179"/>
      <c r="BM381" s="182">
        <v>45748</v>
      </c>
      <c r="BN381" s="183"/>
      <c r="BO381" s="178">
        <v>45778</v>
      </c>
      <c r="BP381" s="179"/>
      <c r="BQ381" s="182">
        <v>45809</v>
      </c>
      <c r="BR381" s="183"/>
      <c r="BS381" s="178">
        <v>45839</v>
      </c>
      <c r="BT381" s="179"/>
      <c r="BU381" s="182">
        <v>45870</v>
      </c>
      <c r="BV381" s="183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" thickBot="1" x14ac:dyDescent="0.4">
      <c r="A382" s="193"/>
      <c r="B382" s="63" t="s">
        <v>119</v>
      </c>
      <c r="C382" s="42">
        <v>0</v>
      </c>
      <c r="D382" s="85" t="s">
        <v>4</v>
      </c>
      <c r="E382" s="40">
        <v>0</v>
      </c>
      <c r="F382" s="144" t="str">
        <f>IF(AND(C382=0,E382&gt;0),"100%",IF(C382=E382,"0,0%",E382/C382-1))</f>
        <v>0,0%</v>
      </c>
      <c r="G382" s="42">
        <v>0</v>
      </c>
      <c r="H382" s="43" t="str">
        <f>IF(AND(E382=0,G382&gt;0),"100%",IF(E382=G382,"0,0%",G382/E382-1))</f>
        <v>0,0%</v>
      </c>
      <c r="I382" s="40">
        <v>0</v>
      </c>
      <c r="J382" s="144" t="str">
        <f>IF(AND(G382=0,I382&gt;0),"100%",IF(G382=I382,"0,0%",I382/G382-1))</f>
        <v>0,0%</v>
      </c>
      <c r="K382" s="42">
        <v>0</v>
      </c>
      <c r="L382" s="43" t="str">
        <f>IF(AND(I382=0,K382&gt;0),"100%",IF(I382=K382,"0,0%",K382/I382-1))</f>
        <v>0,0%</v>
      </c>
      <c r="M382" s="40">
        <v>0</v>
      </c>
      <c r="N382" s="144" t="str">
        <f>IF(AND(K382=0,M382&gt;0),"100%",IF(K382=M382,"0,0%",M382/K382-1))</f>
        <v>0,0%</v>
      </c>
      <c r="O382" s="42">
        <v>0</v>
      </c>
      <c r="P382" s="43" t="str">
        <f>IF(AND(M382=0,O382&gt;0),"100%",IF(M382=O382,"0,0%",O382/M382-1))</f>
        <v>0,0%</v>
      </c>
      <c r="Q382" s="40">
        <v>0</v>
      </c>
      <c r="R382" s="144" t="str">
        <f>IF(AND(O382=0,Q382&gt;0),"100%",IF(O382=Q382,"0,0%",Q382/O382-1))</f>
        <v>0,0%</v>
      </c>
      <c r="S382" s="42">
        <v>0</v>
      </c>
      <c r="T382" s="43" t="str">
        <f>IF(AND(Q382=0,S382&gt;0),"100%",IF(Q382=S382,"0,0%",S382/Q382-1))</f>
        <v>0,0%</v>
      </c>
      <c r="U382" s="143">
        <v>0</v>
      </c>
      <c r="V382" s="144" t="str">
        <f>IF(AND(S382=0,U382&gt;0),"100%",IF(S382=U382,"0,0%",U382/S382-1))</f>
        <v>0,0%</v>
      </c>
      <c r="W382" s="42">
        <v>0</v>
      </c>
      <c r="X382" s="43" t="str">
        <f>IF(AND(U382=0,W382&gt;0),"100%",IF(U382=W382,"0,0%",W382/U382-1))</f>
        <v>0,0%</v>
      </c>
      <c r="Y382" s="143">
        <v>0</v>
      </c>
      <c r="Z382" s="144" t="str">
        <f>IF(AND(W382=0,Y382&gt;0),"100%",IF(W382=Y382,"0,0%",Y382/W382-1))</f>
        <v>0,0%</v>
      </c>
      <c r="AA382" s="42">
        <v>0</v>
      </c>
      <c r="AB382" s="43" t="str">
        <f>IF(AND(Y382=0,AA382&gt;0),"100%",IF(Y382=AA382,"0,0%",AA382/Y382-1))</f>
        <v>0,0%</v>
      </c>
      <c r="AC382" s="143">
        <v>0</v>
      </c>
      <c r="AD382" s="144" t="str">
        <f>IF(AND(AA382=0,AC382&gt;0),"100%",IF(AA382=AC382,"0,0%",AC382/AA382-1))</f>
        <v>0,0%</v>
      </c>
      <c r="AE382" s="42">
        <v>0</v>
      </c>
      <c r="AF382" s="43" t="str">
        <f>IF(AND(AC382=0,AE382&gt;0),"100%",IF(AC382=AE382,"0,0%",AE382/AC382-1))</f>
        <v>0,0%</v>
      </c>
      <c r="AG382" s="143">
        <v>0</v>
      </c>
      <c r="AH382" s="144" t="str">
        <f>IF(AND(AE382=0,AG382&gt;0),"100%",IF(AE382=AG382,"0,0%",AG382/AE382-1))</f>
        <v>0,0%</v>
      </c>
      <c r="AI382" s="42">
        <v>0</v>
      </c>
      <c r="AJ382" s="43" t="str">
        <f>IF(AND(AG382=0,AI382&gt;0),"100%",IF(AG382=AI382,"0,0%",AI382/AG382-1))</f>
        <v>0,0%</v>
      </c>
      <c r="AK382" s="143">
        <v>1</v>
      </c>
      <c r="AL382" s="144" t="str">
        <f>IF(AND(AI382=0,AK382&gt;0),"100%",IF(AI382=AK382,"0,0%",AK382/AI382-1))</f>
        <v>100%</v>
      </c>
      <c r="AM382" s="42">
        <v>0</v>
      </c>
      <c r="AN382" s="43">
        <f>IF(AND(AK382=0,AM382&gt;0),"100%",IF(AK382=AM382,"0,0%",AM382/AK382-1))</f>
        <v>-1</v>
      </c>
      <c r="AO382" s="143">
        <v>0</v>
      </c>
      <c r="AP382" s="144" t="str">
        <f>IF(AND(AM382=0,AO382&gt;0),"100%",IF(AM382=AO382,"0,0%",AO382/AM382-1))</f>
        <v>0,0%</v>
      </c>
      <c r="AQ382" s="42">
        <v>0</v>
      </c>
      <c r="AR382" s="43" t="str">
        <f>IF(AND(AO382=0,AQ382&gt;0),"100%",IF(AO382=AQ382,"0,0%",AQ382/AO382-1))</f>
        <v>0,0%</v>
      </c>
      <c r="AS382" s="40">
        <v>0</v>
      </c>
      <c r="AT382" s="41" t="str">
        <f>IF(AND(AQ382=0,AS382&gt;0),"100%",IF(AQ382=AS382,"0,0%",AS382/AQ382-1))</f>
        <v>0,0%</v>
      </c>
      <c r="AU382" s="42">
        <v>0</v>
      </c>
      <c r="AV382" s="43" t="str">
        <f>IF(AND(AS382=0,AU382&gt;0),"100%",IF(AS382=AU382,"0,0%",AU382/AS382-1))</f>
        <v>0,0%</v>
      </c>
      <c r="AW382" s="40">
        <v>0</v>
      </c>
      <c r="AX382" s="41" t="str">
        <f>IF(AND(AU382=0,AW382&gt;0),"100%",IF(AU382=AW382,"0,0%",AW382/AU382-1))</f>
        <v>0,0%</v>
      </c>
      <c r="AY382" s="42">
        <v>0</v>
      </c>
      <c r="AZ382" s="43" t="str">
        <f>IF(AND(AW382=0,AY382&gt;0),"100%",IF(AW382=AY382,"0,0%",AY382/AW382-1))</f>
        <v>0,0%</v>
      </c>
      <c r="BA382" s="40">
        <v>0</v>
      </c>
      <c r="BB382" s="41" t="str">
        <f>IF(AND(AY382=0,BA382&gt;0),"100%",IF(AY382=BA382,"0,0%",BA382/AY382-1))</f>
        <v>0,0%</v>
      </c>
      <c r="BC382" s="42">
        <v>0</v>
      </c>
      <c r="BD382" s="43" t="str">
        <f>IF(AND(BA382=0,BC382&gt;0),"100%",IF(BA382=BC382,"0,0%",BC382/BA382-1))</f>
        <v>0,0%</v>
      </c>
      <c r="BE382" s="40">
        <v>0</v>
      </c>
      <c r="BF382" s="41" t="str">
        <f>IF(AND(BC382=0,BE382&gt;0),"100%",IF(BC382=BE382,"0,0%",BE382/BC382-1))</f>
        <v>0,0%</v>
      </c>
      <c r="BG382" s="42">
        <v>0</v>
      </c>
      <c r="BH382" s="43" t="str">
        <f>IF(AND(BE382=0,BG382&gt;0),"100%",IF(BE382=BG382,"0,0%",BG382/BE382-1))</f>
        <v>0,0%</v>
      </c>
      <c r="BI382" s="40">
        <v>0</v>
      </c>
      <c r="BJ382" s="41" t="str">
        <f>IF(AND(BG382=0,BI382&gt;0),"100%",IF(BG382=BI382,"0,0%",BI382/BG382-1))</f>
        <v>0,0%</v>
      </c>
      <c r="BK382" s="42">
        <v>0</v>
      </c>
      <c r="BL382" s="43" t="str">
        <f>IF(AND(BI382=0,BK382&gt;0),"100%",IF(BI382=BK382,"0,0%",BK382/BI382-1))</f>
        <v>0,0%</v>
      </c>
      <c r="BM382" s="40">
        <v>0</v>
      </c>
      <c r="BN382" s="41" t="str">
        <f>IF(AND(BK382=0,BM382&gt;0),"100%",IF(BK382=BM382,"0,0%",BM382/BK382-1))</f>
        <v>0,0%</v>
      </c>
      <c r="BO382" s="42">
        <v>0</v>
      </c>
      <c r="BP382" s="43" t="str">
        <f>IF(AND(BM382=0,BO382&gt;0),"100%",IF(BM382=BO382,"0,0%",BO382/BM382-1))</f>
        <v>0,0%</v>
      </c>
      <c r="BQ382" s="40">
        <v>0</v>
      </c>
      <c r="BR382" s="41" t="str">
        <f>IF(AND(BO382=0,BQ382&gt;0),"100%",IF(BO382=BQ382,"0,0%",BQ382/BO382-1))</f>
        <v>0,0%</v>
      </c>
      <c r="BS382" s="42">
        <v>0</v>
      </c>
      <c r="BT382" s="43" t="str">
        <f>IF(AND(BQ382=0,BS382&gt;0),"100%",IF(BQ382=BS382,"0,0%",BS382/BQ382-1))</f>
        <v>0,0%</v>
      </c>
      <c r="BU382" s="40">
        <v>0</v>
      </c>
      <c r="BV382" s="41" t="str">
        <f>IF(AND(BS382=0,BU382&gt;0),"100%",IF(BS382=BU382,"0,0%",BU382/BS382-1))</f>
        <v>0,0%</v>
      </c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35">
      <c r="A383" s="193"/>
      <c r="B383" s="60"/>
      <c r="C383" s="66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" thickBot="1" x14ac:dyDescent="0.4">
      <c r="A384" s="193"/>
      <c r="B384" s="61"/>
      <c r="C384" s="66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35">
      <c r="A385" s="193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" thickBot="1" x14ac:dyDescent="0.4">
      <c r="A386" s="193"/>
      <c r="B386" s="63" t="s">
        <v>119</v>
      </c>
      <c r="C386" s="52">
        <v>0</v>
      </c>
      <c r="D386" s="52">
        <v>0</v>
      </c>
      <c r="E386" s="52">
        <v>0</v>
      </c>
      <c r="F386" s="78">
        <v>0</v>
      </c>
      <c r="G386" s="78">
        <v>0</v>
      </c>
      <c r="H386" s="78">
        <v>0</v>
      </c>
      <c r="I386" s="78">
        <v>0</v>
      </c>
      <c r="J386" s="78">
        <v>0</v>
      </c>
      <c r="K386" s="78">
        <v>0</v>
      </c>
      <c r="L386" s="78">
        <v>0</v>
      </c>
      <c r="M386" s="78">
        <v>0</v>
      </c>
      <c r="N386" s="78">
        <v>0</v>
      </c>
      <c r="O386" s="78">
        <v>0</v>
      </c>
      <c r="P386" s="78">
        <v>0</v>
      </c>
      <c r="Q386" s="78">
        <v>0</v>
      </c>
      <c r="R386" s="78">
        <v>0</v>
      </c>
      <c r="S386" s="78">
        <v>0</v>
      </c>
      <c r="T386" s="78">
        <v>1</v>
      </c>
      <c r="U386" s="78">
        <v>0</v>
      </c>
      <c r="V386" s="78">
        <v>0</v>
      </c>
      <c r="W386" s="78">
        <v>0</v>
      </c>
      <c r="X386" s="78">
        <v>0</v>
      </c>
      <c r="Y386" s="78">
        <v>0</v>
      </c>
      <c r="Z386" s="78">
        <v>0</v>
      </c>
      <c r="AA386" s="78">
        <v>0</v>
      </c>
      <c r="AB386" s="78">
        <v>0</v>
      </c>
      <c r="AC386" s="78">
        <v>0</v>
      </c>
      <c r="AD386" s="78">
        <v>0</v>
      </c>
      <c r="AE386" s="78">
        <v>0</v>
      </c>
      <c r="AF386" s="153">
        <v>0</v>
      </c>
      <c r="AG386" s="78">
        <v>0</v>
      </c>
      <c r="AH386" s="78">
        <v>0</v>
      </c>
      <c r="AI386" s="78">
        <v>0</v>
      </c>
      <c r="AJ386" s="78">
        <v>0</v>
      </c>
      <c r="AK386" s="78">
        <v>0</v>
      </c>
      <c r="AL386" s="78">
        <v>0</v>
      </c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x14ac:dyDescent="0.35">
      <c r="A387" s="193"/>
      <c r="B387" s="36"/>
      <c r="C387" s="51">
        <v>44805</v>
      </c>
      <c r="D387" s="51">
        <v>44835</v>
      </c>
      <c r="E387" s="51">
        <v>44866</v>
      </c>
      <c r="F387" s="77">
        <v>44896</v>
      </c>
      <c r="G387" s="51">
        <v>44927</v>
      </c>
      <c r="H387" s="51">
        <v>44958</v>
      </c>
      <c r="I387" s="51">
        <v>44986</v>
      </c>
      <c r="J387" s="51">
        <v>45017</v>
      </c>
      <c r="K387" s="51">
        <v>45047</v>
      </c>
      <c r="L387" s="51">
        <v>45078</v>
      </c>
      <c r="M387" s="51">
        <v>45108</v>
      </c>
      <c r="N387" s="51">
        <v>45139</v>
      </c>
      <c r="O387" s="51">
        <v>45170</v>
      </c>
      <c r="P387" s="51">
        <v>45200</v>
      </c>
      <c r="Q387" s="51">
        <v>45231</v>
      </c>
      <c r="R387" s="51">
        <v>45261</v>
      </c>
      <c r="S387" s="51">
        <v>45292</v>
      </c>
      <c r="T387" s="51">
        <v>45323</v>
      </c>
      <c r="U387" s="51">
        <v>45352</v>
      </c>
      <c r="V387" s="51">
        <v>45383</v>
      </c>
      <c r="W387" s="51">
        <v>45413</v>
      </c>
      <c r="X387" s="51">
        <v>45444</v>
      </c>
      <c r="Y387" s="51">
        <v>45474</v>
      </c>
      <c r="Z387" s="51">
        <v>45505</v>
      </c>
      <c r="AA387" s="51">
        <v>45536</v>
      </c>
      <c r="AB387" s="51">
        <v>45566</v>
      </c>
      <c r="AC387" s="51">
        <v>45597</v>
      </c>
      <c r="AD387" s="51">
        <v>45627</v>
      </c>
      <c r="AE387" s="51">
        <v>45658</v>
      </c>
      <c r="AF387" s="51">
        <v>45689</v>
      </c>
      <c r="AG387" s="51">
        <v>45717</v>
      </c>
      <c r="AH387" s="51">
        <v>45748</v>
      </c>
      <c r="AI387" s="51">
        <v>45778</v>
      </c>
      <c r="AJ387" s="51">
        <v>45809</v>
      </c>
      <c r="AK387" s="51">
        <v>45839</v>
      </c>
      <c r="AL387" s="51">
        <v>45870</v>
      </c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thickBot="1" x14ac:dyDescent="0.4">
      <c r="A388" s="193"/>
      <c r="B388" s="63" t="s">
        <v>119</v>
      </c>
      <c r="C388" s="53">
        <v>0</v>
      </c>
      <c r="D388" s="53">
        <f t="shared" ref="D388:M388" si="264">C388+D386</f>
        <v>0</v>
      </c>
      <c r="E388" s="53">
        <f t="shared" si="264"/>
        <v>0</v>
      </c>
      <c r="F388" s="79">
        <f t="shared" si="264"/>
        <v>0</v>
      </c>
      <c r="G388" s="79">
        <f t="shared" si="264"/>
        <v>0</v>
      </c>
      <c r="H388" s="79">
        <f t="shared" si="264"/>
        <v>0</v>
      </c>
      <c r="I388" s="79">
        <f t="shared" si="264"/>
        <v>0</v>
      </c>
      <c r="J388" s="79">
        <f t="shared" si="264"/>
        <v>0</v>
      </c>
      <c r="K388" s="79">
        <f t="shared" si="264"/>
        <v>0</v>
      </c>
      <c r="L388" s="79">
        <f t="shared" si="264"/>
        <v>0</v>
      </c>
      <c r="M388" s="79">
        <f t="shared" si="264"/>
        <v>0</v>
      </c>
      <c r="N388" s="79">
        <f t="shared" ref="N388:S388" si="265">M388+N386</f>
        <v>0</v>
      </c>
      <c r="O388" s="79">
        <f t="shared" si="265"/>
        <v>0</v>
      </c>
      <c r="P388" s="79">
        <f t="shared" si="265"/>
        <v>0</v>
      </c>
      <c r="Q388" s="79">
        <f t="shared" si="265"/>
        <v>0</v>
      </c>
      <c r="R388" s="79">
        <f t="shared" si="265"/>
        <v>0</v>
      </c>
      <c r="S388" s="79">
        <f t="shared" si="265"/>
        <v>0</v>
      </c>
      <c r="T388" s="79">
        <f>S388+T386</f>
        <v>1</v>
      </c>
      <c r="U388" s="79">
        <f t="shared" ref="U388:AL388" si="266">T388+U386</f>
        <v>1</v>
      </c>
      <c r="V388" s="79">
        <f t="shared" si="266"/>
        <v>1</v>
      </c>
      <c r="W388" s="79">
        <f t="shared" si="266"/>
        <v>1</v>
      </c>
      <c r="X388" s="79">
        <f t="shared" si="266"/>
        <v>1</v>
      </c>
      <c r="Y388" s="79">
        <f t="shared" si="266"/>
        <v>1</v>
      </c>
      <c r="Z388" s="79">
        <f t="shared" si="266"/>
        <v>1</v>
      </c>
      <c r="AA388" s="79">
        <f t="shared" si="266"/>
        <v>1</v>
      </c>
      <c r="AB388" s="79">
        <f t="shared" si="266"/>
        <v>1</v>
      </c>
      <c r="AC388" s="79">
        <f t="shared" si="266"/>
        <v>1</v>
      </c>
      <c r="AD388" s="79">
        <f t="shared" si="266"/>
        <v>1</v>
      </c>
      <c r="AE388" s="79">
        <f t="shared" si="266"/>
        <v>1</v>
      </c>
      <c r="AF388" s="79">
        <f t="shared" si="266"/>
        <v>1</v>
      </c>
      <c r="AG388" s="79">
        <f t="shared" si="266"/>
        <v>1</v>
      </c>
      <c r="AH388" s="79">
        <f t="shared" si="266"/>
        <v>1</v>
      </c>
      <c r="AI388" s="79">
        <f t="shared" si="266"/>
        <v>1</v>
      </c>
      <c r="AJ388" s="79">
        <f t="shared" si="266"/>
        <v>1</v>
      </c>
      <c r="AK388" s="79">
        <f t="shared" si="266"/>
        <v>1</v>
      </c>
      <c r="AL388" s="79">
        <f t="shared" si="266"/>
        <v>1</v>
      </c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" thickBot="1" x14ac:dyDescent="0.4">
      <c r="A389" s="44"/>
      <c r="B389" s="44"/>
      <c r="C389" s="67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ht="15" customHeight="1" x14ac:dyDescent="0.35">
      <c r="A390" s="193" t="s">
        <v>120</v>
      </c>
      <c r="B390" s="36"/>
      <c r="C390" s="178">
        <v>44805</v>
      </c>
      <c r="D390" s="179"/>
      <c r="E390" s="182">
        <v>44835</v>
      </c>
      <c r="F390" s="183"/>
      <c r="G390" s="178">
        <v>44866</v>
      </c>
      <c r="H390" s="179"/>
      <c r="I390" s="182">
        <v>44896</v>
      </c>
      <c r="J390" s="183"/>
      <c r="K390" s="178">
        <v>44927</v>
      </c>
      <c r="L390" s="179"/>
      <c r="M390" s="182">
        <v>44958</v>
      </c>
      <c r="N390" s="183"/>
      <c r="O390" s="178">
        <v>44986</v>
      </c>
      <c r="P390" s="179"/>
      <c r="Q390" s="182">
        <v>45017</v>
      </c>
      <c r="R390" s="183"/>
      <c r="S390" s="178">
        <v>45047</v>
      </c>
      <c r="T390" s="179"/>
      <c r="U390" s="180">
        <v>45078</v>
      </c>
      <c r="V390" s="181"/>
      <c r="W390" s="178">
        <v>45108</v>
      </c>
      <c r="X390" s="179"/>
      <c r="Y390" s="180">
        <v>45139</v>
      </c>
      <c r="Z390" s="181"/>
      <c r="AA390" s="178">
        <v>45170</v>
      </c>
      <c r="AB390" s="179"/>
      <c r="AC390" s="180">
        <v>45200</v>
      </c>
      <c r="AD390" s="181"/>
      <c r="AE390" s="178">
        <v>45231</v>
      </c>
      <c r="AF390" s="179"/>
      <c r="AG390" s="180">
        <v>45261</v>
      </c>
      <c r="AH390" s="181"/>
      <c r="AI390" s="178">
        <v>45292</v>
      </c>
      <c r="AJ390" s="179"/>
      <c r="AK390" s="180">
        <v>45323</v>
      </c>
      <c r="AL390" s="181"/>
      <c r="AM390" s="178">
        <v>45352</v>
      </c>
      <c r="AN390" s="179"/>
      <c r="AO390" s="180">
        <v>45383</v>
      </c>
      <c r="AP390" s="181"/>
      <c r="AQ390" s="178">
        <v>45413</v>
      </c>
      <c r="AR390" s="179"/>
      <c r="AS390" s="182">
        <v>45444</v>
      </c>
      <c r="AT390" s="183"/>
      <c r="AU390" s="178">
        <v>45474</v>
      </c>
      <c r="AV390" s="179"/>
      <c r="AW390" s="182">
        <v>45505</v>
      </c>
      <c r="AX390" s="183"/>
      <c r="AY390" s="178">
        <v>45536</v>
      </c>
      <c r="AZ390" s="179"/>
      <c r="BA390" s="182">
        <v>45566</v>
      </c>
      <c r="BB390" s="183"/>
      <c r="BC390" s="178">
        <v>45597</v>
      </c>
      <c r="BD390" s="179"/>
      <c r="BE390" s="182">
        <v>45627</v>
      </c>
      <c r="BF390" s="183"/>
      <c r="BG390" s="178">
        <v>45658</v>
      </c>
      <c r="BH390" s="179"/>
      <c r="BI390" s="182">
        <v>45689</v>
      </c>
      <c r="BJ390" s="183"/>
      <c r="BK390" s="178">
        <v>45717</v>
      </c>
      <c r="BL390" s="179"/>
      <c r="BM390" s="182">
        <v>45748</v>
      </c>
      <c r="BN390" s="183"/>
      <c r="BO390" s="178">
        <v>45778</v>
      </c>
      <c r="BP390" s="179"/>
      <c r="BQ390" s="182">
        <v>45809</v>
      </c>
      <c r="BR390" s="183"/>
      <c r="BS390" s="178">
        <v>45839</v>
      </c>
      <c r="BT390" s="179"/>
      <c r="BU390" s="182">
        <v>45870</v>
      </c>
      <c r="BV390" s="183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" thickBot="1" x14ac:dyDescent="0.4">
      <c r="A391" s="193"/>
      <c r="B391" s="63" t="s">
        <v>121</v>
      </c>
      <c r="C391" s="42">
        <v>0</v>
      </c>
      <c r="D391" s="85" t="s">
        <v>4</v>
      </c>
      <c r="E391" s="40">
        <v>0</v>
      </c>
      <c r="F391" s="144" t="str">
        <f>IF(AND(C391=0,E391&gt;0),"100%",IF(C391=E391,"0,0%",E391/C391-1))</f>
        <v>0,0%</v>
      </c>
      <c r="G391" s="42">
        <v>0</v>
      </c>
      <c r="H391" s="43" t="str">
        <f>IF(AND(E391=0,G391&gt;0),"100%",IF(E391=G391,"0,0%",G391/E391-1))</f>
        <v>0,0%</v>
      </c>
      <c r="I391" s="40">
        <v>0</v>
      </c>
      <c r="J391" s="144" t="str">
        <f>IF(AND(G391=0,I391&gt;0),"100%",IF(G391=I391,"0,0%",I391/G391-1))</f>
        <v>0,0%</v>
      </c>
      <c r="K391" s="42">
        <v>0</v>
      </c>
      <c r="L391" s="43" t="str">
        <f>IF(AND(I391=0,K391&gt;0),"100%",IF(I391=K391,"0,0%",K391/I391-1))</f>
        <v>0,0%</v>
      </c>
      <c r="M391" s="40">
        <v>0</v>
      </c>
      <c r="N391" s="144" t="str">
        <f>IF(AND(K391=0,M391&gt;0),"100%",IF(K391=M391,"0,0%",M391/K391-1))</f>
        <v>0,0%</v>
      </c>
      <c r="O391" s="42">
        <v>0</v>
      </c>
      <c r="P391" s="43" t="str">
        <f>IF(AND(M391=0,O391&gt;0),"100%",IF(M391=O391,"0,0%",O391/M391-1))</f>
        <v>0,0%</v>
      </c>
      <c r="Q391" s="40">
        <v>0</v>
      </c>
      <c r="R391" s="144" t="str">
        <f>IF(AND(O391=0,Q391&gt;0),"100%",IF(O391=Q391,"0,0%",Q391/O391-1))</f>
        <v>0,0%</v>
      </c>
      <c r="S391" s="42">
        <v>0</v>
      </c>
      <c r="T391" s="43" t="str">
        <f>IF(AND(Q391=0,S391&gt;0),"100%",IF(Q391=S391,"0,0%",S391/Q391-1))</f>
        <v>0,0%</v>
      </c>
      <c r="U391" s="143">
        <v>0</v>
      </c>
      <c r="V391" s="144" t="str">
        <f>IF(AND(S391=0,U391&gt;0),"100%",IF(S391=U391,"0,0%",U391/S391-1))</f>
        <v>0,0%</v>
      </c>
      <c r="W391" s="42">
        <v>0</v>
      </c>
      <c r="X391" s="43" t="str">
        <f>IF(AND(U391=0,W391&gt;0),"100%",IF(U391=W391,"0,0%",W391/U391-1))</f>
        <v>0,0%</v>
      </c>
      <c r="Y391" s="143">
        <v>0</v>
      </c>
      <c r="Z391" s="144" t="str">
        <f>IF(AND(W391=0,Y391&gt;0),"100%",IF(W391=Y391,"0,0%",Y391/W391-1))</f>
        <v>0,0%</v>
      </c>
      <c r="AA391" s="42">
        <v>0</v>
      </c>
      <c r="AB391" s="43" t="str">
        <f>IF(AND(Y391=0,AA391&gt;0),"100%",IF(Y391=AA391,"0,0%",AA391/Y391-1))</f>
        <v>0,0%</v>
      </c>
      <c r="AC391" s="143">
        <v>0</v>
      </c>
      <c r="AD391" s="144" t="str">
        <f>IF(AND(AA391=0,AC391&gt;0),"100%",IF(AA391=AC391,"0,0%",AC391/AA391-1))</f>
        <v>0,0%</v>
      </c>
      <c r="AE391" s="42">
        <v>0</v>
      </c>
      <c r="AF391" s="43" t="str">
        <f>IF(AND(AC391=0,AE391&gt;0),"100%",IF(AC391=AE391,"0,0%",AE391/AC391-1))</f>
        <v>0,0%</v>
      </c>
      <c r="AG391" s="143">
        <v>0</v>
      </c>
      <c r="AH391" s="144" t="str">
        <f>IF(AND(AE391=0,AG391&gt;0),"100%",IF(AE391=AG391,"0,0%",AG391/AE391-1))</f>
        <v>0,0%</v>
      </c>
      <c r="AI391" s="42">
        <v>0</v>
      </c>
      <c r="AJ391" s="43" t="str">
        <f>IF(AND(AG391=0,AI391&gt;0),"100%",IF(AG391=AI391,"0,0%",AI391/AG391-1))</f>
        <v>0,0%</v>
      </c>
      <c r="AK391" s="143">
        <v>0</v>
      </c>
      <c r="AL391" s="144" t="str">
        <f>IF(AND(AI391=0,AK391&gt;0),"100%",IF(AI391=AK391,"0,0%",AK391/AI391-1))</f>
        <v>0,0%</v>
      </c>
      <c r="AM391" s="42">
        <v>0</v>
      </c>
      <c r="AN391" s="43" t="str">
        <f>IF(AND(AK391=0,AM391&gt;0),"100%",IF(AK391=AM391,"0,0%",AM391/AK391-1))</f>
        <v>0,0%</v>
      </c>
      <c r="AO391" s="143">
        <v>0</v>
      </c>
      <c r="AP391" s="144" t="str">
        <f>IF(AND(AM391=0,AO391&gt;0),"100%",IF(AM391=AO391,"0,0%",AO391/AM391-1))</f>
        <v>0,0%</v>
      </c>
      <c r="AQ391" s="42">
        <v>1</v>
      </c>
      <c r="AR391" s="43" t="str">
        <f>IF(AND(AO391=0,AQ391&gt;0),"100%",IF(AO391=AQ391,"0,0%",AQ391/AO391-1))</f>
        <v>100%</v>
      </c>
      <c r="AS391" s="40">
        <v>0</v>
      </c>
      <c r="AT391" s="41">
        <f>IF(AND(AQ391=0,AS391&gt;0),"100%",IF(AQ391=AS391,"0,0%",AS391/AQ391-1))</f>
        <v>-1</v>
      </c>
      <c r="AU391" s="42">
        <v>0</v>
      </c>
      <c r="AV391" s="43" t="str">
        <f>IF(AND(AS391=0,AU391&gt;0),"100%",IF(AS391=AU391,"0,0%",AU391/AS391-1))</f>
        <v>0,0%</v>
      </c>
      <c r="AW391" s="40">
        <v>0</v>
      </c>
      <c r="AX391" s="41" t="str">
        <f>IF(AND(AU391=0,AW391&gt;0),"100%",IF(AU391=AW391,"0,0%",AW391/AU391-1))</f>
        <v>0,0%</v>
      </c>
      <c r="AY391" s="42">
        <v>0</v>
      </c>
      <c r="AZ391" s="43" t="str">
        <f>IF(AND(AW391=0,AY391&gt;0),"100%",IF(AW391=AY391,"0,0%",AY391/AW391-1))</f>
        <v>0,0%</v>
      </c>
      <c r="BA391" s="40">
        <v>0</v>
      </c>
      <c r="BB391" s="41" t="str">
        <f>IF(AND(AY391=0,BA391&gt;0),"100%",IF(AY391=BA391,"0,0%",BA391/AY391-1))</f>
        <v>0,0%</v>
      </c>
      <c r="BC391" s="42">
        <v>0</v>
      </c>
      <c r="BD391" s="43" t="str">
        <f>IF(AND(BA391=0,BC391&gt;0),"100%",IF(BA391=BC391,"0,0%",BC391/BA391-1))</f>
        <v>0,0%</v>
      </c>
      <c r="BE391" s="40">
        <v>0</v>
      </c>
      <c r="BF391" s="41" t="str">
        <f>IF(AND(BC391=0,BE391&gt;0),"100%",IF(BC391=BE391,"0,0%",BE391/BC391-1))</f>
        <v>0,0%</v>
      </c>
      <c r="BG391" s="42">
        <v>1</v>
      </c>
      <c r="BH391" s="43" t="str">
        <f>IF(AND(BE391=0,BG391&gt;0),"100%",IF(BE391=BG391,"0,0%",BG391/BE391-1))</f>
        <v>100%</v>
      </c>
      <c r="BI391" s="40">
        <v>0</v>
      </c>
      <c r="BJ391" s="41">
        <f>IF(AND(BG391=0,BI391&gt;0),"100%",IF(BG391=BI391,"0,0%",BI391/BG391-1))</f>
        <v>-1</v>
      </c>
      <c r="BK391" s="42">
        <v>1</v>
      </c>
      <c r="BL391" s="43" t="str">
        <f>IF(AND(BI391=0,BK391&gt;0),"100%",IF(BI391=BK391,"0,0%",BK391/BI391-1))</f>
        <v>100%</v>
      </c>
      <c r="BM391" s="40">
        <v>0</v>
      </c>
      <c r="BN391" s="41">
        <f>IF(AND(BK391=0,BM391&gt;0),"100%",IF(BK391=BM391,"0,0%",BM391/BK391-1))</f>
        <v>-1</v>
      </c>
      <c r="BO391" s="42">
        <v>0</v>
      </c>
      <c r="BP391" s="43" t="str">
        <f>IF(AND(BM391=0,BO391&gt;0),"100%",IF(BM391=BO391,"0,0%",BO391/BM391-1))</f>
        <v>0,0%</v>
      </c>
      <c r="BQ391" s="40">
        <v>0</v>
      </c>
      <c r="BR391" s="41" t="str">
        <f>IF(AND(BO391=0,BQ391&gt;0),"100%",IF(BO391=BQ391,"0,0%",BQ391/BO391-1))</f>
        <v>0,0%</v>
      </c>
      <c r="BS391" s="42">
        <v>0</v>
      </c>
      <c r="BT391" s="43" t="str">
        <f>IF(AND(BQ391=0,BS391&gt;0),"100%",IF(BQ391=BS391,"0,0%",BS391/BQ391-1))</f>
        <v>0,0%</v>
      </c>
      <c r="BU391" s="40">
        <v>0</v>
      </c>
      <c r="BV391" s="41" t="str">
        <f>IF(AND(BS391=0,BU391&gt;0),"100%",IF(BS391=BU391,"0,0%",BU391/BS391-1))</f>
        <v>0,0%</v>
      </c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35">
      <c r="A392" s="193"/>
      <c r="B392" s="60"/>
      <c r="C392" s="66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" thickBot="1" x14ac:dyDescent="0.4">
      <c r="A393" s="193"/>
      <c r="B393" s="61"/>
      <c r="C393" s="66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35">
      <c r="A394" s="193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" thickBot="1" x14ac:dyDescent="0.4">
      <c r="A395" s="193"/>
      <c r="B395" s="63" t="s">
        <v>121</v>
      </c>
      <c r="C395" s="52">
        <v>0</v>
      </c>
      <c r="D395" s="52">
        <v>0</v>
      </c>
      <c r="E395" s="52">
        <v>0</v>
      </c>
      <c r="F395" s="78">
        <v>0</v>
      </c>
      <c r="G395" s="78">
        <v>0</v>
      </c>
      <c r="H395" s="78">
        <v>0</v>
      </c>
      <c r="I395" s="78">
        <v>0</v>
      </c>
      <c r="J395" s="78">
        <v>0</v>
      </c>
      <c r="K395" s="78">
        <v>0</v>
      </c>
      <c r="L395" s="78">
        <v>0</v>
      </c>
      <c r="M395" s="78">
        <v>0</v>
      </c>
      <c r="N395" s="78">
        <v>0</v>
      </c>
      <c r="O395" s="78">
        <v>0</v>
      </c>
      <c r="P395" s="78">
        <v>0</v>
      </c>
      <c r="Q395" s="78">
        <v>0</v>
      </c>
      <c r="R395" s="78">
        <v>0</v>
      </c>
      <c r="S395" s="78">
        <v>0</v>
      </c>
      <c r="T395" s="78">
        <v>0</v>
      </c>
      <c r="U395" s="78">
        <v>0</v>
      </c>
      <c r="V395" s="78">
        <v>0</v>
      </c>
      <c r="W395" s="78">
        <v>1</v>
      </c>
      <c r="X395" s="78">
        <v>0</v>
      </c>
      <c r="Y395" s="78">
        <v>0</v>
      </c>
      <c r="Z395" s="78">
        <v>0</v>
      </c>
      <c r="AA395" s="78">
        <v>0</v>
      </c>
      <c r="AB395" s="78">
        <v>0</v>
      </c>
      <c r="AC395" s="78">
        <v>0</v>
      </c>
      <c r="AD395" s="78">
        <v>0</v>
      </c>
      <c r="AE395" s="78">
        <v>1</v>
      </c>
      <c r="AF395" s="153">
        <v>0</v>
      </c>
      <c r="AG395" s="78">
        <v>1</v>
      </c>
      <c r="AH395" s="78">
        <v>0</v>
      </c>
      <c r="AI395" s="78">
        <v>0</v>
      </c>
      <c r="AJ395" s="78">
        <v>0</v>
      </c>
      <c r="AK395" s="78">
        <v>0</v>
      </c>
      <c r="AL395" s="78">
        <v>0</v>
      </c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x14ac:dyDescent="0.35">
      <c r="A396" s="193"/>
      <c r="B396" s="36"/>
      <c r="C396" s="51">
        <v>44805</v>
      </c>
      <c r="D396" s="51">
        <v>44835</v>
      </c>
      <c r="E396" s="51">
        <v>44866</v>
      </c>
      <c r="F396" s="77">
        <v>44896</v>
      </c>
      <c r="G396" s="51">
        <v>44927</v>
      </c>
      <c r="H396" s="51">
        <v>44958</v>
      </c>
      <c r="I396" s="51">
        <v>44986</v>
      </c>
      <c r="J396" s="51">
        <v>45017</v>
      </c>
      <c r="K396" s="51">
        <v>45047</v>
      </c>
      <c r="L396" s="51">
        <v>45078</v>
      </c>
      <c r="M396" s="51">
        <v>45108</v>
      </c>
      <c r="N396" s="51">
        <v>45139</v>
      </c>
      <c r="O396" s="51">
        <v>45170</v>
      </c>
      <c r="P396" s="51">
        <v>45200</v>
      </c>
      <c r="Q396" s="51">
        <v>45231</v>
      </c>
      <c r="R396" s="51">
        <v>45261</v>
      </c>
      <c r="S396" s="51">
        <v>45292</v>
      </c>
      <c r="T396" s="51">
        <v>45323</v>
      </c>
      <c r="U396" s="51">
        <v>45352</v>
      </c>
      <c r="V396" s="51">
        <v>45383</v>
      </c>
      <c r="W396" s="51">
        <v>45413</v>
      </c>
      <c r="X396" s="51">
        <v>45444</v>
      </c>
      <c r="Y396" s="51">
        <v>45474</v>
      </c>
      <c r="Z396" s="51">
        <v>45505</v>
      </c>
      <c r="AA396" s="51">
        <v>45536</v>
      </c>
      <c r="AB396" s="51">
        <v>45566</v>
      </c>
      <c r="AC396" s="51">
        <v>45597</v>
      </c>
      <c r="AD396" s="51">
        <v>45627</v>
      </c>
      <c r="AE396" s="51">
        <v>45658</v>
      </c>
      <c r="AF396" s="51">
        <v>45689</v>
      </c>
      <c r="AG396" s="51">
        <v>45717</v>
      </c>
      <c r="AH396" s="51">
        <v>45748</v>
      </c>
      <c r="AI396" s="51">
        <v>45778</v>
      </c>
      <c r="AJ396" s="51">
        <v>45809</v>
      </c>
      <c r="AK396" s="51">
        <v>45839</v>
      </c>
      <c r="AL396" s="51">
        <v>45870</v>
      </c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thickBot="1" x14ac:dyDescent="0.4">
      <c r="A397" s="193"/>
      <c r="B397" s="63" t="s">
        <v>121</v>
      </c>
      <c r="C397" s="53">
        <v>0</v>
      </c>
      <c r="D397" s="53">
        <f t="shared" ref="D397:M397" si="267">C397+D395</f>
        <v>0</v>
      </c>
      <c r="E397" s="53">
        <f t="shared" si="267"/>
        <v>0</v>
      </c>
      <c r="F397" s="79">
        <f t="shared" si="267"/>
        <v>0</v>
      </c>
      <c r="G397" s="79">
        <f t="shared" si="267"/>
        <v>0</v>
      </c>
      <c r="H397" s="79">
        <f t="shared" si="267"/>
        <v>0</v>
      </c>
      <c r="I397" s="79">
        <f t="shared" si="267"/>
        <v>0</v>
      </c>
      <c r="J397" s="79">
        <f t="shared" si="267"/>
        <v>0</v>
      </c>
      <c r="K397" s="79">
        <f t="shared" si="267"/>
        <v>0</v>
      </c>
      <c r="L397" s="79">
        <f t="shared" si="267"/>
        <v>0</v>
      </c>
      <c r="M397" s="79">
        <f t="shared" si="267"/>
        <v>0</v>
      </c>
      <c r="N397" s="79">
        <f t="shared" ref="N397:S397" si="268">M397+N395</f>
        <v>0</v>
      </c>
      <c r="O397" s="79">
        <f t="shared" si="268"/>
        <v>0</v>
      </c>
      <c r="P397" s="79">
        <f t="shared" si="268"/>
        <v>0</v>
      </c>
      <c r="Q397" s="79">
        <f t="shared" si="268"/>
        <v>0</v>
      </c>
      <c r="R397" s="79">
        <f t="shared" si="268"/>
        <v>0</v>
      </c>
      <c r="S397" s="79">
        <f t="shared" si="268"/>
        <v>0</v>
      </c>
      <c r="T397" s="79">
        <f>S397+T395</f>
        <v>0</v>
      </c>
      <c r="U397" s="79">
        <f t="shared" ref="U397:AL397" si="269">T397+U395</f>
        <v>0</v>
      </c>
      <c r="V397" s="79">
        <f t="shared" si="269"/>
        <v>0</v>
      </c>
      <c r="W397" s="79">
        <f t="shared" si="269"/>
        <v>1</v>
      </c>
      <c r="X397" s="79">
        <f t="shared" si="269"/>
        <v>1</v>
      </c>
      <c r="Y397" s="79">
        <f t="shared" si="269"/>
        <v>1</v>
      </c>
      <c r="Z397" s="79">
        <f t="shared" si="269"/>
        <v>1</v>
      </c>
      <c r="AA397" s="79">
        <f t="shared" si="269"/>
        <v>1</v>
      </c>
      <c r="AB397" s="79">
        <f t="shared" si="269"/>
        <v>1</v>
      </c>
      <c r="AC397" s="79">
        <f t="shared" si="269"/>
        <v>1</v>
      </c>
      <c r="AD397" s="79">
        <f t="shared" si="269"/>
        <v>1</v>
      </c>
      <c r="AE397" s="79">
        <f t="shared" si="269"/>
        <v>2</v>
      </c>
      <c r="AF397" s="79">
        <f t="shared" si="269"/>
        <v>2</v>
      </c>
      <c r="AG397" s="79">
        <f t="shared" si="269"/>
        <v>3</v>
      </c>
      <c r="AH397" s="79">
        <f t="shared" si="269"/>
        <v>3</v>
      </c>
      <c r="AI397" s="79">
        <f t="shared" si="269"/>
        <v>3</v>
      </c>
      <c r="AJ397" s="79">
        <f t="shared" si="269"/>
        <v>3</v>
      </c>
      <c r="AK397" s="79">
        <f t="shared" si="269"/>
        <v>3</v>
      </c>
      <c r="AL397" s="79">
        <f t="shared" si="269"/>
        <v>3</v>
      </c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" thickBot="1" x14ac:dyDescent="0.4">
      <c r="A398" s="44"/>
      <c r="B398" s="44"/>
      <c r="C398" s="67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ht="15" customHeight="1" x14ac:dyDescent="0.35">
      <c r="A399" s="193" t="s">
        <v>203</v>
      </c>
      <c r="B399" s="36"/>
      <c r="C399" s="182">
        <v>44835</v>
      </c>
      <c r="D399" s="183"/>
      <c r="E399" s="178">
        <v>44866</v>
      </c>
      <c r="F399" s="179"/>
      <c r="G399" s="182">
        <v>44896</v>
      </c>
      <c r="H399" s="183"/>
      <c r="I399" s="178">
        <v>44927</v>
      </c>
      <c r="J399" s="179"/>
      <c r="K399" s="182">
        <v>44958</v>
      </c>
      <c r="L399" s="183"/>
      <c r="M399" s="178">
        <v>44986</v>
      </c>
      <c r="N399" s="179"/>
      <c r="O399" s="182">
        <v>45017</v>
      </c>
      <c r="P399" s="183"/>
      <c r="Q399" s="178">
        <v>45047</v>
      </c>
      <c r="R399" s="179"/>
      <c r="S399" s="180">
        <v>45078</v>
      </c>
      <c r="T399" s="181"/>
      <c r="U399" s="178">
        <v>45108</v>
      </c>
      <c r="V399" s="179"/>
      <c r="W399" s="180">
        <v>45139</v>
      </c>
      <c r="X399" s="181"/>
      <c r="Y399" s="178">
        <v>45170</v>
      </c>
      <c r="Z399" s="179"/>
      <c r="AA399" s="180">
        <v>45200</v>
      </c>
      <c r="AB399" s="181"/>
      <c r="AC399" s="178">
        <v>45231</v>
      </c>
      <c r="AD399" s="179"/>
      <c r="AE399" s="180">
        <v>45261</v>
      </c>
      <c r="AF399" s="181"/>
      <c r="AG399" s="178">
        <v>45292</v>
      </c>
      <c r="AH399" s="179"/>
      <c r="AI399" s="180">
        <v>45323</v>
      </c>
      <c r="AJ399" s="181"/>
      <c r="AK399" s="178">
        <v>45352</v>
      </c>
      <c r="AL399" s="179"/>
      <c r="AM399" s="180">
        <v>45383</v>
      </c>
      <c r="AN399" s="181"/>
      <c r="AO399" s="178">
        <v>45413</v>
      </c>
      <c r="AP399" s="179"/>
      <c r="AQ399" s="182">
        <v>45444</v>
      </c>
      <c r="AR399" s="183"/>
      <c r="AS399" s="178">
        <v>45474</v>
      </c>
      <c r="AT399" s="179"/>
      <c r="AU399" s="182">
        <v>45505</v>
      </c>
      <c r="AV399" s="183"/>
      <c r="AW399" s="178">
        <v>45536</v>
      </c>
      <c r="AX399" s="179"/>
      <c r="AY399" s="182">
        <v>45566</v>
      </c>
      <c r="AZ399" s="183"/>
      <c r="BA399" s="178">
        <v>45597</v>
      </c>
      <c r="BB399" s="179"/>
      <c r="BC399" s="182">
        <v>45627</v>
      </c>
      <c r="BD399" s="183"/>
      <c r="BE399" s="178">
        <v>45658</v>
      </c>
      <c r="BF399" s="179"/>
      <c r="BG399" s="182">
        <v>45689</v>
      </c>
      <c r="BH399" s="183"/>
      <c r="BI399" s="178">
        <v>45717</v>
      </c>
      <c r="BJ399" s="179"/>
      <c r="BK399" s="182">
        <v>45748</v>
      </c>
      <c r="BL399" s="183"/>
      <c r="BM399" s="178">
        <v>45778</v>
      </c>
      <c r="BN399" s="179"/>
      <c r="BO399" s="182">
        <v>45809</v>
      </c>
      <c r="BP399" s="183"/>
      <c r="BQ399" s="178">
        <v>45839</v>
      </c>
      <c r="BR399" s="179"/>
      <c r="BS399" s="182">
        <v>45870</v>
      </c>
      <c r="BT399" s="183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" thickBot="1" x14ac:dyDescent="0.4">
      <c r="A400" s="193"/>
      <c r="B400" s="63" t="s">
        <v>128</v>
      </c>
      <c r="C400" s="40">
        <v>0</v>
      </c>
      <c r="D400" s="145" t="s">
        <v>4</v>
      </c>
      <c r="E400" s="42">
        <v>0</v>
      </c>
      <c r="F400" s="43" t="str">
        <f>IF(AND(C400=0,E400&gt;0),"100%",IF(C400=E400,"0,0%",E400/C400-1))</f>
        <v>0,0%</v>
      </c>
      <c r="G400" s="40">
        <v>0</v>
      </c>
      <c r="H400" s="144" t="str">
        <f>IF(AND(E400=0,G400&gt;0),"100%",IF(E400=G400,"0,0%",G400/E400-1))</f>
        <v>0,0%</v>
      </c>
      <c r="I400" s="42">
        <v>0</v>
      </c>
      <c r="J400" s="43" t="str">
        <f>IF(AND(G400=0,I400&gt;0),"100%",IF(G400=I400,"0,0%",I400/G400-1))</f>
        <v>0,0%</v>
      </c>
      <c r="K400" s="40">
        <v>0</v>
      </c>
      <c r="L400" s="144" t="str">
        <f>IF(AND(I400=0,K400&gt;0),"100%",IF(I400=K400,"0,0%",K400/I400-1))</f>
        <v>0,0%</v>
      </c>
      <c r="M400" s="42">
        <v>0</v>
      </c>
      <c r="N400" s="43" t="str">
        <f>IF(AND(K400=0,M400&gt;0),"100%",IF(K400=M400,"0,0%",M400/K400-1))</f>
        <v>0,0%</v>
      </c>
      <c r="O400" s="40">
        <v>0</v>
      </c>
      <c r="P400" s="144" t="str">
        <f>IF(AND(M400=0,O400&gt;0),"100%",IF(M400=O400,"0,0%",O400/M400-1))</f>
        <v>0,0%</v>
      </c>
      <c r="Q400" s="42">
        <v>0</v>
      </c>
      <c r="R400" s="43" t="str">
        <f>IF(AND(O400=0,Q400&gt;0),"100%",IF(O400=Q400,"0,0%",Q400/O400-1))</f>
        <v>0,0%</v>
      </c>
      <c r="S400" s="143">
        <v>0</v>
      </c>
      <c r="T400" s="144" t="str">
        <f>IF(AND(Q400=0,S400&gt;0),"100%",IF(Q400=S400,"0,0%",S400/Q400-1))</f>
        <v>0,0%</v>
      </c>
      <c r="U400" s="42">
        <v>0</v>
      </c>
      <c r="V400" s="43" t="str">
        <f>IF(AND(S400=0,U400&gt;0),"100%",IF(S400=U400,"0,0%",U400/S400-1))</f>
        <v>0,0%</v>
      </c>
      <c r="W400" s="143">
        <v>0</v>
      </c>
      <c r="X400" s="144" t="str">
        <f>IF(AND(U400=0,W400&gt;0),"100%",IF(U400=W400,"0,0%",W400/U400-1))</f>
        <v>0,0%</v>
      </c>
      <c r="Y400" s="42">
        <v>0</v>
      </c>
      <c r="Z400" s="43" t="str">
        <f>IF(AND(W400=0,Y400&gt;0),"100%",IF(W400=Y400,"0,0%",Y400/W400-1))</f>
        <v>0,0%</v>
      </c>
      <c r="AA400" s="143">
        <v>0</v>
      </c>
      <c r="AB400" s="144" t="str">
        <f>IF(AND(Y400=0,AA400&gt;0),"100%",IF(Y400=AA400,"0,0%",AA400/Y400-1))</f>
        <v>0,0%</v>
      </c>
      <c r="AC400" s="42">
        <v>0</v>
      </c>
      <c r="AD400" s="43" t="str">
        <f>IF(AND(AA400=0,AC400&gt;0),"100%",IF(AA400=AC400,"0,0%",AC400/AA400-1))</f>
        <v>0,0%</v>
      </c>
      <c r="AE400" s="143">
        <v>0</v>
      </c>
      <c r="AF400" s="144" t="str">
        <f>IF(AND(AC400=0,AE400&gt;0),"100%",IF(AC400=AE400,"0,0%",AE400/AC400-1))</f>
        <v>0,0%</v>
      </c>
      <c r="AG400" s="42">
        <v>0</v>
      </c>
      <c r="AH400" s="43" t="str">
        <f>IF(AND(AE400=0,AG400&gt;0),"100%",IF(AE400=AG400,"0,0%",AG400/AE400-1))</f>
        <v>0,0%</v>
      </c>
      <c r="AI400" s="143">
        <v>0</v>
      </c>
      <c r="AJ400" s="144" t="str">
        <f>IF(AND(AG400=0,AI400&gt;0),"100%",IF(AG400=AI400,"0,0%",AI400/AG400-1))</f>
        <v>0,0%</v>
      </c>
      <c r="AK400" s="42">
        <v>1</v>
      </c>
      <c r="AL400" s="43" t="str">
        <f>IF(AND(AI400=0,AK400&gt;0),"100%",IF(AI400=AK400,"0,0%",AK400/AI400-1))</f>
        <v>100%</v>
      </c>
      <c r="AM400" s="143">
        <v>0</v>
      </c>
      <c r="AN400" s="144">
        <f>IF(AND(AK400=0,AM400&gt;0),"100%",IF(AK400=AM400,"0,0%",AM400/AK400-1))</f>
        <v>-1</v>
      </c>
      <c r="AO400" s="42">
        <v>0</v>
      </c>
      <c r="AP400" s="43" t="str">
        <f>IF(AND(AM400=0,AO400&gt;0),"100%",IF(AM400=AO400,"0,0%",AO400/AM400-1))</f>
        <v>0,0%</v>
      </c>
      <c r="AQ400" s="40">
        <v>0</v>
      </c>
      <c r="AR400" s="41" t="str">
        <f>IF(AND(AO400=0,AQ400&gt;0),"100%",IF(AO400=AQ400,"0,0%",AQ400/AO400-1))</f>
        <v>0,0%</v>
      </c>
      <c r="AS400" s="42">
        <v>0</v>
      </c>
      <c r="AT400" s="43" t="str">
        <f>IF(AND(AQ400=0,AS400&gt;0),"100%",IF(AQ400=AS400,"0,0%",AS400/AQ400-1))</f>
        <v>0,0%</v>
      </c>
      <c r="AU400" s="40">
        <v>0</v>
      </c>
      <c r="AV400" s="41" t="str">
        <f>IF(AND(AS400=0,AU400&gt;0),"100%",IF(AS400=AU400,"0,0%",AU400/AS400-1))</f>
        <v>0,0%</v>
      </c>
      <c r="AW400" s="42">
        <v>0</v>
      </c>
      <c r="AX400" s="43" t="str">
        <f>IF(AND(AU400=0,AW400&gt;0),"100%",IF(AU400=AW400,"0,0%",AW400/AU400-1))</f>
        <v>0,0%</v>
      </c>
      <c r="AY400" s="40">
        <v>0</v>
      </c>
      <c r="AZ400" s="41" t="str">
        <f>IF(AND(AW400=0,AY400&gt;0),"100%",IF(AW400=AY400,"0,0%",AY400/AW400-1))</f>
        <v>0,0%</v>
      </c>
      <c r="BA400" s="42">
        <v>0</v>
      </c>
      <c r="BB400" s="43" t="str">
        <f>IF(AND(AY400=0,BA400&gt;0),"100%",IF(AY400=BA400,"0,0%",BA400/AY400-1))</f>
        <v>0,0%</v>
      </c>
      <c r="BC400" s="40">
        <v>0</v>
      </c>
      <c r="BD400" s="41" t="str">
        <f>IF(AND(BA400=0,BC400&gt;0),"100%",IF(BA400=BC400,"0,0%",BC400/BA400-1))</f>
        <v>0,0%</v>
      </c>
      <c r="BE400" s="42">
        <v>0</v>
      </c>
      <c r="BF400" s="43" t="str">
        <f>IF(AND(BC400=0,BE400&gt;0),"100%",IF(BC400=BE400,"0,0%",BE400/BC400-1))</f>
        <v>0,0%</v>
      </c>
      <c r="BG400" s="40">
        <v>0</v>
      </c>
      <c r="BH400" s="41" t="str">
        <f>IF(AND(BE400=0,BG400&gt;0),"100%",IF(BE400=BG400,"0,0%",BG400/BE400-1))</f>
        <v>0,0%</v>
      </c>
      <c r="BI400" s="42">
        <v>0</v>
      </c>
      <c r="BJ400" s="43" t="str">
        <f>IF(AND(BG400=0,BI400&gt;0),"100%",IF(BG400=BI400,"0,0%",BI400/BG400-1))</f>
        <v>0,0%</v>
      </c>
      <c r="BK400" s="40">
        <v>0</v>
      </c>
      <c r="BL400" s="41" t="str">
        <f>IF(AND(BI400=0,BK400&gt;0),"100%",IF(BI400=BK400,"0,0%",BK400/BI400-1))</f>
        <v>0,0%</v>
      </c>
      <c r="BM400" s="42">
        <v>0</v>
      </c>
      <c r="BN400" s="43" t="str">
        <f>IF(AND(BK400=0,BM400&gt;0),"100%",IF(BK400=BM400,"0,0%",BM400/BK400-1))</f>
        <v>0,0%</v>
      </c>
      <c r="BO400" s="40">
        <v>0</v>
      </c>
      <c r="BP400" s="41" t="str">
        <f>IF(AND(BM400=0,BO400&gt;0),"100%",IF(BM400=BO400,"0,0%",BO400/BM400-1))</f>
        <v>0,0%</v>
      </c>
      <c r="BQ400" s="42">
        <v>0</v>
      </c>
      <c r="BR400" s="43" t="str">
        <f>IF(AND(BO400=0,BQ400&gt;0),"100%",IF(BO400=BQ400,"0,0%",BQ400/BO400-1))</f>
        <v>0,0%</v>
      </c>
      <c r="BS400" s="40">
        <v>0</v>
      </c>
      <c r="BT400" s="41" t="str">
        <f>IF(AND(BQ400=0,BS400&gt;0),"100%",IF(BQ400=BS400,"0,0%",BS400/BQ400-1))</f>
        <v>0,0%</v>
      </c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35">
      <c r="A401" s="193"/>
      <c r="B401" s="60"/>
      <c r="C401" s="66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" thickBot="1" x14ac:dyDescent="0.4">
      <c r="A402" s="193"/>
      <c r="B402" s="61"/>
      <c r="C402" s="66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35">
      <c r="A403" s="193"/>
      <c r="B403" s="36"/>
      <c r="C403" s="51">
        <v>44835</v>
      </c>
      <c r="D403" s="51">
        <v>44866</v>
      </c>
      <c r="E403" s="77">
        <v>44896</v>
      </c>
      <c r="F403" s="51">
        <v>44927</v>
      </c>
      <c r="G403" s="51">
        <v>44958</v>
      </c>
      <c r="H403" s="51">
        <v>44986</v>
      </c>
      <c r="I403" s="51">
        <v>45017</v>
      </c>
      <c r="J403" s="51">
        <v>45047</v>
      </c>
      <c r="K403" s="51">
        <v>45078</v>
      </c>
      <c r="L403" s="51">
        <v>45108</v>
      </c>
      <c r="M403" s="51">
        <v>45139</v>
      </c>
      <c r="N403" s="51">
        <v>45170</v>
      </c>
      <c r="O403" s="51">
        <v>45200</v>
      </c>
      <c r="P403" s="51">
        <v>45231</v>
      </c>
      <c r="Q403" s="51">
        <v>45261</v>
      </c>
      <c r="R403" s="51">
        <v>45292</v>
      </c>
      <c r="S403" s="51">
        <v>45323</v>
      </c>
      <c r="T403" s="51">
        <v>45352</v>
      </c>
      <c r="U403" s="51">
        <v>45383</v>
      </c>
      <c r="V403" s="51">
        <v>45413</v>
      </c>
      <c r="W403" s="51">
        <v>45444</v>
      </c>
      <c r="X403" s="51">
        <v>45474</v>
      </c>
      <c r="Y403" s="51">
        <v>45505</v>
      </c>
      <c r="Z403" s="51">
        <v>45536</v>
      </c>
      <c r="AA403" s="51">
        <v>45566</v>
      </c>
      <c r="AB403" s="51">
        <v>45597</v>
      </c>
      <c r="AC403" s="51">
        <v>45627</v>
      </c>
      <c r="AD403" s="51">
        <v>45658</v>
      </c>
      <c r="AE403" s="51">
        <v>45689</v>
      </c>
      <c r="AF403" s="51">
        <v>45717</v>
      </c>
      <c r="AG403" s="51">
        <v>45748</v>
      </c>
      <c r="AH403" s="51">
        <v>45778</v>
      </c>
      <c r="AI403" s="51">
        <v>45809</v>
      </c>
      <c r="AJ403" s="51">
        <v>45839</v>
      </c>
      <c r="AK403" s="51">
        <v>45870</v>
      </c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" thickBot="1" x14ac:dyDescent="0.4">
      <c r="A404" s="193"/>
      <c r="B404" s="63" t="s">
        <v>128</v>
      </c>
      <c r="C404" s="52">
        <v>0</v>
      </c>
      <c r="D404" s="52">
        <v>0</v>
      </c>
      <c r="E404" s="78">
        <v>0</v>
      </c>
      <c r="F404" s="78">
        <v>0</v>
      </c>
      <c r="G404" s="78">
        <v>0</v>
      </c>
      <c r="H404" s="78">
        <v>0</v>
      </c>
      <c r="I404" s="78">
        <v>0</v>
      </c>
      <c r="J404" s="78">
        <v>0</v>
      </c>
      <c r="K404" s="78">
        <v>0</v>
      </c>
      <c r="L404" s="78">
        <v>0</v>
      </c>
      <c r="M404" s="78">
        <v>0</v>
      </c>
      <c r="N404" s="78">
        <v>0</v>
      </c>
      <c r="O404" s="78">
        <v>0</v>
      </c>
      <c r="P404" s="78">
        <v>0</v>
      </c>
      <c r="Q404" s="78">
        <v>0</v>
      </c>
      <c r="R404" s="78">
        <v>0</v>
      </c>
      <c r="S404" s="78">
        <v>0</v>
      </c>
      <c r="T404" s="78">
        <v>1</v>
      </c>
      <c r="U404" s="78">
        <v>0</v>
      </c>
      <c r="V404" s="78">
        <v>0</v>
      </c>
      <c r="W404" s="78">
        <v>0</v>
      </c>
      <c r="X404" s="78">
        <v>0</v>
      </c>
      <c r="Y404" s="78">
        <v>0</v>
      </c>
      <c r="Z404" s="78">
        <v>0</v>
      </c>
      <c r="AA404" s="78">
        <v>0</v>
      </c>
      <c r="AB404" s="78">
        <v>0</v>
      </c>
      <c r="AC404" s="78">
        <v>0</v>
      </c>
      <c r="AD404" s="78">
        <v>0</v>
      </c>
      <c r="AE404" s="78">
        <v>0</v>
      </c>
      <c r="AF404" s="78">
        <v>0</v>
      </c>
      <c r="AG404" s="78">
        <v>0</v>
      </c>
      <c r="AH404" s="78">
        <v>0</v>
      </c>
      <c r="AI404" s="78">
        <v>0</v>
      </c>
      <c r="AJ404" s="78">
        <v>0</v>
      </c>
      <c r="AK404" s="78">
        <v>0</v>
      </c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x14ac:dyDescent="0.35">
      <c r="A405" s="193"/>
      <c r="B405" s="36"/>
      <c r="C405" s="51">
        <v>44835</v>
      </c>
      <c r="D405" s="51">
        <v>44866</v>
      </c>
      <c r="E405" s="77">
        <v>44896</v>
      </c>
      <c r="F405" s="51">
        <v>44927</v>
      </c>
      <c r="G405" s="51">
        <v>44958</v>
      </c>
      <c r="H405" s="51">
        <v>44986</v>
      </c>
      <c r="I405" s="51">
        <v>45017</v>
      </c>
      <c r="J405" s="51">
        <v>45047</v>
      </c>
      <c r="K405" s="51">
        <v>45078</v>
      </c>
      <c r="L405" s="51">
        <v>45108</v>
      </c>
      <c r="M405" s="51">
        <v>45139</v>
      </c>
      <c r="N405" s="51">
        <v>45170</v>
      </c>
      <c r="O405" s="51">
        <v>45200</v>
      </c>
      <c r="P405" s="51">
        <v>45231</v>
      </c>
      <c r="Q405" s="51">
        <v>45261</v>
      </c>
      <c r="R405" s="51">
        <v>45292</v>
      </c>
      <c r="S405" s="51">
        <v>45323</v>
      </c>
      <c r="T405" s="51">
        <v>45352</v>
      </c>
      <c r="U405" s="51">
        <v>45383</v>
      </c>
      <c r="V405" s="51">
        <v>45413</v>
      </c>
      <c r="W405" s="51">
        <v>45444</v>
      </c>
      <c r="X405" s="51">
        <v>45474</v>
      </c>
      <c r="Y405" s="51">
        <v>45505</v>
      </c>
      <c r="Z405" s="51">
        <v>45536</v>
      </c>
      <c r="AA405" s="51">
        <v>45566</v>
      </c>
      <c r="AB405" s="51">
        <v>45597</v>
      </c>
      <c r="AC405" s="51">
        <v>45627</v>
      </c>
      <c r="AD405" s="51">
        <v>45658</v>
      </c>
      <c r="AE405" s="51">
        <v>45689</v>
      </c>
      <c r="AF405" s="51">
        <v>45717</v>
      </c>
      <c r="AG405" s="51">
        <v>45748</v>
      </c>
      <c r="AH405" s="51">
        <v>45778</v>
      </c>
      <c r="AI405" s="51">
        <v>45809</v>
      </c>
      <c r="AJ405" s="51">
        <v>45839</v>
      </c>
      <c r="AK405" s="51">
        <v>45870</v>
      </c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thickBot="1" x14ac:dyDescent="0.4">
      <c r="A406" s="193"/>
      <c r="B406" s="63" t="s">
        <v>128</v>
      </c>
      <c r="C406" s="53">
        <v>0</v>
      </c>
      <c r="D406" s="53">
        <f t="shared" ref="D406:L406" si="270">C406+D404</f>
        <v>0</v>
      </c>
      <c r="E406" s="79">
        <f t="shared" si="270"/>
        <v>0</v>
      </c>
      <c r="F406" s="79">
        <f t="shared" si="270"/>
        <v>0</v>
      </c>
      <c r="G406" s="79">
        <f t="shared" si="270"/>
        <v>0</v>
      </c>
      <c r="H406" s="79">
        <f t="shared" si="270"/>
        <v>0</v>
      </c>
      <c r="I406" s="79">
        <f t="shared" si="270"/>
        <v>0</v>
      </c>
      <c r="J406" s="79">
        <f t="shared" si="270"/>
        <v>0</v>
      </c>
      <c r="K406" s="79">
        <f t="shared" si="270"/>
        <v>0</v>
      </c>
      <c r="L406" s="79">
        <f t="shared" si="270"/>
        <v>0</v>
      </c>
      <c r="M406" s="79">
        <f t="shared" ref="M406:R406" si="271">L406+M404</f>
        <v>0</v>
      </c>
      <c r="N406" s="79">
        <f t="shared" si="271"/>
        <v>0</v>
      </c>
      <c r="O406" s="79">
        <f t="shared" si="271"/>
        <v>0</v>
      </c>
      <c r="P406" s="79">
        <f t="shared" si="271"/>
        <v>0</v>
      </c>
      <c r="Q406" s="79">
        <f t="shared" si="271"/>
        <v>0</v>
      </c>
      <c r="R406" s="79">
        <f t="shared" si="271"/>
        <v>0</v>
      </c>
      <c r="S406" s="79">
        <f>R406+S404</f>
        <v>0</v>
      </c>
      <c r="T406" s="79">
        <f t="shared" ref="T406:AK406" si="272">S406+T404</f>
        <v>1</v>
      </c>
      <c r="U406" s="79">
        <f t="shared" si="272"/>
        <v>1</v>
      </c>
      <c r="V406" s="79">
        <f t="shared" si="272"/>
        <v>1</v>
      </c>
      <c r="W406" s="79">
        <f t="shared" si="272"/>
        <v>1</v>
      </c>
      <c r="X406" s="79">
        <f t="shared" si="272"/>
        <v>1</v>
      </c>
      <c r="Y406" s="79">
        <f t="shared" si="272"/>
        <v>1</v>
      </c>
      <c r="Z406" s="79">
        <f t="shared" si="272"/>
        <v>1</v>
      </c>
      <c r="AA406" s="79">
        <f t="shared" si="272"/>
        <v>1</v>
      </c>
      <c r="AB406" s="79">
        <f t="shared" si="272"/>
        <v>1</v>
      </c>
      <c r="AC406" s="79">
        <f t="shared" si="272"/>
        <v>1</v>
      </c>
      <c r="AD406" s="79">
        <f t="shared" si="272"/>
        <v>1</v>
      </c>
      <c r="AE406" s="79">
        <f t="shared" si="272"/>
        <v>1</v>
      </c>
      <c r="AF406" s="79">
        <f t="shared" si="272"/>
        <v>1</v>
      </c>
      <c r="AG406" s="79">
        <f t="shared" si="272"/>
        <v>1</v>
      </c>
      <c r="AH406" s="79">
        <f t="shared" si="272"/>
        <v>1</v>
      </c>
      <c r="AI406" s="79">
        <f t="shared" si="272"/>
        <v>1</v>
      </c>
      <c r="AJ406" s="79">
        <f t="shared" si="272"/>
        <v>1</v>
      </c>
      <c r="AK406" s="79">
        <f t="shared" si="272"/>
        <v>1</v>
      </c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" thickBot="1" x14ac:dyDescent="0.4">
      <c r="A407" s="44"/>
      <c r="B407" s="44"/>
      <c r="C407" s="67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ht="15" customHeight="1" x14ac:dyDescent="0.35">
      <c r="A408" s="193" t="s">
        <v>212</v>
      </c>
      <c r="B408" s="36"/>
      <c r="C408" s="182">
        <v>44835</v>
      </c>
      <c r="D408" s="183"/>
      <c r="E408" s="178">
        <v>44866</v>
      </c>
      <c r="F408" s="179"/>
      <c r="G408" s="182">
        <v>44896</v>
      </c>
      <c r="H408" s="183"/>
      <c r="I408" s="178">
        <v>44927</v>
      </c>
      <c r="J408" s="179"/>
      <c r="K408" s="182">
        <v>44958</v>
      </c>
      <c r="L408" s="183"/>
      <c r="M408" s="178">
        <v>44986</v>
      </c>
      <c r="N408" s="179"/>
      <c r="O408" s="182">
        <v>45017</v>
      </c>
      <c r="P408" s="183"/>
      <c r="Q408" s="178">
        <v>45047</v>
      </c>
      <c r="R408" s="179"/>
      <c r="S408" s="180">
        <v>45078</v>
      </c>
      <c r="T408" s="181"/>
      <c r="U408" s="178">
        <v>45108</v>
      </c>
      <c r="V408" s="179"/>
      <c r="W408" s="182">
        <v>45139</v>
      </c>
      <c r="X408" s="183"/>
      <c r="Y408" s="178">
        <v>45170</v>
      </c>
      <c r="Z408" s="179"/>
      <c r="AA408" s="180">
        <v>45200</v>
      </c>
      <c r="AB408" s="181"/>
      <c r="AC408" s="178">
        <v>45231</v>
      </c>
      <c r="AD408" s="179"/>
      <c r="AE408" s="180">
        <v>45261</v>
      </c>
      <c r="AF408" s="181"/>
      <c r="AG408" s="178">
        <v>45292</v>
      </c>
      <c r="AH408" s="179"/>
      <c r="AI408" s="180">
        <v>45323</v>
      </c>
      <c r="AJ408" s="181"/>
      <c r="AK408" s="178">
        <v>45352</v>
      </c>
      <c r="AL408" s="179"/>
      <c r="AM408" s="180">
        <v>45383</v>
      </c>
      <c r="AN408" s="181"/>
      <c r="AO408" s="178">
        <v>45413</v>
      </c>
      <c r="AP408" s="179"/>
      <c r="AQ408" s="182">
        <v>45444</v>
      </c>
      <c r="AR408" s="183"/>
      <c r="AS408" s="178">
        <v>45474</v>
      </c>
      <c r="AT408" s="179"/>
      <c r="AU408" s="182">
        <v>45505</v>
      </c>
      <c r="AV408" s="183"/>
      <c r="AW408" s="178">
        <v>45536</v>
      </c>
      <c r="AX408" s="179"/>
      <c r="AY408" s="182">
        <v>45566</v>
      </c>
      <c r="AZ408" s="183"/>
      <c r="BA408" s="178">
        <v>45597</v>
      </c>
      <c r="BB408" s="179"/>
      <c r="BC408" s="182">
        <v>45627</v>
      </c>
      <c r="BD408" s="183"/>
      <c r="BE408" s="178">
        <v>45658</v>
      </c>
      <c r="BF408" s="179"/>
      <c r="BG408" s="182">
        <v>45689</v>
      </c>
      <c r="BH408" s="183"/>
      <c r="BI408" s="178">
        <v>45717</v>
      </c>
      <c r="BJ408" s="179"/>
      <c r="BK408" s="182">
        <v>45748</v>
      </c>
      <c r="BL408" s="183"/>
      <c r="BM408" s="178">
        <v>45778</v>
      </c>
      <c r="BN408" s="179"/>
      <c r="BO408" s="182">
        <v>45809</v>
      </c>
      <c r="BP408" s="183"/>
      <c r="BQ408" s="178">
        <v>45839</v>
      </c>
      <c r="BR408" s="179"/>
      <c r="BS408" s="182">
        <v>45870</v>
      </c>
      <c r="BT408" s="183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" thickBot="1" x14ac:dyDescent="0.4">
      <c r="A409" s="193"/>
      <c r="B409" s="63" t="s">
        <v>129</v>
      </c>
      <c r="C409" s="40">
        <v>0</v>
      </c>
      <c r="D409" s="145" t="s">
        <v>4</v>
      </c>
      <c r="E409" s="42">
        <v>0</v>
      </c>
      <c r="F409" s="43" t="str">
        <f>IF(AND(C409=0,E409&gt;0),"100%",IF(C409=E409,"0,0%",E409/C409-1))</f>
        <v>0,0%</v>
      </c>
      <c r="G409" s="40">
        <v>0</v>
      </c>
      <c r="H409" s="144" t="str">
        <f>IF(AND(E409=0,G409&gt;0),"100%",IF(E409=G409,"0,0%",G409/E409-1))</f>
        <v>0,0%</v>
      </c>
      <c r="I409" s="42">
        <v>0</v>
      </c>
      <c r="J409" s="43" t="str">
        <f>IF(AND(G409=0,I409&gt;0),"100%",IF(G409=I409,"0,0%",I409/G409-1))</f>
        <v>0,0%</v>
      </c>
      <c r="K409" s="40">
        <v>0</v>
      </c>
      <c r="L409" s="144" t="str">
        <f>IF(AND(I409=0,K409&gt;0),"100%",IF(I409=K409,"0,0%",K409/I409-1))</f>
        <v>0,0%</v>
      </c>
      <c r="M409" s="42">
        <v>0</v>
      </c>
      <c r="N409" s="43" t="str">
        <f>IF(AND(K409=0,M409&gt;0),"100%",IF(K409=M409,"0,0%",M409/K409-1))</f>
        <v>0,0%</v>
      </c>
      <c r="O409" s="40">
        <v>0</v>
      </c>
      <c r="P409" s="144" t="str">
        <f>IF(AND(M409=0,O409&gt;0),"100%",IF(M409=O409,"0,0%",O409/M409-1))</f>
        <v>0,0%</v>
      </c>
      <c r="Q409" s="42">
        <v>0</v>
      </c>
      <c r="R409" s="43" t="str">
        <f>IF(AND(O409=0,Q409&gt;0),"100%",IF(O409=Q409,"0,0%",Q409/O409-1))</f>
        <v>0,0%</v>
      </c>
      <c r="S409" s="143">
        <v>0</v>
      </c>
      <c r="T409" s="144" t="str">
        <f>IF(AND(Q409=0,S409&gt;0),"100%",IF(Q409=S409,"0,0%",S409/Q409-1))</f>
        <v>0,0%</v>
      </c>
      <c r="U409" s="42">
        <v>0</v>
      </c>
      <c r="V409" s="43" t="str">
        <f>IF(AND(S409=0,U409&gt;0),"100%",IF(S409=U409,"0,0%",U409/S409-1))</f>
        <v>0,0%</v>
      </c>
      <c r="W409" s="40">
        <v>0</v>
      </c>
      <c r="X409" s="41" t="str">
        <f>IF(AND(U409=0,W409&gt;0),"100%",IF(U409=W409,"0,0%",W409/U409-1))</f>
        <v>0,0%</v>
      </c>
      <c r="Y409" s="42">
        <v>0</v>
      </c>
      <c r="Z409" s="43" t="str">
        <f>IF(AND(W409=0,Y409&gt;0),"100%",IF(W409=Y409,"0,0%",Y409/W409-1))</f>
        <v>0,0%</v>
      </c>
      <c r="AA409" s="143">
        <v>0</v>
      </c>
      <c r="AB409" s="144" t="str">
        <f>IF(AND(Y409=0,AA409&gt;0),"100%",IF(Y409=AA409,"0,0%",AA409/Y409-1))</f>
        <v>0,0%</v>
      </c>
      <c r="AC409" s="42">
        <v>0</v>
      </c>
      <c r="AD409" s="43" t="str">
        <f>IF(AND(AA409=0,AC409&gt;0),"100%",IF(AA409=AC409,"0,0%",AC409/AA409-1))</f>
        <v>0,0%</v>
      </c>
      <c r="AE409" s="143">
        <v>0</v>
      </c>
      <c r="AF409" s="144" t="str">
        <f>IF(AND(AC409=0,AE409&gt;0),"100%",IF(AC409=AE409,"0,0%",AE409/AC409-1))</f>
        <v>0,0%</v>
      </c>
      <c r="AG409" s="42">
        <v>0</v>
      </c>
      <c r="AH409" s="43" t="str">
        <f>IF(AND(AE409=0,AG409&gt;0),"100%",IF(AE409=AG409,"0,0%",AG409/AE409-1))</f>
        <v>0,0%</v>
      </c>
      <c r="AI409" s="143">
        <v>0</v>
      </c>
      <c r="AJ409" s="144" t="str">
        <f>IF(AND(AG409=0,AI409&gt;0),"100%",IF(AG409=AI409,"0,0%",AI409/AG409-1))</f>
        <v>0,0%</v>
      </c>
      <c r="AK409" s="42">
        <v>0</v>
      </c>
      <c r="AL409" s="43" t="str">
        <f>IF(AND(AI409=0,AK409&gt;0),"100%",IF(AI409=AK409,"0,0%",AK409/AI409-1))</f>
        <v>0,0%</v>
      </c>
      <c r="AM409" s="143">
        <v>0</v>
      </c>
      <c r="AN409" s="144" t="str">
        <f>IF(AND(AK409=0,AM409&gt;0),"100%",IF(AK409=AM409,"0,0%",AM409/AK409-1))</f>
        <v>0,0%</v>
      </c>
      <c r="AO409" s="42">
        <v>0</v>
      </c>
      <c r="AP409" s="43" t="str">
        <f>IF(AND(AM409=0,AO409&gt;0),"100%",IF(AM409=AO409,"0,0%",AO409/AM409-1))</f>
        <v>0,0%</v>
      </c>
      <c r="AQ409" s="40">
        <v>0</v>
      </c>
      <c r="AR409" s="41" t="str">
        <f>IF(AND(AO409=0,AQ409&gt;0),"100%",IF(AO409=AQ409,"0,0%",AQ409/AO409-1))</f>
        <v>0,0%</v>
      </c>
      <c r="AS409" s="42">
        <v>0</v>
      </c>
      <c r="AT409" s="43" t="str">
        <f>IF(AND(AQ409=0,AS409&gt;0),"100%",IF(AQ409=AS409,"0,0%",AS409/AQ409-1))</f>
        <v>0,0%</v>
      </c>
      <c r="AU409" s="40">
        <v>0</v>
      </c>
      <c r="AV409" s="41" t="str">
        <f>IF(AND(AS409=0,AU409&gt;0),"100%",IF(AS409=AU409,"0,0%",AU409/AS409-1))</f>
        <v>0,0%</v>
      </c>
      <c r="AW409" s="42">
        <v>0</v>
      </c>
      <c r="AX409" s="43" t="str">
        <f>IF(AND(AU409=0,AW409&gt;0),"100%",IF(AU409=AW409,"0,0%",AW409/AU409-1))</f>
        <v>0,0%</v>
      </c>
      <c r="AY409" s="40">
        <v>0</v>
      </c>
      <c r="AZ409" s="41" t="str">
        <f>IF(AND(AW409=0,AY409&gt;0),"100%",IF(AW409=AY409,"0,0%",AY409/AW409-1))</f>
        <v>0,0%</v>
      </c>
      <c r="BA409" s="42">
        <v>0</v>
      </c>
      <c r="BB409" s="43" t="str">
        <f>IF(AND(AY409=0,BA409&gt;0),"100%",IF(AY409=BA409,"0,0%",BA409/AY409-1))</f>
        <v>0,0%</v>
      </c>
      <c r="BC409" s="40">
        <v>0</v>
      </c>
      <c r="BD409" s="41" t="str">
        <f>IF(AND(BA409=0,BC409&gt;0),"100%",IF(BA409=BC409,"0,0%",BC409/BA409-1))</f>
        <v>0,0%</v>
      </c>
      <c r="BE409" s="42">
        <v>0</v>
      </c>
      <c r="BF409" s="43" t="str">
        <f>IF(AND(BC409=0,BE409&gt;0),"100%",IF(BC409=BE409,"0,0%",BE409/BC409-1))</f>
        <v>0,0%</v>
      </c>
      <c r="BG409" s="40">
        <v>0</v>
      </c>
      <c r="BH409" s="41" t="str">
        <f>IF(AND(BE409=0,BG409&gt;0),"100%",IF(BE409=BG409,"0,0%",BG409/BE409-1))</f>
        <v>0,0%</v>
      </c>
      <c r="BI409" s="42">
        <v>0</v>
      </c>
      <c r="BJ409" s="43" t="str">
        <f>IF(AND(BG409=0,BI409&gt;0),"100%",IF(BG409=BI409,"0,0%",BI409/BG409-1))</f>
        <v>0,0%</v>
      </c>
      <c r="BK409" s="40">
        <v>0</v>
      </c>
      <c r="BL409" s="41" t="str">
        <f>IF(AND(BI409=0,BK409&gt;0),"100%",IF(BI409=BK409,"0,0%",BK409/BI409-1))</f>
        <v>0,0%</v>
      </c>
      <c r="BM409" s="42">
        <v>0</v>
      </c>
      <c r="BN409" s="43" t="str">
        <f>IF(AND(BK409=0,BM409&gt;0),"100%",IF(BK409=BM409,"0,0%",BM409/BK409-1))</f>
        <v>0,0%</v>
      </c>
      <c r="BO409" s="40">
        <v>0</v>
      </c>
      <c r="BP409" s="41" t="str">
        <f>IF(AND(BM409=0,BO409&gt;0),"100%",IF(BM409=BO409,"0,0%",BO409/BM409-1))</f>
        <v>0,0%</v>
      </c>
      <c r="BQ409" s="42">
        <v>0</v>
      </c>
      <c r="BR409" s="43" t="str">
        <f>IF(AND(BO409=0,BQ409&gt;0),"100%",IF(BO409=BQ409,"0,0%",BQ409/BO409-1))</f>
        <v>0,0%</v>
      </c>
      <c r="BS409" s="40">
        <v>0</v>
      </c>
      <c r="BT409" s="41" t="str">
        <f>IF(AND(BQ409=0,BS409&gt;0),"100%",IF(BQ409=BS409,"0,0%",BS409/BQ409-1))</f>
        <v>0,0%</v>
      </c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35">
      <c r="A410" s="193"/>
      <c r="B410" s="60"/>
      <c r="C410" s="66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" thickBot="1" x14ac:dyDescent="0.4">
      <c r="A411" s="193"/>
      <c r="B411" s="61"/>
      <c r="C411" s="66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35">
      <c r="A412" s="193"/>
      <c r="B412" s="36"/>
      <c r="C412" s="51">
        <v>44835</v>
      </c>
      <c r="D412" s="51">
        <v>44866</v>
      </c>
      <c r="E412" s="77">
        <v>44896</v>
      </c>
      <c r="F412" s="51">
        <v>44927</v>
      </c>
      <c r="G412" s="51">
        <v>44958</v>
      </c>
      <c r="H412" s="51">
        <v>44986</v>
      </c>
      <c r="I412" s="51">
        <v>45017</v>
      </c>
      <c r="J412" s="51">
        <v>45047</v>
      </c>
      <c r="K412" s="51">
        <v>45078</v>
      </c>
      <c r="L412" s="51">
        <v>45108</v>
      </c>
      <c r="M412" s="51">
        <v>45139</v>
      </c>
      <c r="N412" s="51">
        <v>45170</v>
      </c>
      <c r="O412" s="51">
        <v>45200</v>
      </c>
      <c r="P412" s="51">
        <v>45231</v>
      </c>
      <c r="Q412" s="51">
        <v>45261</v>
      </c>
      <c r="R412" s="51">
        <v>45292</v>
      </c>
      <c r="S412" s="51">
        <v>45323</v>
      </c>
      <c r="T412" s="51">
        <v>45352</v>
      </c>
      <c r="U412" s="51">
        <v>45383</v>
      </c>
      <c r="V412" s="51">
        <v>45413</v>
      </c>
      <c r="W412" s="51">
        <v>45444</v>
      </c>
      <c r="X412" s="51">
        <v>45474</v>
      </c>
      <c r="Y412" s="51">
        <v>45505</v>
      </c>
      <c r="Z412" s="51">
        <v>45536</v>
      </c>
      <c r="AA412" s="51">
        <v>45566</v>
      </c>
      <c r="AB412" s="51">
        <v>45597</v>
      </c>
      <c r="AC412" s="51">
        <v>45627</v>
      </c>
      <c r="AD412" s="51">
        <v>45658</v>
      </c>
      <c r="AE412" s="51">
        <v>45689</v>
      </c>
      <c r="AF412" s="51">
        <v>45717</v>
      </c>
      <c r="AG412" s="51">
        <v>45748</v>
      </c>
      <c r="AH412" s="51">
        <v>45778</v>
      </c>
      <c r="AI412" s="51">
        <v>45809</v>
      </c>
      <c r="AJ412" s="51">
        <v>45839</v>
      </c>
      <c r="AK412" s="51">
        <v>45870</v>
      </c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" thickBot="1" x14ac:dyDescent="0.4">
      <c r="A413" s="193"/>
      <c r="B413" s="63" t="s">
        <v>129</v>
      </c>
      <c r="C413" s="52">
        <v>0</v>
      </c>
      <c r="D413" s="52">
        <v>0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0</v>
      </c>
      <c r="R413" s="78">
        <v>0</v>
      </c>
      <c r="S413" s="78">
        <v>0</v>
      </c>
      <c r="T413" s="78">
        <v>0</v>
      </c>
      <c r="U413" s="78">
        <v>0</v>
      </c>
      <c r="V413" s="78">
        <v>0</v>
      </c>
      <c r="W413" s="78">
        <v>0</v>
      </c>
      <c r="X413" s="78">
        <v>0</v>
      </c>
      <c r="Y413" s="78">
        <v>0</v>
      </c>
      <c r="Z413" s="78">
        <v>0</v>
      </c>
      <c r="AA413" s="78">
        <v>0</v>
      </c>
      <c r="AB413" s="78">
        <v>0</v>
      </c>
      <c r="AC413" s="78">
        <v>0</v>
      </c>
      <c r="AD413" s="78">
        <v>0</v>
      </c>
      <c r="AE413" s="78">
        <v>0</v>
      </c>
      <c r="AF413" s="78">
        <v>0</v>
      </c>
      <c r="AG413" s="78">
        <v>0</v>
      </c>
      <c r="AH413" s="78">
        <v>0</v>
      </c>
      <c r="AI413" s="78">
        <v>0</v>
      </c>
      <c r="AJ413" s="78">
        <v>0</v>
      </c>
      <c r="AK413" s="78">
        <v>0</v>
      </c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x14ac:dyDescent="0.35">
      <c r="A414" s="193"/>
      <c r="B414" s="36"/>
      <c r="C414" s="51">
        <v>44835</v>
      </c>
      <c r="D414" s="51">
        <v>44866</v>
      </c>
      <c r="E414" s="77">
        <v>44896</v>
      </c>
      <c r="F414" s="51">
        <v>44927</v>
      </c>
      <c r="G414" s="51">
        <v>44958</v>
      </c>
      <c r="H414" s="51">
        <v>44986</v>
      </c>
      <c r="I414" s="51">
        <v>45017</v>
      </c>
      <c r="J414" s="51">
        <v>45047</v>
      </c>
      <c r="K414" s="51">
        <v>45078</v>
      </c>
      <c r="L414" s="51">
        <v>45108</v>
      </c>
      <c r="M414" s="51">
        <v>45139</v>
      </c>
      <c r="N414" s="51">
        <v>45170</v>
      </c>
      <c r="O414" s="51">
        <v>45200</v>
      </c>
      <c r="P414" s="51">
        <v>45231</v>
      </c>
      <c r="Q414" s="51">
        <v>45261</v>
      </c>
      <c r="R414" s="51">
        <v>45292</v>
      </c>
      <c r="S414" s="51">
        <v>45323</v>
      </c>
      <c r="T414" s="51">
        <v>45352</v>
      </c>
      <c r="U414" s="51">
        <v>45383</v>
      </c>
      <c r="V414" s="51">
        <v>45413</v>
      </c>
      <c r="W414" s="51">
        <v>45444</v>
      </c>
      <c r="X414" s="51">
        <v>45474</v>
      </c>
      <c r="Y414" s="51">
        <v>45505</v>
      </c>
      <c r="Z414" s="51">
        <v>45536</v>
      </c>
      <c r="AA414" s="51">
        <v>45566</v>
      </c>
      <c r="AB414" s="51">
        <v>45597</v>
      </c>
      <c r="AC414" s="51">
        <v>45627</v>
      </c>
      <c r="AD414" s="51">
        <v>45658</v>
      </c>
      <c r="AE414" s="51">
        <v>45689</v>
      </c>
      <c r="AF414" s="51">
        <v>45717</v>
      </c>
      <c r="AG414" s="51">
        <v>45748</v>
      </c>
      <c r="AH414" s="51">
        <v>45778</v>
      </c>
      <c r="AI414" s="51">
        <v>45809</v>
      </c>
      <c r="AJ414" s="51">
        <v>45839</v>
      </c>
      <c r="AK414" s="51">
        <v>45870</v>
      </c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thickBot="1" x14ac:dyDescent="0.4">
      <c r="A415" s="193"/>
      <c r="B415" s="63" t="s">
        <v>129</v>
      </c>
      <c r="C415" s="53">
        <v>0</v>
      </c>
      <c r="D415" s="53">
        <f t="shared" ref="D415:L415" si="273">C415+D413</f>
        <v>0</v>
      </c>
      <c r="E415" s="79">
        <f t="shared" si="273"/>
        <v>0</v>
      </c>
      <c r="F415" s="79">
        <f t="shared" si="273"/>
        <v>0</v>
      </c>
      <c r="G415" s="79">
        <f t="shared" si="273"/>
        <v>0</v>
      </c>
      <c r="H415" s="79">
        <f t="shared" si="273"/>
        <v>0</v>
      </c>
      <c r="I415" s="79">
        <f t="shared" si="273"/>
        <v>0</v>
      </c>
      <c r="J415" s="79">
        <f t="shared" si="273"/>
        <v>0</v>
      </c>
      <c r="K415" s="79">
        <f t="shared" si="273"/>
        <v>0</v>
      </c>
      <c r="L415" s="79">
        <f t="shared" si="273"/>
        <v>0</v>
      </c>
      <c r="M415" s="79">
        <f t="shared" ref="M415:R415" si="274">L415+M413</f>
        <v>0</v>
      </c>
      <c r="N415" s="79">
        <f t="shared" si="274"/>
        <v>0</v>
      </c>
      <c r="O415" s="79">
        <f t="shared" si="274"/>
        <v>0</v>
      </c>
      <c r="P415" s="79">
        <f t="shared" si="274"/>
        <v>0</v>
      </c>
      <c r="Q415" s="79">
        <f t="shared" si="274"/>
        <v>0</v>
      </c>
      <c r="R415" s="79">
        <f t="shared" si="274"/>
        <v>0</v>
      </c>
      <c r="S415" s="79">
        <f>R415+S413</f>
        <v>0</v>
      </c>
      <c r="T415" s="79">
        <f t="shared" ref="T415:AA415" si="275">S415+T413</f>
        <v>0</v>
      </c>
      <c r="U415" s="79">
        <f t="shared" si="275"/>
        <v>0</v>
      </c>
      <c r="V415" s="79">
        <f t="shared" si="275"/>
        <v>0</v>
      </c>
      <c r="W415" s="79">
        <f t="shared" si="275"/>
        <v>0</v>
      </c>
      <c r="X415" s="79">
        <f t="shared" si="275"/>
        <v>0</v>
      </c>
      <c r="Y415" s="79">
        <f t="shared" si="275"/>
        <v>0</v>
      </c>
      <c r="Z415" s="79">
        <f t="shared" si="275"/>
        <v>0</v>
      </c>
      <c r="AA415" s="79">
        <f t="shared" si="275"/>
        <v>0</v>
      </c>
      <c r="AB415" s="79">
        <f>AB413</f>
        <v>0</v>
      </c>
      <c r="AC415" s="79">
        <f t="shared" ref="AC415:AK415" si="276">AB415+AC413</f>
        <v>0</v>
      </c>
      <c r="AD415" s="79">
        <f t="shared" si="276"/>
        <v>0</v>
      </c>
      <c r="AE415" s="79">
        <f t="shared" si="276"/>
        <v>0</v>
      </c>
      <c r="AF415" s="79">
        <f t="shared" si="276"/>
        <v>0</v>
      </c>
      <c r="AG415" s="79">
        <f t="shared" si="276"/>
        <v>0</v>
      </c>
      <c r="AH415" s="79">
        <f t="shared" si="276"/>
        <v>0</v>
      </c>
      <c r="AI415" s="79">
        <f t="shared" si="276"/>
        <v>0</v>
      </c>
      <c r="AJ415" s="79">
        <f t="shared" si="276"/>
        <v>0</v>
      </c>
      <c r="AK415" s="79">
        <f t="shared" si="276"/>
        <v>0</v>
      </c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" thickBot="1" x14ac:dyDescent="0.4">
      <c r="A416" s="44"/>
      <c r="B416" s="44"/>
      <c r="C416" s="67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ht="15" customHeight="1" x14ac:dyDescent="0.35">
      <c r="A417" s="193" t="s">
        <v>223</v>
      </c>
      <c r="B417" s="36"/>
      <c r="C417" s="182">
        <v>44835</v>
      </c>
      <c r="D417" s="183"/>
      <c r="E417" s="178">
        <v>44866</v>
      </c>
      <c r="F417" s="179"/>
      <c r="G417" s="182">
        <v>44896</v>
      </c>
      <c r="H417" s="183"/>
      <c r="I417" s="178">
        <v>44927</v>
      </c>
      <c r="J417" s="179"/>
      <c r="K417" s="182">
        <v>44958</v>
      </c>
      <c r="L417" s="183"/>
      <c r="M417" s="178">
        <v>44986</v>
      </c>
      <c r="N417" s="179"/>
      <c r="O417" s="182">
        <v>45017</v>
      </c>
      <c r="P417" s="183"/>
      <c r="Q417" s="178">
        <v>45047</v>
      </c>
      <c r="R417" s="179"/>
      <c r="S417" s="180">
        <v>45078</v>
      </c>
      <c r="T417" s="181"/>
      <c r="U417" s="178">
        <v>45108</v>
      </c>
      <c r="V417" s="179"/>
      <c r="W417" s="180">
        <v>45139</v>
      </c>
      <c r="X417" s="181"/>
      <c r="Y417" s="178">
        <v>45170</v>
      </c>
      <c r="Z417" s="179"/>
      <c r="AA417" s="180">
        <v>45200</v>
      </c>
      <c r="AB417" s="181"/>
      <c r="AC417" s="178">
        <v>45231</v>
      </c>
      <c r="AD417" s="179"/>
      <c r="AE417" s="180">
        <v>45261</v>
      </c>
      <c r="AF417" s="181"/>
      <c r="AG417" s="178">
        <v>45292</v>
      </c>
      <c r="AH417" s="179"/>
      <c r="AI417" s="180">
        <v>45323</v>
      </c>
      <c r="AJ417" s="181"/>
      <c r="AK417" s="178">
        <v>45352</v>
      </c>
      <c r="AL417" s="179"/>
      <c r="AM417" s="180">
        <v>45383</v>
      </c>
      <c r="AN417" s="181"/>
      <c r="AO417" s="178">
        <v>45413</v>
      </c>
      <c r="AP417" s="179"/>
      <c r="AQ417" s="182">
        <v>45444</v>
      </c>
      <c r="AR417" s="183"/>
      <c r="AS417" s="178">
        <v>45474</v>
      </c>
      <c r="AT417" s="179"/>
      <c r="AU417" s="182">
        <v>45505</v>
      </c>
      <c r="AV417" s="183"/>
      <c r="AW417" s="178">
        <v>45536</v>
      </c>
      <c r="AX417" s="179"/>
      <c r="AY417" s="182">
        <v>45566</v>
      </c>
      <c r="AZ417" s="183"/>
      <c r="BA417" s="178">
        <v>45597</v>
      </c>
      <c r="BB417" s="179"/>
      <c r="BC417" s="182">
        <v>45627</v>
      </c>
      <c r="BD417" s="183"/>
      <c r="BE417" s="178">
        <v>45658</v>
      </c>
      <c r="BF417" s="179"/>
      <c r="BG417" s="182">
        <v>45689</v>
      </c>
      <c r="BH417" s="183"/>
      <c r="BI417" s="178">
        <v>45717</v>
      </c>
      <c r="BJ417" s="179"/>
      <c r="BK417" s="182">
        <v>45748</v>
      </c>
      <c r="BL417" s="183"/>
      <c r="BM417" s="178">
        <v>45778</v>
      </c>
      <c r="BN417" s="179"/>
      <c r="BO417" s="182">
        <v>45809</v>
      </c>
      <c r="BP417" s="183"/>
      <c r="BQ417" s="178">
        <v>45839</v>
      </c>
      <c r="BR417" s="179"/>
      <c r="BS417" s="182">
        <v>45870</v>
      </c>
      <c r="BT417" s="183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" thickBot="1" x14ac:dyDescent="0.4">
      <c r="A418" s="193"/>
      <c r="B418" s="63" t="s">
        <v>130</v>
      </c>
      <c r="C418" s="40">
        <v>0</v>
      </c>
      <c r="D418" s="145" t="s">
        <v>4</v>
      </c>
      <c r="E418" s="42">
        <v>5</v>
      </c>
      <c r="F418" s="43" t="str">
        <f>IF(AND(C418=0,E418&gt;0),"100%",IF(C418=E418,"0,0%",E418/C418-1))</f>
        <v>100%</v>
      </c>
      <c r="G418" s="40">
        <v>4</v>
      </c>
      <c r="H418" s="144">
        <f>IF(AND(E418=0,G418&gt;0),"100%",IF(E418=G418,"0,0%",G418/E418-1))</f>
        <v>-0.19999999999999996</v>
      </c>
      <c r="I418" s="42">
        <v>9</v>
      </c>
      <c r="J418" s="43">
        <f>IF(AND(G418=0,I418&gt;0),"100%",IF(G418=I418,"0,0%",I418/G418-1))</f>
        <v>1.25</v>
      </c>
      <c r="K418" s="40">
        <v>14</v>
      </c>
      <c r="L418" s="144">
        <f>IF(AND(I418=0,K418&gt;0),"100%",IF(I418=K418,"0,0%",K418/I418-1))</f>
        <v>0.55555555555555558</v>
      </c>
      <c r="M418" s="42">
        <v>23</v>
      </c>
      <c r="N418" s="43">
        <f>IF(AND(K418=0,M418&gt;0),"100%",IF(K418=M418,"0,0%",M418/K418-1))</f>
        <v>0.64285714285714279</v>
      </c>
      <c r="O418" s="40">
        <v>12</v>
      </c>
      <c r="P418" s="144">
        <f>IF(AND(M418=0,O418&gt;0),"100%",IF(M418=O418,"0,0%",O418/M418-1))</f>
        <v>-0.47826086956521741</v>
      </c>
      <c r="Q418" s="42">
        <v>12</v>
      </c>
      <c r="R418" s="43" t="str">
        <f>IF(AND(O418=0,Q418&gt;0),"100%",IF(O418=Q418,"0,0%",Q418/O418-1))</f>
        <v>0,0%</v>
      </c>
      <c r="S418" s="143">
        <v>17</v>
      </c>
      <c r="T418" s="144">
        <f>IF(AND(Q418=0,S418&gt;0),"100%",IF(Q418=S418,"0,0%",S418/Q418-1))</f>
        <v>0.41666666666666674</v>
      </c>
      <c r="U418" s="42">
        <v>10</v>
      </c>
      <c r="V418" s="43">
        <f>IF(AND(S418=0,U418&gt;0),"100%",IF(S418=U418,"0,0%",U418/S418-1))</f>
        <v>-0.41176470588235292</v>
      </c>
      <c r="W418" s="143">
        <v>10</v>
      </c>
      <c r="X418" s="144" t="str">
        <f>IF(AND(U418=0,W418&gt;0),"100%",IF(U418=W418,"0,0%",W418/U418-1))</f>
        <v>0,0%</v>
      </c>
      <c r="Y418" s="42">
        <v>7</v>
      </c>
      <c r="Z418" s="43">
        <f>IF(AND(W418=0,Y418&gt;0),"100%",IF(W418=Y418,"0,0%",Y418/W418-1))</f>
        <v>-0.30000000000000004</v>
      </c>
      <c r="AA418" s="143">
        <v>5</v>
      </c>
      <c r="AB418" s="144">
        <f>IF(AND(Y418=0,AA418&gt;0),"100%",IF(Y418=AA418,"0,0%",AA418/Y418-1))</f>
        <v>-0.2857142857142857</v>
      </c>
      <c r="AC418" s="42">
        <v>3</v>
      </c>
      <c r="AD418" s="43">
        <f>IF(AND(AA418=0,AC418&gt;0),"100%",IF(AA418=AC418,"0,0%",AC418/AA418-1))</f>
        <v>-0.4</v>
      </c>
      <c r="AE418" s="143">
        <v>1</v>
      </c>
      <c r="AF418" s="144">
        <f>IF(AND(AC418=0,AE418&gt;0),"100%",IF(AC418=AE418,"0,0%",AE418/AC418-1))</f>
        <v>-0.66666666666666674</v>
      </c>
      <c r="AG418" s="42">
        <v>8</v>
      </c>
      <c r="AH418" s="43">
        <f>IF(AND(AE418=0,AG418&gt;0),"100%",IF(AE418=AG418,"0,0%",AG418/AE418-1))</f>
        <v>7</v>
      </c>
      <c r="AI418" s="143">
        <v>7</v>
      </c>
      <c r="AJ418" s="144">
        <f>IF(AND(AG418=0,AI418&gt;0),"100%",IF(AG418=AI418,"0,0%",AI418/AG418-1))</f>
        <v>-0.125</v>
      </c>
      <c r="AK418" s="42">
        <v>1</v>
      </c>
      <c r="AL418" s="43">
        <f>IF(AND(AI418=0,AK418&gt;0),"100%",IF(AI418=AK418,"0,0%",AK418/AI418-1))</f>
        <v>-0.85714285714285721</v>
      </c>
      <c r="AM418" s="143">
        <v>8</v>
      </c>
      <c r="AN418" s="144">
        <f>IF(AND(AK418=0,AM418&gt;0),"100%",IF(AK418=AM418,"0,0%",AM418/AK418-1))</f>
        <v>7</v>
      </c>
      <c r="AO418" s="42">
        <v>7</v>
      </c>
      <c r="AP418" s="43">
        <f>IF(AND(AM418=0,AO418&gt;0),"100%",IF(AM418=AO418,"0,0%",AO418/AM418-1))</f>
        <v>-0.125</v>
      </c>
      <c r="AQ418" s="40">
        <v>10</v>
      </c>
      <c r="AR418" s="41">
        <f>IF(AND(AO418=0,AQ418&gt;0),"100%",IF(AO418=AQ418,"0,0%",AQ418/AO418-1))</f>
        <v>0.4285714285714286</v>
      </c>
      <c r="AS418" s="42">
        <v>10</v>
      </c>
      <c r="AT418" s="43" t="str">
        <f>IF(AND(AQ418=0,AS418&gt;0),"100%",IF(AQ418=AS418,"0,0%",AS418/AQ418-1))</f>
        <v>0,0%</v>
      </c>
      <c r="AU418" s="40">
        <v>9</v>
      </c>
      <c r="AV418" s="41">
        <f>IF(AND(AS418=0,AU418&gt;0),"100%",IF(AS418=AU418,"0,0%",AU418/AS418-1))</f>
        <v>-9.9999999999999978E-2</v>
      </c>
      <c r="AW418" s="42">
        <v>18</v>
      </c>
      <c r="AX418" s="43">
        <f>IF(AND(AU418=0,AW418&gt;0),"100%",IF(AU418=AW418,"0,0%",AW418/AU418-1))</f>
        <v>1</v>
      </c>
      <c r="AY418" s="40">
        <v>13</v>
      </c>
      <c r="AZ418" s="41">
        <f>IF(AND(AW418=0,AY418&gt;0),"100%",IF(AW418=AY418,"0,0%",AY418/AW418-1))</f>
        <v>-0.27777777777777779</v>
      </c>
      <c r="BA418" s="42">
        <v>12</v>
      </c>
      <c r="BB418" s="43">
        <f>IF(AND(AY418=0,BA418&gt;0),"100%",IF(AY418=BA418,"0,0%",BA418/AY418-1))</f>
        <v>-7.6923076923076872E-2</v>
      </c>
      <c r="BC418" s="40">
        <v>14</v>
      </c>
      <c r="BD418" s="41">
        <f>IF(AND(BA418=0,BC418&gt;0),"100%",IF(BA418=BC418,"0,0%",BC418/BA418-1))</f>
        <v>0.16666666666666674</v>
      </c>
      <c r="BE418" s="42">
        <v>15</v>
      </c>
      <c r="BF418" s="43">
        <f>IF(AND(BC418=0,BE418&gt;0),"100%",IF(BC418=BE418,"0,0%",BE418/BC418-1))</f>
        <v>7.1428571428571397E-2</v>
      </c>
      <c r="BG418" s="143">
        <v>14</v>
      </c>
      <c r="BH418" s="41">
        <f>IF(AND(BE418=0,BG418&gt;0),"100%",IF(BE418=BG418,"0,0%",BG418/BE418-1))</f>
        <v>-6.6666666666666652E-2</v>
      </c>
      <c r="BI418" s="42">
        <v>24</v>
      </c>
      <c r="BJ418" s="43">
        <f>IF(AND(BG418=0,BI418&gt;0),"100%",IF(BG418=BI418,"0,0%",BI418/BG418-1))</f>
        <v>0.71428571428571419</v>
      </c>
      <c r="BK418" s="40">
        <v>13</v>
      </c>
      <c r="BL418" s="41">
        <f>IF(AND(BI418=0,BK418&gt;0),"100%",IF(BI418=BK418,"0,0%",BK418/BI418-1))</f>
        <v>-0.45833333333333337</v>
      </c>
      <c r="BM418" s="42">
        <v>19</v>
      </c>
      <c r="BN418" s="43">
        <f>IF(AND(BK418=0,BM418&gt;0),"100%",IF(BK418=BM418,"0,0%",BM418/BK418-1))</f>
        <v>0.46153846153846145</v>
      </c>
      <c r="BO418" s="40">
        <v>15</v>
      </c>
      <c r="BP418" s="41">
        <f>IF(AND(BM418=0,BO418&gt;0),"100%",IF(BM418=BO418,"0,0%",BO418/BM418-1))</f>
        <v>-0.21052631578947367</v>
      </c>
      <c r="BQ418" s="42">
        <v>19</v>
      </c>
      <c r="BR418" s="43">
        <f>IF(AND(BO418=0,BQ418&gt;0),"100%",IF(BO418=BQ418,"0,0%",BQ418/BO418-1))</f>
        <v>0.26666666666666661</v>
      </c>
      <c r="BS418" s="40">
        <v>17</v>
      </c>
      <c r="BT418" s="41">
        <f>IF(AND(BQ418=0,BS418&gt;0),"100%",IF(BQ418=BS418,"0,0%",BS418/BQ418-1))</f>
        <v>-0.10526315789473684</v>
      </c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35">
      <c r="A419" s="193"/>
      <c r="B419" s="60"/>
      <c r="C419" s="66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" thickBot="1" x14ac:dyDescent="0.4">
      <c r="A420" s="193"/>
      <c r="B420" s="61"/>
      <c r="C420" s="66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35">
      <c r="A421" s="193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" thickBot="1" x14ac:dyDescent="0.4">
      <c r="A422" s="193"/>
      <c r="B422" s="63" t="s">
        <v>130</v>
      </c>
      <c r="C422" s="52">
        <v>0</v>
      </c>
      <c r="D422" s="52">
        <v>5</v>
      </c>
      <c r="E422" s="78">
        <v>4</v>
      </c>
      <c r="F422" s="78">
        <v>9</v>
      </c>
      <c r="G422" s="78">
        <v>14</v>
      </c>
      <c r="H422" s="78">
        <v>23</v>
      </c>
      <c r="I422" s="78">
        <v>12</v>
      </c>
      <c r="J422" s="78">
        <v>12</v>
      </c>
      <c r="K422" s="78">
        <v>17</v>
      </c>
      <c r="L422" s="78">
        <v>10</v>
      </c>
      <c r="M422" s="78">
        <v>10</v>
      </c>
      <c r="N422" s="78">
        <v>7</v>
      </c>
      <c r="O422" s="78">
        <v>5</v>
      </c>
      <c r="P422" s="78">
        <v>3</v>
      </c>
      <c r="Q422" s="78">
        <v>1</v>
      </c>
      <c r="R422" s="78">
        <v>8</v>
      </c>
      <c r="S422" s="78">
        <v>7</v>
      </c>
      <c r="T422" s="78">
        <v>1</v>
      </c>
      <c r="U422" s="78">
        <v>8</v>
      </c>
      <c r="V422" s="78">
        <v>7</v>
      </c>
      <c r="W422" s="78">
        <v>10</v>
      </c>
      <c r="X422" s="78">
        <v>10</v>
      </c>
      <c r="Y422" s="78">
        <v>9</v>
      </c>
      <c r="Z422" s="78">
        <v>18</v>
      </c>
      <c r="AA422" s="78">
        <v>13</v>
      </c>
      <c r="AB422" s="78">
        <v>12</v>
      </c>
      <c r="AC422" s="78">
        <v>14</v>
      </c>
      <c r="AD422" s="78">
        <v>15</v>
      </c>
      <c r="AE422" s="153">
        <v>14</v>
      </c>
      <c r="AF422" s="78">
        <v>24</v>
      </c>
      <c r="AG422" s="78">
        <v>13</v>
      </c>
      <c r="AH422" s="78">
        <v>19</v>
      </c>
      <c r="AI422" s="78">
        <v>15</v>
      </c>
      <c r="AJ422" s="78">
        <v>19</v>
      </c>
      <c r="AK422" s="78">
        <v>17</v>
      </c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x14ac:dyDescent="0.35">
      <c r="A423" s="193"/>
      <c r="B423" s="36"/>
      <c r="C423" s="51">
        <v>44835</v>
      </c>
      <c r="D423" s="51">
        <v>44866</v>
      </c>
      <c r="E423" s="77">
        <v>44896</v>
      </c>
      <c r="F423" s="51">
        <v>44927</v>
      </c>
      <c r="G423" s="51">
        <v>44958</v>
      </c>
      <c r="H423" s="51">
        <v>44986</v>
      </c>
      <c r="I423" s="51">
        <v>45017</v>
      </c>
      <c r="J423" s="51">
        <v>45047</v>
      </c>
      <c r="K423" s="51">
        <v>45078</v>
      </c>
      <c r="L423" s="51">
        <v>45108</v>
      </c>
      <c r="M423" s="51">
        <v>45139</v>
      </c>
      <c r="N423" s="51">
        <v>45170</v>
      </c>
      <c r="O423" s="51">
        <v>45200</v>
      </c>
      <c r="P423" s="51">
        <v>45231</v>
      </c>
      <c r="Q423" s="51">
        <v>45261</v>
      </c>
      <c r="R423" s="51">
        <v>45292</v>
      </c>
      <c r="S423" s="51">
        <v>45323</v>
      </c>
      <c r="T423" s="51">
        <v>45352</v>
      </c>
      <c r="U423" s="51">
        <v>45383</v>
      </c>
      <c r="V423" s="51">
        <v>45413</v>
      </c>
      <c r="W423" s="51">
        <v>45444</v>
      </c>
      <c r="X423" s="51">
        <v>45474</v>
      </c>
      <c r="Y423" s="51">
        <v>45505</v>
      </c>
      <c r="Z423" s="51">
        <v>45536</v>
      </c>
      <c r="AA423" s="51">
        <v>45566</v>
      </c>
      <c r="AB423" s="51">
        <v>45597</v>
      </c>
      <c r="AC423" s="51">
        <v>45627</v>
      </c>
      <c r="AD423" s="51">
        <v>45658</v>
      </c>
      <c r="AE423" s="51">
        <v>45689</v>
      </c>
      <c r="AF423" s="51">
        <v>45717</v>
      </c>
      <c r="AG423" s="51">
        <v>45748</v>
      </c>
      <c r="AH423" s="51">
        <v>45778</v>
      </c>
      <c r="AI423" s="51">
        <v>45809</v>
      </c>
      <c r="AJ423" s="51">
        <v>45839</v>
      </c>
      <c r="AK423" s="51">
        <v>45870</v>
      </c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thickBot="1" x14ac:dyDescent="0.4">
      <c r="A424" s="193"/>
      <c r="B424" s="63" t="s">
        <v>130</v>
      </c>
      <c r="C424" s="53">
        <v>0</v>
      </c>
      <c r="D424" s="53">
        <f t="shared" ref="D424:L424" si="277">C424+D422</f>
        <v>5</v>
      </c>
      <c r="E424" s="79">
        <f t="shared" si="277"/>
        <v>9</v>
      </c>
      <c r="F424" s="79">
        <f t="shared" si="277"/>
        <v>18</v>
      </c>
      <c r="G424" s="79">
        <f t="shared" si="277"/>
        <v>32</v>
      </c>
      <c r="H424" s="79">
        <f t="shared" si="277"/>
        <v>55</v>
      </c>
      <c r="I424" s="79">
        <f t="shared" si="277"/>
        <v>67</v>
      </c>
      <c r="J424" s="79">
        <f t="shared" si="277"/>
        <v>79</v>
      </c>
      <c r="K424" s="79">
        <f t="shared" si="277"/>
        <v>96</v>
      </c>
      <c r="L424" s="79">
        <f t="shared" si="277"/>
        <v>106</v>
      </c>
      <c r="M424" s="79">
        <f t="shared" ref="M424:R424" si="278">L424+M422</f>
        <v>116</v>
      </c>
      <c r="N424" s="79">
        <f t="shared" si="278"/>
        <v>123</v>
      </c>
      <c r="O424" s="79">
        <f t="shared" si="278"/>
        <v>128</v>
      </c>
      <c r="P424" s="79">
        <f t="shared" si="278"/>
        <v>131</v>
      </c>
      <c r="Q424" s="79">
        <f t="shared" si="278"/>
        <v>132</v>
      </c>
      <c r="R424" s="79">
        <f t="shared" si="278"/>
        <v>140</v>
      </c>
      <c r="S424" s="79">
        <f>R424+S422</f>
        <v>147</v>
      </c>
      <c r="T424" s="79">
        <f t="shared" ref="T424:AK424" si="279">S424+T422</f>
        <v>148</v>
      </c>
      <c r="U424" s="79">
        <f t="shared" si="279"/>
        <v>156</v>
      </c>
      <c r="V424" s="79">
        <f t="shared" si="279"/>
        <v>163</v>
      </c>
      <c r="W424" s="79">
        <f t="shared" si="279"/>
        <v>173</v>
      </c>
      <c r="X424" s="79">
        <f t="shared" si="279"/>
        <v>183</v>
      </c>
      <c r="Y424" s="79">
        <f t="shared" si="279"/>
        <v>192</v>
      </c>
      <c r="Z424" s="79">
        <f t="shared" si="279"/>
        <v>210</v>
      </c>
      <c r="AA424" s="79">
        <f t="shared" si="279"/>
        <v>223</v>
      </c>
      <c r="AB424" s="79">
        <f t="shared" si="279"/>
        <v>235</v>
      </c>
      <c r="AC424" s="79">
        <f t="shared" si="279"/>
        <v>249</v>
      </c>
      <c r="AD424" s="79">
        <f t="shared" si="279"/>
        <v>264</v>
      </c>
      <c r="AE424" s="79">
        <f t="shared" si="279"/>
        <v>278</v>
      </c>
      <c r="AF424" s="79">
        <f t="shared" si="279"/>
        <v>302</v>
      </c>
      <c r="AG424" s="79">
        <f t="shared" si="279"/>
        <v>315</v>
      </c>
      <c r="AH424" s="79">
        <f t="shared" si="279"/>
        <v>334</v>
      </c>
      <c r="AI424" s="79">
        <f t="shared" si="279"/>
        <v>349</v>
      </c>
      <c r="AJ424" s="79">
        <f t="shared" si="279"/>
        <v>368</v>
      </c>
      <c r="AK424" s="79">
        <f t="shared" si="279"/>
        <v>385</v>
      </c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" thickBot="1" x14ac:dyDescent="0.4">
      <c r="A425" s="44"/>
      <c r="B425" s="44"/>
      <c r="C425" s="67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ht="15" customHeight="1" x14ac:dyDescent="0.35">
      <c r="A426" s="193" t="s">
        <v>131</v>
      </c>
      <c r="B426" s="36"/>
      <c r="C426" s="182">
        <v>44835</v>
      </c>
      <c r="D426" s="183"/>
      <c r="E426" s="178">
        <v>44866</v>
      </c>
      <c r="F426" s="179"/>
      <c r="G426" s="182">
        <v>44896</v>
      </c>
      <c r="H426" s="183"/>
      <c r="I426" s="178">
        <v>44927</v>
      </c>
      <c r="J426" s="179"/>
      <c r="K426" s="182">
        <v>44958</v>
      </c>
      <c r="L426" s="183"/>
      <c r="M426" s="178">
        <v>44986</v>
      </c>
      <c r="N426" s="179"/>
      <c r="O426" s="182">
        <v>45017</v>
      </c>
      <c r="P426" s="183"/>
      <c r="Q426" s="178">
        <v>45047</v>
      </c>
      <c r="R426" s="179"/>
      <c r="S426" s="180">
        <v>45078</v>
      </c>
      <c r="T426" s="181"/>
      <c r="U426" s="178">
        <v>45108</v>
      </c>
      <c r="V426" s="179"/>
      <c r="W426" s="182">
        <v>45139</v>
      </c>
      <c r="X426" s="183"/>
      <c r="Y426" s="178">
        <v>45170</v>
      </c>
      <c r="Z426" s="179"/>
      <c r="AA426" s="180">
        <v>45200</v>
      </c>
      <c r="AB426" s="181"/>
      <c r="AC426" s="178">
        <v>45231</v>
      </c>
      <c r="AD426" s="179"/>
      <c r="AE426" s="180">
        <v>45261</v>
      </c>
      <c r="AF426" s="181"/>
      <c r="AG426" s="178">
        <v>45292</v>
      </c>
      <c r="AH426" s="179"/>
      <c r="AI426" s="180">
        <v>45323</v>
      </c>
      <c r="AJ426" s="181"/>
      <c r="AK426" s="178">
        <v>45352</v>
      </c>
      <c r="AL426" s="179"/>
      <c r="AM426" s="180">
        <v>45383</v>
      </c>
      <c r="AN426" s="181"/>
      <c r="AO426" s="178">
        <v>45413</v>
      </c>
      <c r="AP426" s="179"/>
      <c r="AQ426" s="182">
        <v>45444</v>
      </c>
      <c r="AR426" s="183"/>
      <c r="AS426" s="178">
        <v>45474</v>
      </c>
      <c r="AT426" s="179"/>
      <c r="AU426" s="182">
        <v>45505</v>
      </c>
      <c r="AV426" s="183"/>
      <c r="AW426" s="178">
        <v>45536</v>
      </c>
      <c r="AX426" s="179"/>
      <c r="AY426" s="182">
        <v>45566</v>
      </c>
      <c r="AZ426" s="183"/>
      <c r="BA426" s="178">
        <v>45597</v>
      </c>
      <c r="BB426" s="179"/>
      <c r="BC426" s="182">
        <v>45627</v>
      </c>
      <c r="BD426" s="183"/>
      <c r="BE426" s="178">
        <v>45658</v>
      </c>
      <c r="BF426" s="179"/>
      <c r="BG426" s="182">
        <v>45689</v>
      </c>
      <c r="BH426" s="183"/>
      <c r="BI426" s="178">
        <v>45717</v>
      </c>
      <c r="BJ426" s="179"/>
      <c r="BK426" s="182">
        <v>45748</v>
      </c>
      <c r="BL426" s="183"/>
      <c r="BM426" s="178">
        <v>45778</v>
      </c>
      <c r="BN426" s="179"/>
      <c r="BO426" s="182">
        <v>45809</v>
      </c>
      <c r="BP426" s="183"/>
      <c r="BQ426" s="178">
        <v>45839</v>
      </c>
      <c r="BR426" s="179"/>
      <c r="BS426" s="182">
        <v>45870</v>
      </c>
      <c r="BT426" s="183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" thickBot="1" x14ac:dyDescent="0.4">
      <c r="A427" s="193"/>
      <c r="B427" s="63" t="s">
        <v>132</v>
      </c>
      <c r="C427" s="40">
        <v>0</v>
      </c>
      <c r="D427" s="145" t="s">
        <v>4</v>
      </c>
      <c r="E427" s="42">
        <v>0</v>
      </c>
      <c r="F427" s="43" t="str">
        <f>IF(AND(C427=0,E427&gt;0),"100%",IF(C427=E427,"0,0%",E427/C427-1))</f>
        <v>0,0%</v>
      </c>
      <c r="G427" s="40">
        <v>0</v>
      </c>
      <c r="H427" s="144" t="str">
        <f>IF(AND(E427=0,G427&gt;0),"100%",IF(E427=G427,"0,0%",G427/E427-1))</f>
        <v>0,0%</v>
      </c>
      <c r="I427" s="42">
        <v>0</v>
      </c>
      <c r="J427" s="43" t="str">
        <f>IF(AND(G427=0,I427&gt;0),"100%",IF(G427=I427,"0,0%",I427/G427-1))</f>
        <v>0,0%</v>
      </c>
      <c r="K427" s="40">
        <v>0</v>
      </c>
      <c r="L427" s="144" t="str">
        <f>IF(AND(I427=0,K427&gt;0),"100%",IF(I427=K427,"0,0%",K427/I427-1))</f>
        <v>0,0%</v>
      </c>
      <c r="M427" s="42">
        <v>0</v>
      </c>
      <c r="N427" s="43" t="str">
        <f>IF(AND(K427=0,M427&gt;0),"100%",IF(K427=M427,"0,0%",M427/K427-1))</f>
        <v>0,0%</v>
      </c>
      <c r="O427" s="40">
        <v>0</v>
      </c>
      <c r="P427" s="144" t="str">
        <f>IF(AND(M427=0,O427&gt;0),"100%",IF(M427=O427,"0,0%",O427/M427-1))</f>
        <v>0,0%</v>
      </c>
      <c r="Q427" s="42">
        <v>0</v>
      </c>
      <c r="R427" s="43" t="str">
        <f>IF(AND(O427=0,Q427&gt;0),"100%",IF(O427=Q427,"0,0%",Q427/O427-1))</f>
        <v>0,0%</v>
      </c>
      <c r="S427" s="143">
        <v>0</v>
      </c>
      <c r="T427" s="144" t="str">
        <f>IF(AND(Q427=0,S427&gt;0),"100%",IF(Q427=S427,"0,0%",S427/Q427-1))</f>
        <v>0,0%</v>
      </c>
      <c r="U427" s="42">
        <v>0</v>
      </c>
      <c r="V427" s="43" t="str">
        <f>IF(AND(S427=0,U427&gt;0),"100%",IF(S427=U427,"0,0%",U427/S427-1))</f>
        <v>0,0%</v>
      </c>
      <c r="W427" s="40">
        <v>0</v>
      </c>
      <c r="X427" s="41" t="str">
        <f>IF(AND(U427=0,W427&gt;0),"100%",IF(U427=W427,"0,0%",W427/U427-1))</f>
        <v>0,0%</v>
      </c>
      <c r="Y427" s="42">
        <v>0</v>
      </c>
      <c r="Z427" s="43" t="str">
        <f>IF(AND(W427=0,Y427&gt;0),"100%",IF(W427=Y427,"0,0%",Y427/W427-1))</f>
        <v>0,0%</v>
      </c>
      <c r="AA427" s="143">
        <v>0</v>
      </c>
      <c r="AB427" s="144" t="str">
        <f>IF(AND(Y427=0,AA427&gt;0),"100%",IF(Y427=AA427,"0,0%",AA427/Y427-1))</f>
        <v>0,0%</v>
      </c>
      <c r="AC427" s="42">
        <v>0</v>
      </c>
      <c r="AD427" s="43" t="str">
        <f>IF(AND(AA427=0,AC427&gt;0),"100%",IF(AA427=AC427,"0,0%",AC427/AA427-1))</f>
        <v>0,0%</v>
      </c>
      <c r="AE427" s="143">
        <v>0</v>
      </c>
      <c r="AF427" s="144" t="str">
        <f>IF(AND(AC427=0,AE427&gt;0),"100%",IF(AC427=AE427,"0,0%",AE427/AC427-1))</f>
        <v>0,0%</v>
      </c>
      <c r="AG427" s="42">
        <v>0</v>
      </c>
      <c r="AH427" s="43" t="str">
        <f>IF(AND(AE427=0,AG427&gt;0),"100%",IF(AE427=AG427,"0,0%",AG427/AE427-1))</f>
        <v>0,0%</v>
      </c>
      <c r="AI427" s="143">
        <v>0</v>
      </c>
      <c r="AJ427" s="144" t="str">
        <f>IF(AND(AG427=0,AI427&gt;0),"100%",IF(AG427=AI427,"0,0%",AI427/AG427-1))</f>
        <v>0,0%</v>
      </c>
      <c r="AK427" s="42">
        <v>0</v>
      </c>
      <c r="AL427" s="43" t="str">
        <f>IF(AND(AI427=0,AK427&gt;0),"100%",IF(AI427=AK427,"0,0%",AK427/AI427-1))</f>
        <v>0,0%</v>
      </c>
      <c r="AM427" s="143">
        <v>0</v>
      </c>
      <c r="AN427" s="144" t="str">
        <f>IF(AND(AK427=0,AM427&gt;0),"100%",IF(AK427=AM427,"0,0%",AM427/AK427-1))</f>
        <v>0,0%</v>
      </c>
      <c r="AO427" s="42">
        <v>0</v>
      </c>
      <c r="AP427" s="43" t="str">
        <f>IF(AND(AM427=0,AO427&gt;0),"100%",IF(AM427=AO427,"0,0%",AO427/AM427-1))</f>
        <v>0,0%</v>
      </c>
      <c r="AQ427" s="40">
        <v>1</v>
      </c>
      <c r="AR427" s="41" t="str">
        <f>IF(AND(AO427=0,AQ427&gt;0),"100%",IF(AO427=AQ427,"0,0%",AQ427/AO427-1))</f>
        <v>100%</v>
      </c>
      <c r="AS427" s="42">
        <v>0</v>
      </c>
      <c r="AT427" s="43">
        <f>IF(AND(AQ427=0,AS427&gt;0),"100%",IF(AQ427=AS427,"0,0%",AS427/AQ427-1))</f>
        <v>-1</v>
      </c>
      <c r="AU427" s="40">
        <v>0</v>
      </c>
      <c r="AV427" s="41" t="str">
        <f>IF(AND(AS427=0,AU427&gt;0),"100%",IF(AS427=AU427,"0,0%",AU427/AS427-1))</f>
        <v>0,0%</v>
      </c>
      <c r="AW427" s="42">
        <v>0</v>
      </c>
      <c r="AX427" s="43" t="str">
        <f>IF(AND(AU427=0,AW427&gt;0),"100%",IF(AU427=AW427,"0,0%",AW427/AU427-1))</f>
        <v>0,0%</v>
      </c>
      <c r="AY427" s="40">
        <v>0</v>
      </c>
      <c r="AZ427" s="41" t="str">
        <f>IF(AND(AW427=0,AY427&gt;0),"100%",IF(AW427=AY427,"0,0%",AY427/AW427-1))</f>
        <v>0,0%</v>
      </c>
      <c r="BA427" s="42">
        <v>0</v>
      </c>
      <c r="BB427" s="43" t="str">
        <f>IF(AND(AY427=0,BA427&gt;0),"100%",IF(AY427=BA427,"0,0%",BA427/AY427-1))</f>
        <v>0,0%</v>
      </c>
      <c r="BC427" s="40">
        <v>0</v>
      </c>
      <c r="BD427" s="41" t="str">
        <f>IF(AND(BA427=0,BC427&gt;0),"100%",IF(BA427=BC427,"0,0%",BC427/BA427-1))</f>
        <v>0,0%</v>
      </c>
      <c r="BE427" s="42">
        <v>0</v>
      </c>
      <c r="BF427" s="43" t="str">
        <f>IF(AND(BC427=0,BE427&gt;0),"100%",IF(BC427=BE427,"0,0%",BE427/BC427-1))</f>
        <v>0,0%</v>
      </c>
      <c r="BG427" s="40">
        <v>0</v>
      </c>
      <c r="BH427" s="41" t="str">
        <f>IF(AND(BE427=0,BG427&gt;0),"100%",IF(BE427=BG427,"0,0%",BG427/BE427-1))</f>
        <v>0,0%</v>
      </c>
      <c r="BI427" s="42">
        <v>0</v>
      </c>
      <c r="BJ427" s="43" t="str">
        <f>IF(AND(BG427=0,BI427&gt;0),"100%",IF(BG427=BI427,"0,0%",BI427/BG427-1))</f>
        <v>0,0%</v>
      </c>
      <c r="BK427" s="40">
        <v>0</v>
      </c>
      <c r="BL427" s="41" t="str">
        <f>IF(AND(BI427=0,BK427&gt;0),"100%",IF(BI427=BK427,"0,0%",BK427/BI427-1))</f>
        <v>0,0%</v>
      </c>
      <c r="BM427" s="42">
        <v>0</v>
      </c>
      <c r="BN427" s="43" t="str">
        <f>IF(AND(BK427=0,BM427&gt;0),"100%",IF(BK427=BM427,"0,0%",BM427/BK427-1))</f>
        <v>0,0%</v>
      </c>
      <c r="BO427" s="40">
        <v>1</v>
      </c>
      <c r="BP427" s="41" t="str">
        <f>IF(AND(BM427=0,BO427&gt;0),"100%",IF(BM427=BO427,"0,0%",BO427/BM427-1))</f>
        <v>100%</v>
      </c>
      <c r="BQ427" s="42">
        <v>0</v>
      </c>
      <c r="BR427" s="43">
        <f>IF(AND(BO427=0,BQ427&gt;0),"100%",IF(BO427=BQ427,"0,0%",BQ427/BO427-1))</f>
        <v>-1</v>
      </c>
      <c r="BS427" s="40">
        <v>0</v>
      </c>
      <c r="BT427" s="41" t="str">
        <f>IF(AND(BQ427=0,BS427&gt;0),"100%",IF(BQ427=BS427,"0,0%",BS427/BQ427-1))</f>
        <v>0,0%</v>
      </c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35">
      <c r="A428" s="193"/>
      <c r="B428" s="60"/>
      <c r="C428" s="66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" thickBot="1" x14ac:dyDescent="0.4">
      <c r="A429" s="193"/>
      <c r="B429" s="61"/>
      <c r="C429" s="66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35">
      <c r="A430" s="193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" thickBot="1" x14ac:dyDescent="0.4">
      <c r="A431" s="193"/>
      <c r="B431" s="63" t="s">
        <v>132</v>
      </c>
      <c r="C431" s="52">
        <v>0</v>
      </c>
      <c r="D431" s="52">
        <v>0</v>
      </c>
      <c r="E431" s="78">
        <v>0</v>
      </c>
      <c r="F431" s="78">
        <v>0</v>
      </c>
      <c r="G431" s="78">
        <v>0</v>
      </c>
      <c r="H431" s="78">
        <v>0</v>
      </c>
      <c r="I431" s="78">
        <v>0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v>0</v>
      </c>
      <c r="R431" s="78">
        <v>0</v>
      </c>
      <c r="S431" s="78">
        <v>0</v>
      </c>
      <c r="T431" s="78">
        <v>0</v>
      </c>
      <c r="U431" s="78">
        <v>0</v>
      </c>
      <c r="V431" s="78">
        <v>0</v>
      </c>
      <c r="W431" s="78">
        <v>1</v>
      </c>
      <c r="X431" s="78">
        <v>0</v>
      </c>
      <c r="Y431" s="78">
        <v>0</v>
      </c>
      <c r="Z431" s="78">
        <v>0</v>
      </c>
      <c r="AA431" s="78">
        <v>0</v>
      </c>
      <c r="AB431" s="78">
        <v>0</v>
      </c>
      <c r="AC431" s="78">
        <v>0</v>
      </c>
      <c r="AD431" s="78">
        <v>0</v>
      </c>
      <c r="AE431" s="78">
        <v>0</v>
      </c>
      <c r="AF431" s="78">
        <v>0</v>
      </c>
      <c r="AG431" s="78">
        <v>0</v>
      </c>
      <c r="AH431" s="78">
        <v>0</v>
      </c>
      <c r="AI431" s="78">
        <v>1</v>
      </c>
      <c r="AJ431" s="78">
        <v>0</v>
      </c>
      <c r="AK431" s="78">
        <v>0</v>
      </c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x14ac:dyDescent="0.35">
      <c r="A432" s="193"/>
      <c r="B432" s="36"/>
      <c r="C432" s="51">
        <v>44835</v>
      </c>
      <c r="D432" s="51">
        <v>44866</v>
      </c>
      <c r="E432" s="77">
        <v>44896</v>
      </c>
      <c r="F432" s="51">
        <v>44927</v>
      </c>
      <c r="G432" s="51">
        <v>44958</v>
      </c>
      <c r="H432" s="51">
        <v>44986</v>
      </c>
      <c r="I432" s="51">
        <v>45017</v>
      </c>
      <c r="J432" s="51">
        <v>45047</v>
      </c>
      <c r="K432" s="51">
        <v>45078</v>
      </c>
      <c r="L432" s="51">
        <v>45108</v>
      </c>
      <c r="M432" s="51">
        <v>45139</v>
      </c>
      <c r="N432" s="51">
        <v>45170</v>
      </c>
      <c r="O432" s="51">
        <v>45200</v>
      </c>
      <c r="P432" s="51">
        <v>45231</v>
      </c>
      <c r="Q432" s="51">
        <v>45261</v>
      </c>
      <c r="R432" s="51">
        <v>45292</v>
      </c>
      <c r="S432" s="51">
        <v>45323</v>
      </c>
      <c r="T432" s="51">
        <v>45352</v>
      </c>
      <c r="U432" s="51">
        <v>45383</v>
      </c>
      <c r="V432" s="51">
        <v>45413</v>
      </c>
      <c r="W432" s="51">
        <v>45444</v>
      </c>
      <c r="X432" s="51">
        <v>45474</v>
      </c>
      <c r="Y432" s="51">
        <v>45505</v>
      </c>
      <c r="Z432" s="51">
        <v>45536</v>
      </c>
      <c r="AA432" s="51">
        <v>45566</v>
      </c>
      <c r="AB432" s="51">
        <v>45597</v>
      </c>
      <c r="AC432" s="51">
        <v>45627</v>
      </c>
      <c r="AD432" s="51">
        <v>45658</v>
      </c>
      <c r="AE432" s="51">
        <v>45689</v>
      </c>
      <c r="AF432" s="51">
        <v>45717</v>
      </c>
      <c r="AG432" s="51">
        <v>45748</v>
      </c>
      <c r="AH432" s="51">
        <v>45778</v>
      </c>
      <c r="AI432" s="51">
        <v>45809</v>
      </c>
      <c r="AJ432" s="51">
        <v>45839</v>
      </c>
      <c r="AK432" s="51">
        <v>45870</v>
      </c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thickBot="1" x14ac:dyDescent="0.4">
      <c r="A433" s="193"/>
      <c r="B433" s="63" t="s">
        <v>132</v>
      </c>
      <c r="C433" s="53">
        <v>0</v>
      </c>
      <c r="D433" s="53">
        <f t="shared" ref="D433:L433" si="280">C433+D431</f>
        <v>0</v>
      </c>
      <c r="E433" s="79">
        <f t="shared" si="280"/>
        <v>0</v>
      </c>
      <c r="F433" s="79">
        <f t="shared" si="280"/>
        <v>0</v>
      </c>
      <c r="G433" s="79">
        <f t="shared" si="280"/>
        <v>0</v>
      </c>
      <c r="H433" s="79">
        <f t="shared" si="280"/>
        <v>0</v>
      </c>
      <c r="I433" s="79">
        <f t="shared" si="280"/>
        <v>0</v>
      </c>
      <c r="J433" s="79">
        <f t="shared" si="280"/>
        <v>0</v>
      </c>
      <c r="K433" s="79">
        <f t="shared" si="280"/>
        <v>0</v>
      </c>
      <c r="L433" s="79">
        <f t="shared" si="280"/>
        <v>0</v>
      </c>
      <c r="M433" s="79">
        <f t="shared" ref="M433:R433" si="281">L433+M431</f>
        <v>0</v>
      </c>
      <c r="N433" s="79">
        <f t="shared" si="281"/>
        <v>0</v>
      </c>
      <c r="O433" s="79">
        <f t="shared" si="281"/>
        <v>0</v>
      </c>
      <c r="P433" s="79">
        <f t="shared" si="281"/>
        <v>0</v>
      </c>
      <c r="Q433" s="79">
        <f t="shared" si="281"/>
        <v>0</v>
      </c>
      <c r="R433" s="79">
        <f t="shared" si="281"/>
        <v>0</v>
      </c>
      <c r="S433" s="79">
        <f>R433+S431</f>
        <v>0</v>
      </c>
      <c r="T433" s="79">
        <f t="shared" ref="T433:AK433" si="282">S433+T431</f>
        <v>0</v>
      </c>
      <c r="U433" s="79">
        <f t="shared" si="282"/>
        <v>0</v>
      </c>
      <c r="V433" s="79">
        <f t="shared" si="282"/>
        <v>0</v>
      </c>
      <c r="W433" s="79">
        <f t="shared" si="282"/>
        <v>1</v>
      </c>
      <c r="X433" s="79">
        <f t="shared" si="282"/>
        <v>1</v>
      </c>
      <c r="Y433" s="79">
        <f t="shared" si="282"/>
        <v>1</v>
      </c>
      <c r="Z433" s="79">
        <f t="shared" si="282"/>
        <v>1</v>
      </c>
      <c r="AA433" s="79">
        <f t="shared" si="282"/>
        <v>1</v>
      </c>
      <c r="AB433" s="79">
        <f t="shared" si="282"/>
        <v>1</v>
      </c>
      <c r="AC433" s="79">
        <f t="shared" si="282"/>
        <v>1</v>
      </c>
      <c r="AD433" s="79">
        <f t="shared" si="282"/>
        <v>1</v>
      </c>
      <c r="AE433" s="79">
        <f t="shared" si="282"/>
        <v>1</v>
      </c>
      <c r="AF433" s="79">
        <f t="shared" si="282"/>
        <v>1</v>
      </c>
      <c r="AG433" s="79">
        <f t="shared" si="282"/>
        <v>1</v>
      </c>
      <c r="AH433" s="79">
        <f t="shared" si="282"/>
        <v>1</v>
      </c>
      <c r="AI433" s="79">
        <f t="shared" si="282"/>
        <v>2</v>
      </c>
      <c r="AJ433" s="79">
        <f t="shared" si="282"/>
        <v>2</v>
      </c>
      <c r="AK433" s="79">
        <f t="shared" si="282"/>
        <v>2</v>
      </c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" thickBot="1" x14ac:dyDescent="0.4">
      <c r="A434" s="44"/>
      <c r="B434" s="44"/>
      <c r="C434" s="67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ht="15" customHeight="1" x14ac:dyDescent="0.35">
      <c r="A435" s="193" t="s">
        <v>133</v>
      </c>
      <c r="B435" s="36"/>
      <c r="C435" s="182">
        <v>44835</v>
      </c>
      <c r="D435" s="183"/>
      <c r="E435" s="178">
        <v>44866</v>
      </c>
      <c r="F435" s="179"/>
      <c r="G435" s="182">
        <v>44896</v>
      </c>
      <c r="H435" s="183"/>
      <c r="I435" s="178">
        <v>44927</v>
      </c>
      <c r="J435" s="179"/>
      <c r="K435" s="182">
        <v>44958</v>
      </c>
      <c r="L435" s="183"/>
      <c r="M435" s="178">
        <v>44986</v>
      </c>
      <c r="N435" s="179"/>
      <c r="O435" s="182">
        <v>45017</v>
      </c>
      <c r="P435" s="183"/>
      <c r="Q435" s="178">
        <v>45047</v>
      </c>
      <c r="R435" s="179"/>
      <c r="S435" s="180">
        <v>45078</v>
      </c>
      <c r="T435" s="181"/>
      <c r="U435" s="178">
        <v>45108</v>
      </c>
      <c r="V435" s="179"/>
      <c r="W435" s="182">
        <v>45139</v>
      </c>
      <c r="X435" s="183"/>
      <c r="Y435" s="178">
        <v>45170</v>
      </c>
      <c r="Z435" s="179"/>
      <c r="AA435" s="180">
        <v>45200</v>
      </c>
      <c r="AB435" s="181"/>
      <c r="AC435" s="178">
        <v>45231</v>
      </c>
      <c r="AD435" s="179"/>
      <c r="AE435" s="180">
        <v>45261</v>
      </c>
      <c r="AF435" s="181"/>
      <c r="AG435" s="178">
        <v>45292</v>
      </c>
      <c r="AH435" s="179"/>
      <c r="AI435" s="180">
        <v>45323</v>
      </c>
      <c r="AJ435" s="181"/>
      <c r="AK435" s="178">
        <v>45352</v>
      </c>
      <c r="AL435" s="179"/>
      <c r="AM435" s="180">
        <v>45383</v>
      </c>
      <c r="AN435" s="181"/>
      <c r="AO435" s="178">
        <v>45413</v>
      </c>
      <c r="AP435" s="179"/>
      <c r="AQ435" s="182">
        <v>45444</v>
      </c>
      <c r="AR435" s="183"/>
      <c r="AS435" s="178">
        <v>45474</v>
      </c>
      <c r="AT435" s="179"/>
      <c r="AU435" s="182">
        <v>45505</v>
      </c>
      <c r="AV435" s="183"/>
      <c r="AW435" s="178">
        <v>45536</v>
      </c>
      <c r="AX435" s="179"/>
      <c r="AY435" s="182">
        <v>45566</v>
      </c>
      <c r="AZ435" s="183"/>
      <c r="BA435" s="178">
        <v>45597</v>
      </c>
      <c r="BB435" s="179"/>
      <c r="BC435" s="182">
        <v>45627</v>
      </c>
      <c r="BD435" s="183"/>
      <c r="BE435" s="178">
        <v>45658</v>
      </c>
      <c r="BF435" s="179"/>
      <c r="BG435" s="182">
        <v>45689</v>
      </c>
      <c r="BH435" s="183"/>
      <c r="BI435" s="178">
        <v>45717</v>
      </c>
      <c r="BJ435" s="179"/>
      <c r="BK435" s="182">
        <v>45748</v>
      </c>
      <c r="BL435" s="183"/>
      <c r="BM435" s="178">
        <v>45778</v>
      </c>
      <c r="BN435" s="179"/>
      <c r="BO435" s="182">
        <v>45809</v>
      </c>
      <c r="BP435" s="183"/>
      <c r="BQ435" s="178">
        <v>45839</v>
      </c>
      <c r="BR435" s="179"/>
      <c r="BS435" s="182">
        <v>45870</v>
      </c>
      <c r="BT435" s="183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" thickBot="1" x14ac:dyDescent="0.4">
      <c r="A436" s="193"/>
      <c r="B436" s="63" t="s">
        <v>134</v>
      </c>
      <c r="C436" s="40">
        <v>0</v>
      </c>
      <c r="D436" s="145" t="s">
        <v>4</v>
      </c>
      <c r="E436" s="42">
        <v>0</v>
      </c>
      <c r="F436" s="43" t="str">
        <f>IF(AND(C436=0,E436&gt;0),"100%",IF(C436=E436,"0,0%",E436/C436-1))</f>
        <v>0,0%</v>
      </c>
      <c r="G436" s="40">
        <v>1</v>
      </c>
      <c r="H436" s="144" t="str">
        <f>IF(AND(E436=0,G436&gt;0),"100%",IF(E436=G436,"0,0%",G436/E436-1))</f>
        <v>100%</v>
      </c>
      <c r="I436" s="42">
        <v>0</v>
      </c>
      <c r="J436" s="43">
        <f>IF(AND(G436=0,I436&gt;0),"100%",IF(G436=I436,"0,0%",I436/G436-1))</f>
        <v>-1</v>
      </c>
      <c r="K436" s="40">
        <v>0</v>
      </c>
      <c r="L436" s="144" t="str">
        <f>IF(AND(I436=0,K436&gt;0),"100%",IF(I436=K436,"0,0%",K436/I436-1))</f>
        <v>0,0%</v>
      </c>
      <c r="M436" s="42">
        <v>0</v>
      </c>
      <c r="N436" s="43" t="str">
        <f>IF(AND(K436=0,M436&gt;0),"100%",IF(K436=M436,"0,0%",M436/K436-1))</f>
        <v>0,0%</v>
      </c>
      <c r="O436" s="40">
        <v>0</v>
      </c>
      <c r="P436" s="144" t="str">
        <f>IF(AND(M436=0,O436&gt;0),"100%",IF(M436=O436,"0,0%",O436/M436-1))</f>
        <v>0,0%</v>
      </c>
      <c r="Q436" s="42">
        <v>0</v>
      </c>
      <c r="R436" s="43" t="str">
        <f>IF(AND(O436=0,Q436&gt;0),"100%",IF(O436=Q436,"0,0%",Q436/O436-1))</f>
        <v>0,0%</v>
      </c>
      <c r="S436" s="143">
        <v>0</v>
      </c>
      <c r="T436" s="144" t="str">
        <f>IF(AND(Q436=0,S436&gt;0),"100%",IF(Q436=S436,"0,0%",S436/Q436-1))</f>
        <v>0,0%</v>
      </c>
      <c r="U436" s="42">
        <v>0</v>
      </c>
      <c r="V436" s="43" t="str">
        <f>IF(AND(S436=0,U436&gt;0),"100%",IF(S436=U436,"0,0%",U436/S436-1))</f>
        <v>0,0%</v>
      </c>
      <c r="W436" s="40">
        <v>0</v>
      </c>
      <c r="X436" s="41" t="str">
        <f>IF(AND(U436=0,W436&gt;0),"100%",IF(U436=W436,"0,0%",W436/U436-1))</f>
        <v>0,0%</v>
      </c>
      <c r="Y436" s="42">
        <v>0</v>
      </c>
      <c r="Z436" s="43" t="str">
        <f>IF(AND(W436=0,Y436&gt;0),"100%",IF(W436=Y436,"0,0%",Y436/W436-1))</f>
        <v>0,0%</v>
      </c>
      <c r="AA436" s="143">
        <v>0</v>
      </c>
      <c r="AB436" s="144" t="str">
        <f>IF(AND(Y436=0,AA436&gt;0),"100%",IF(Y436=AA436,"0,0%",AA436/Y436-1))</f>
        <v>0,0%</v>
      </c>
      <c r="AC436" s="42">
        <v>0</v>
      </c>
      <c r="AD436" s="43" t="str">
        <f>IF(AND(AA436=0,AC436&gt;0),"100%",IF(AA436=AC436,"0,0%",AC436/AA436-1))</f>
        <v>0,0%</v>
      </c>
      <c r="AE436" s="143">
        <v>0</v>
      </c>
      <c r="AF436" s="144" t="str">
        <f>IF(AND(AC436=0,AE436&gt;0),"100%",IF(AC436=AE436,"0,0%",AE436/AC436-1))</f>
        <v>0,0%</v>
      </c>
      <c r="AG436" s="42">
        <v>0</v>
      </c>
      <c r="AH436" s="43" t="str">
        <f>IF(AND(AE436=0,AG436&gt;0),"100%",IF(AE436=AG436,"0,0%",AG436/AE436-1))</f>
        <v>0,0%</v>
      </c>
      <c r="AI436" s="143">
        <v>0</v>
      </c>
      <c r="AJ436" s="144" t="str">
        <f>IF(AND(AG436=0,AI436&gt;0),"100%",IF(AG436=AI436,"0,0%",AI436/AG436-1))</f>
        <v>0,0%</v>
      </c>
      <c r="AK436" s="42">
        <v>0</v>
      </c>
      <c r="AL436" s="43" t="str">
        <f>IF(AND(AI436=0,AK436&gt;0),"100%",IF(AI436=AK436,"0,0%",AK436/AI436-1))</f>
        <v>0,0%</v>
      </c>
      <c r="AM436" s="143">
        <v>0</v>
      </c>
      <c r="AN436" s="144" t="str">
        <f>IF(AND(AK436=0,AM436&gt;0),"100%",IF(AK436=AM436,"0,0%",AM436/AK436-1))</f>
        <v>0,0%</v>
      </c>
      <c r="AO436" s="42">
        <v>0</v>
      </c>
      <c r="AP436" s="43" t="str">
        <f>IF(AND(AM436=0,AO436&gt;0),"100%",IF(AM436=AO436,"0,0%",AO436/AM436-1))</f>
        <v>0,0%</v>
      </c>
      <c r="AQ436" s="40">
        <v>0</v>
      </c>
      <c r="AR436" s="41" t="str">
        <f>IF(AND(AO436=0,AQ436&gt;0),"100%",IF(AO436=AQ436,"0,0%",AQ436/AO436-1))</f>
        <v>0,0%</v>
      </c>
      <c r="AS436" s="42">
        <v>0</v>
      </c>
      <c r="AT436" s="43" t="str">
        <f>IF(AND(AQ436=0,AS436&gt;0),"100%",IF(AQ436=AS436,"0,0%",AS436/AQ436-1))</f>
        <v>0,0%</v>
      </c>
      <c r="AU436" s="40">
        <v>0</v>
      </c>
      <c r="AV436" s="41" t="str">
        <f>IF(AND(AS436=0,AU436&gt;0),"100%",IF(AS436=AU436,"0,0%",AU436/AS436-1))</f>
        <v>0,0%</v>
      </c>
      <c r="AW436" s="42">
        <v>0</v>
      </c>
      <c r="AX436" s="43" t="str">
        <f>IF(AND(AU436=0,AW436&gt;0),"100%",IF(AU436=AW436,"0,0%",AW436/AU436-1))</f>
        <v>0,0%</v>
      </c>
      <c r="AY436" s="40">
        <v>1</v>
      </c>
      <c r="AZ436" s="41" t="str">
        <f>IF(AND(AW436=0,AY436&gt;0),"100%",IF(AW436=AY436,"0,0%",AY436/AW436-1))</f>
        <v>100%</v>
      </c>
      <c r="BA436" s="42">
        <v>0</v>
      </c>
      <c r="BB436" s="43">
        <f>IF(AND(AY436=0,BA436&gt;0),"100%",IF(AY436=BA436,"0,0%",BA436/AY436-1))</f>
        <v>-1</v>
      </c>
      <c r="BC436" s="40">
        <v>0</v>
      </c>
      <c r="BD436" s="41" t="str">
        <f>IF(AND(BA436=0,BC436&gt;0),"100%",IF(BA436=BC436,"0,0%",BC436/BA436-1))</f>
        <v>0,0%</v>
      </c>
      <c r="BE436" s="42">
        <v>0</v>
      </c>
      <c r="BF436" s="43" t="str">
        <f>IF(AND(BC436=0,BE436&gt;0),"100%",IF(BC436=BE436,"0,0%",BE436/BC436-1))</f>
        <v>0,0%</v>
      </c>
      <c r="BG436" s="40">
        <v>0</v>
      </c>
      <c r="BH436" s="41" t="str">
        <f>IF(AND(BE436=0,BG436&gt;0),"100%",IF(BE436=BG436,"0,0%",BG436/BE436-1))</f>
        <v>0,0%</v>
      </c>
      <c r="BI436" s="42">
        <v>0</v>
      </c>
      <c r="BJ436" s="43" t="str">
        <f>IF(AND(BG436=0,BI436&gt;0),"100%",IF(BG436=BI436,"0,0%",BI436/BG436-1))</f>
        <v>0,0%</v>
      </c>
      <c r="BK436" s="40">
        <v>0</v>
      </c>
      <c r="BL436" s="41" t="str">
        <f>IF(AND(BI436=0,BK436&gt;0),"100%",IF(BI436=BK436,"0,0%",BK436/BI436-1))</f>
        <v>0,0%</v>
      </c>
      <c r="BM436" s="42">
        <v>0</v>
      </c>
      <c r="BN436" s="43" t="str">
        <f>IF(AND(BK436=0,BM436&gt;0),"100%",IF(BK436=BM436,"0,0%",BM436/BK436-1))</f>
        <v>0,0%</v>
      </c>
      <c r="BO436" s="40">
        <v>0</v>
      </c>
      <c r="BP436" s="41" t="str">
        <f>IF(AND(BM436=0,BO436&gt;0),"100%",IF(BM436=BO436,"0,0%",BO436/BM436-1))</f>
        <v>0,0%</v>
      </c>
      <c r="BQ436" s="42">
        <v>0</v>
      </c>
      <c r="BR436" s="43" t="str">
        <f>IF(AND(BO436=0,BQ436&gt;0),"100%",IF(BO436=BQ436,"0,0%",BQ436/BO436-1))</f>
        <v>0,0%</v>
      </c>
      <c r="BS436" s="40">
        <v>0</v>
      </c>
      <c r="BT436" s="41" t="str">
        <f>IF(AND(BQ436=0,BS436&gt;0),"100%",IF(BQ436=BS436,"0,0%",BS436/BQ436-1))</f>
        <v>0,0%</v>
      </c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35">
      <c r="A437" s="193"/>
      <c r="B437" s="60"/>
      <c r="C437" s="66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" thickBot="1" x14ac:dyDescent="0.4">
      <c r="A438" s="193"/>
      <c r="B438" s="61"/>
      <c r="C438" s="66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35">
      <c r="A439" s="193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" thickBot="1" x14ac:dyDescent="0.4">
      <c r="A440" s="193"/>
      <c r="B440" s="63" t="s">
        <v>134</v>
      </c>
      <c r="C440" s="52">
        <v>0</v>
      </c>
      <c r="D440" s="52">
        <v>0</v>
      </c>
      <c r="E440" s="78">
        <v>1</v>
      </c>
      <c r="F440" s="78">
        <v>0</v>
      </c>
      <c r="G440" s="78">
        <v>0</v>
      </c>
      <c r="H440" s="78">
        <v>0</v>
      </c>
      <c r="I440" s="78">
        <v>0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0</v>
      </c>
      <c r="P440" s="78">
        <v>0</v>
      </c>
      <c r="Q440" s="78">
        <v>0</v>
      </c>
      <c r="R440" s="78">
        <v>0</v>
      </c>
      <c r="S440" s="78">
        <v>0</v>
      </c>
      <c r="T440" s="78">
        <v>0</v>
      </c>
      <c r="U440" s="78">
        <v>0</v>
      </c>
      <c r="V440" s="78">
        <v>0</v>
      </c>
      <c r="W440" s="78">
        <v>0</v>
      </c>
      <c r="X440" s="78">
        <v>0</v>
      </c>
      <c r="Y440" s="78">
        <v>0</v>
      </c>
      <c r="Z440" s="78">
        <v>0</v>
      </c>
      <c r="AA440" s="78">
        <v>1</v>
      </c>
      <c r="AB440" s="78">
        <v>0</v>
      </c>
      <c r="AC440" s="78">
        <v>0</v>
      </c>
      <c r="AD440" s="78">
        <v>0</v>
      </c>
      <c r="AE440" s="78">
        <v>0</v>
      </c>
      <c r="AF440" s="78">
        <v>0</v>
      </c>
      <c r="AG440" s="78">
        <v>0</v>
      </c>
      <c r="AH440" s="78">
        <v>0</v>
      </c>
      <c r="AI440" s="78">
        <v>0</v>
      </c>
      <c r="AJ440" s="78">
        <v>0</v>
      </c>
      <c r="AK440" s="78">
        <v>0</v>
      </c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x14ac:dyDescent="0.35">
      <c r="A441" s="193"/>
      <c r="B441" s="36"/>
      <c r="C441" s="51">
        <v>44835</v>
      </c>
      <c r="D441" s="51">
        <v>44866</v>
      </c>
      <c r="E441" s="77">
        <v>44896</v>
      </c>
      <c r="F441" s="51">
        <v>44927</v>
      </c>
      <c r="G441" s="51">
        <v>44958</v>
      </c>
      <c r="H441" s="51">
        <v>44986</v>
      </c>
      <c r="I441" s="51">
        <v>45017</v>
      </c>
      <c r="J441" s="51">
        <v>45047</v>
      </c>
      <c r="K441" s="51">
        <v>45078</v>
      </c>
      <c r="L441" s="51">
        <v>45108</v>
      </c>
      <c r="M441" s="51">
        <v>45139</v>
      </c>
      <c r="N441" s="51">
        <v>45170</v>
      </c>
      <c r="O441" s="51">
        <v>45200</v>
      </c>
      <c r="P441" s="51">
        <v>45231</v>
      </c>
      <c r="Q441" s="51">
        <v>45261</v>
      </c>
      <c r="R441" s="51">
        <v>45292</v>
      </c>
      <c r="S441" s="51">
        <v>45323</v>
      </c>
      <c r="T441" s="51">
        <v>45352</v>
      </c>
      <c r="U441" s="51">
        <v>45383</v>
      </c>
      <c r="V441" s="51">
        <v>45413</v>
      </c>
      <c r="W441" s="51">
        <v>45444</v>
      </c>
      <c r="X441" s="51">
        <v>45474</v>
      </c>
      <c r="Y441" s="51">
        <v>45505</v>
      </c>
      <c r="Z441" s="51">
        <v>45536</v>
      </c>
      <c r="AA441" s="51">
        <v>45566</v>
      </c>
      <c r="AB441" s="51">
        <v>45597</v>
      </c>
      <c r="AC441" s="51">
        <v>45627</v>
      </c>
      <c r="AD441" s="51">
        <v>45658</v>
      </c>
      <c r="AE441" s="51">
        <v>45689</v>
      </c>
      <c r="AF441" s="51">
        <v>45717</v>
      </c>
      <c r="AG441" s="51">
        <v>45748</v>
      </c>
      <c r="AH441" s="51">
        <v>45778</v>
      </c>
      <c r="AI441" s="51">
        <v>45809</v>
      </c>
      <c r="AJ441" s="51">
        <v>45839</v>
      </c>
      <c r="AK441" s="51">
        <v>45870</v>
      </c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thickBot="1" x14ac:dyDescent="0.4">
      <c r="A442" s="193"/>
      <c r="B442" s="63" t="s">
        <v>134</v>
      </c>
      <c r="C442" s="53">
        <v>0</v>
      </c>
      <c r="D442" s="53">
        <f t="shared" ref="D442:L442" si="283">C442+D440</f>
        <v>0</v>
      </c>
      <c r="E442" s="79">
        <f t="shared" si="283"/>
        <v>1</v>
      </c>
      <c r="F442" s="79">
        <f t="shared" si="283"/>
        <v>1</v>
      </c>
      <c r="G442" s="79">
        <f t="shared" si="283"/>
        <v>1</v>
      </c>
      <c r="H442" s="79">
        <f t="shared" si="283"/>
        <v>1</v>
      </c>
      <c r="I442" s="79">
        <f t="shared" si="283"/>
        <v>1</v>
      </c>
      <c r="J442" s="79">
        <f t="shared" si="283"/>
        <v>1</v>
      </c>
      <c r="K442" s="79">
        <f t="shared" si="283"/>
        <v>1</v>
      </c>
      <c r="L442" s="79">
        <f t="shared" si="283"/>
        <v>1</v>
      </c>
      <c r="M442" s="79">
        <f t="shared" ref="M442:R442" si="284">L442+M440</f>
        <v>1</v>
      </c>
      <c r="N442" s="79">
        <f t="shared" si="284"/>
        <v>1</v>
      </c>
      <c r="O442" s="79">
        <f t="shared" si="284"/>
        <v>1</v>
      </c>
      <c r="P442" s="79">
        <f t="shared" si="284"/>
        <v>1</v>
      </c>
      <c r="Q442" s="79">
        <f t="shared" si="284"/>
        <v>1</v>
      </c>
      <c r="R442" s="79">
        <f t="shared" si="284"/>
        <v>1</v>
      </c>
      <c r="S442" s="79">
        <f>R442+S440</f>
        <v>1</v>
      </c>
      <c r="T442" s="79">
        <f t="shared" ref="T442:AK442" si="285">S442+T440</f>
        <v>1</v>
      </c>
      <c r="U442" s="79">
        <f t="shared" si="285"/>
        <v>1</v>
      </c>
      <c r="V442" s="79">
        <f t="shared" si="285"/>
        <v>1</v>
      </c>
      <c r="W442" s="79">
        <f t="shared" si="285"/>
        <v>1</v>
      </c>
      <c r="X442" s="79">
        <f t="shared" si="285"/>
        <v>1</v>
      </c>
      <c r="Y442" s="79">
        <f t="shared" si="285"/>
        <v>1</v>
      </c>
      <c r="Z442" s="79">
        <f t="shared" si="285"/>
        <v>1</v>
      </c>
      <c r="AA442" s="79">
        <f t="shared" si="285"/>
        <v>2</v>
      </c>
      <c r="AB442" s="79">
        <f t="shared" si="285"/>
        <v>2</v>
      </c>
      <c r="AC442" s="79">
        <f t="shared" si="285"/>
        <v>2</v>
      </c>
      <c r="AD442" s="79">
        <f t="shared" si="285"/>
        <v>2</v>
      </c>
      <c r="AE442" s="79">
        <f t="shared" si="285"/>
        <v>2</v>
      </c>
      <c r="AF442" s="79">
        <f t="shared" si="285"/>
        <v>2</v>
      </c>
      <c r="AG442" s="79">
        <f t="shared" si="285"/>
        <v>2</v>
      </c>
      <c r="AH442" s="79">
        <f t="shared" si="285"/>
        <v>2</v>
      </c>
      <c r="AI442" s="79">
        <f t="shared" si="285"/>
        <v>2</v>
      </c>
      <c r="AJ442" s="79">
        <f t="shared" si="285"/>
        <v>2</v>
      </c>
      <c r="AK442" s="79">
        <f t="shared" si="285"/>
        <v>2</v>
      </c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" thickBot="1" x14ac:dyDescent="0.4">
      <c r="A443" s="44"/>
      <c r="B443" s="44"/>
      <c r="C443" s="67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ht="15" customHeight="1" x14ac:dyDescent="0.35">
      <c r="A444" s="193" t="s">
        <v>135</v>
      </c>
      <c r="B444" s="36"/>
      <c r="C444" s="182">
        <v>44835</v>
      </c>
      <c r="D444" s="183"/>
      <c r="E444" s="178">
        <v>44866</v>
      </c>
      <c r="F444" s="179"/>
      <c r="G444" s="182">
        <v>44896</v>
      </c>
      <c r="H444" s="183"/>
      <c r="I444" s="178">
        <v>44927</v>
      </c>
      <c r="J444" s="179"/>
      <c r="K444" s="182">
        <v>44958</v>
      </c>
      <c r="L444" s="183"/>
      <c r="M444" s="178">
        <v>44986</v>
      </c>
      <c r="N444" s="179"/>
      <c r="O444" s="182">
        <v>45017</v>
      </c>
      <c r="P444" s="183"/>
      <c r="Q444" s="178">
        <v>45047</v>
      </c>
      <c r="R444" s="179"/>
      <c r="S444" s="180">
        <v>45078</v>
      </c>
      <c r="T444" s="181"/>
      <c r="U444" s="178">
        <v>45108</v>
      </c>
      <c r="V444" s="179"/>
      <c r="W444" s="182">
        <v>45139</v>
      </c>
      <c r="X444" s="183"/>
      <c r="Y444" s="178">
        <v>45170</v>
      </c>
      <c r="Z444" s="179"/>
      <c r="AA444" s="180">
        <v>45200</v>
      </c>
      <c r="AB444" s="181"/>
      <c r="AC444" s="178">
        <v>45231</v>
      </c>
      <c r="AD444" s="179"/>
      <c r="AE444" s="180">
        <v>45261</v>
      </c>
      <c r="AF444" s="181"/>
      <c r="AG444" s="178">
        <v>45292</v>
      </c>
      <c r="AH444" s="179"/>
      <c r="AI444" s="180">
        <v>45323</v>
      </c>
      <c r="AJ444" s="181"/>
      <c r="AK444" s="178">
        <v>45352</v>
      </c>
      <c r="AL444" s="179"/>
      <c r="AM444" s="180">
        <v>45383</v>
      </c>
      <c r="AN444" s="181"/>
      <c r="AO444" s="178">
        <v>45413</v>
      </c>
      <c r="AP444" s="179"/>
      <c r="AQ444" s="182">
        <v>45444</v>
      </c>
      <c r="AR444" s="183"/>
      <c r="AS444" s="178">
        <v>45474</v>
      </c>
      <c r="AT444" s="179"/>
      <c r="AU444" s="182">
        <v>45505</v>
      </c>
      <c r="AV444" s="183"/>
      <c r="AW444" s="178">
        <v>45536</v>
      </c>
      <c r="AX444" s="179"/>
      <c r="AY444" s="182">
        <v>45566</v>
      </c>
      <c r="AZ444" s="183"/>
      <c r="BA444" s="178">
        <v>45597</v>
      </c>
      <c r="BB444" s="179"/>
      <c r="BC444" s="182">
        <v>45627</v>
      </c>
      <c r="BD444" s="183"/>
      <c r="BE444" s="178">
        <v>45658</v>
      </c>
      <c r="BF444" s="179"/>
      <c r="BG444" s="182">
        <v>45689</v>
      </c>
      <c r="BH444" s="183"/>
      <c r="BI444" s="178">
        <v>45717</v>
      </c>
      <c r="BJ444" s="179"/>
      <c r="BK444" s="182">
        <v>45748</v>
      </c>
      <c r="BL444" s="183"/>
      <c r="BM444" s="178">
        <v>45778</v>
      </c>
      <c r="BN444" s="179"/>
      <c r="BO444" s="182">
        <v>45809</v>
      </c>
      <c r="BP444" s="183"/>
      <c r="BQ444" s="178">
        <v>45839</v>
      </c>
      <c r="BR444" s="179"/>
      <c r="BS444" s="182">
        <v>45870</v>
      </c>
      <c r="BT444" s="183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" thickBot="1" x14ac:dyDescent="0.4">
      <c r="A445" s="193"/>
      <c r="B445" s="63" t="s">
        <v>136</v>
      </c>
      <c r="C445" s="40">
        <v>0</v>
      </c>
      <c r="D445" s="145" t="s">
        <v>4</v>
      </c>
      <c r="E445" s="42">
        <v>1</v>
      </c>
      <c r="F445" s="43" t="str">
        <f>IF(AND(C445=0,E445&gt;0),"100%",IF(C445=E445,"0,0%",E445/C445-1))</f>
        <v>100%</v>
      </c>
      <c r="G445" s="40">
        <v>0</v>
      </c>
      <c r="H445" s="144">
        <f>IF(AND(E445=0,G445&gt;0),"100%",IF(E445=G445,"0,0%",G445/E445-1))</f>
        <v>-1</v>
      </c>
      <c r="I445" s="42">
        <v>0</v>
      </c>
      <c r="J445" s="43" t="str">
        <f>IF(AND(G445=0,I445&gt;0),"100%",IF(G445=I445,"0,0%",I445/G445-1))</f>
        <v>0,0%</v>
      </c>
      <c r="K445" s="40">
        <v>0</v>
      </c>
      <c r="L445" s="144" t="str">
        <f>IF(AND(I445=0,K445&gt;0),"100%",IF(I445=K445,"0,0%",K445/I445-1))</f>
        <v>0,0%</v>
      </c>
      <c r="M445" s="42">
        <v>0</v>
      </c>
      <c r="N445" s="43" t="str">
        <f>IF(AND(K445=0,M445&gt;0),"100%",IF(K445=M445,"0,0%",M445/K445-1))</f>
        <v>0,0%</v>
      </c>
      <c r="O445" s="40">
        <v>0</v>
      </c>
      <c r="P445" s="144" t="str">
        <f>IF(AND(M445=0,O445&gt;0),"100%",IF(M445=O445,"0,0%",O445/M445-1))</f>
        <v>0,0%</v>
      </c>
      <c r="Q445" s="42">
        <v>0</v>
      </c>
      <c r="R445" s="43" t="str">
        <f>IF(AND(O445=0,Q445&gt;0),"100%",IF(O445=Q445,"0,0%",Q445/O445-1))</f>
        <v>0,0%</v>
      </c>
      <c r="S445" s="143">
        <v>0</v>
      </c>
      <c r="T445" s="144" t="str">
        <f>IF(AND(Q445=0,S445&gt;0),"100%",IF(Q445=S445,"0,0%",S445/Q445-1))</f>
        <v>0,0%</v>
      </c>
      <c r="U445" s="42">
        <v>0</v>
      </c>
      <c r="V445" s="43" t="str">
        <f>IF(AND(S445=0,U445&gt;0),"100%",IF(S445=U445,"0,0%",U445/S445-1))</f>
        <v>0,0%</v>
      </c>
      <c r="W445" s="40">
        <v>0</v>
      </c>
      <c r="X445" s="41" t="str">
        <f>IF(AND(U445=0,W445&gt;0),"100%",IF(U445=W445,"0,0%",W445/U445-1))</f>
        <v>0,0%</v>
      </c>
      <c r="Y445" s="42">
        <v>0</v>
      </c>
      <c r="Z445" s="43" t="str">
        <f>IF(AND(W445=0,Y445&gt;0),"100%",IF(W445=Y445,"0,0%",Y445/W445-1))</f>
        <v>0,0%</v>
      </c>
      <c r="AA445" s="143">
        <v>0</v>
      </c>
      <c r="AB445" s="144" t="str">
        <f>IF(AND(Y445=0,AA445&gt;0),"100%",IF(Y445=AA445,"0,0%",AA445/Y445-1))</f>
        <v>0,0%</v>
      </c>
      <c r="AC445" s="42">
        <v>0</v>
      </c>
      <c r="AD445" s="43" t="str">
        <f>IF(AND(AA445=0,AC445&gt;0),"100%",IF(AA445=AC445,"0,0%",AC445/AA445-1))</f>
        <v>0,0%</v>
      </c>
      <c r="AE445" s="143">
        <v>0</v>
      </c>
      <c r="AF445" s="144" t="str">
        <f>IF(AND(AC445=0,AE445&gt;0),"100%",IF(AC445=AE445,"0,0%",AE445/AC445-1))</f>
        <v>0,0%</v>
      </c>
      <c r="AG445" s="42">
        <v>0</v>
      </c>
      <c r="AH445" s="43" t="str">
        <f>IF(AND(AE445=0,AG445&gt;0),"100%",IF(AE445=AG445,"0,0%",AG445/AE445-1))</f>
        <v>0,0%</v>
      </c>
      <c r="AI445" s="143">
        <v>1</v>
      </c>
      <c r="AJ445" s="144" t="str">
        <f>IF(AND(AG445=0,AI445&gt;0),"100%",IF(AG445=AI445,"0,0%",AI445/AG445-1))</f>
        <v>100%</v>
      </c>
      <c r="AK445" s="42">
        <v>0</v>
      </c>
      <c r="AL445" s="43">
        <f>IF(AND(AI445=0,AK445&gt;0),"100%",IF(AI445=AK445,"0,0%",AK445/AI445-1))</f>
        <v>-1</v>
      </c>
      <c r="AM445" s="143">
        <v>0</v>
      </c>
      <c r="AN445" s="144" t="str">
        <f>IF(AND(AK445=0,AM445&gt;0),"100%",IF(AK445=AM445,"0,0%",AM445/AK445-1))</f>
        <v>0,0%</v>
      </c>
      <c r="AO445" s="42">
        <v>0</v>
      </c>
      <c r="AP445" s="43" t="str">
        <f>IF(AND(AM445=0,AO445&gt;0),"100%",IF(AM445=AO445,"0,0%",AO445/AM445-1))</f>
        <v>0,0%</v>
      </c>
      <c r="AQ445" s="40">
        <v>0</v>
      </c>
      <c r="AR445" s="41" t="str">
        <f>IF(AND(AO445=0,AQ445&gt;0),"100%",IF(AO445=AQ445,"0,0%",AQ445/AO445-1))</f>
        <v>0,0%</v>
      </c>
      <c r="AS445" s="42">
        <v>1</v>
      </c>
      <c r="AT445" s="43" t="str">
        <f>IF(AND(AQ445=0,AS445&gt;0),"100%",IF(AQ445=AS445,"0,0%",AS445/AQ445-1))</f>
        <v>100%</v>
      </c>
      <c r="AU445" s="40">
        <v>0</v>
      </c>
      <c r="AV445" s="41">
        <f>IF(AND(AS445=0,AU445&gt;0),"100%",IF(AS445=AU445,"0,0%",AU445/AS445-1))</f>
        <v>-1</v>
      </c>
      <c r="AW445" s="42">
        <v>0</v>
      </c>
      <c r="AX445" s="43" t="str">
        <f>IF(AND(AU445=0,AW445&gt;0),"100%",IF(AU445=AW445,"0,0%",AW445/AU445-1))</f>
        <v>0,0%</v>
      </c>
      <c r="AY445" s="40">
        <v>0</v>
      </c>
      <c r="AZ445" s="41" t="str">
        <f>IF(AND(AW445=0,AY445&gt;0),"100%",IF(AW445=AY445,"0,0%",AY445/AW445-1))</f>
        <v>0,0%</v>
      </c>
      <c r="BA445" s="42">
        <v>0</v>
      </c>
      <c r="BB445" s="43" t="str">
        <f>IF(AND(AY445=0,BA445&gt;0),"100%",IF(AY445=BA445,"0,0%",BA445/AY445-1))</f>
        <v>0,0%</v>
      </c>
      <c r="BC445" s="40">
        <v>0</v>
      </c>
      <c r="BD445" s="41" t="str">
        <f>IF(AND(BA445=0,BC445&gt;0),"100%",IF(BA445=BC445,"0,0%",BC445/BA445-1))</f>
        <v>0,0%</v>
      </c>
      <c r="BE445" s="42">
        <v>0</v>
      </c>
      <c r="BF445" s="43" t="str">
        <f>IF(AND(BC445=0,BE445&gt;0),"100%",IF(BC445=BE445,"0,0%",BE445/BC445-1))</f>
        <v>0,0%</v>
      </c>
      <c r="BG445" s="40">
        <v>0</v>
      </c>
      <c r="BH445" s="41" t="str">
        <f>IF(AND(BE445=0,BG445&gt;0),"100%",IF(BE445=BG445,"0,0%",BG445/BE445-1))</f>
        <v>0,0%</v>
      </c>
      <c r="BI445" s="42">
        <v>0</v>
      </c>
      <c r="BJ445" s="43" t="str">
        <f>IF(AND(BG445=0,BI445&gt;0),"100%",IF(BG445=BI445,"0,0%",BI445/BG445-1))</f>
        <v>0,0%</v>
      </c>
      <c r="BK445" s="40">
        <v>0</v>
      </c>
      <c r="BL445" s="41" t="str">
        <f>IF(AND(BI445=0,BK445&gt;0),"100%",IF(BI445=BK445,"0,0%",BK445/BI445-1))</f>
        <v>0,0%</v>
      </c>
      <c r="BM445" s="42">
        <v>0</v>
      </c>
      <c r="BN445" s="43" t="str">
        <f>IF(AND(BK445=0,BM445&gt;0),"100%",IF(BK445=BM445,"0,0%",BM445/BK445-1))</f>
        <v>0,0%</v>
      </c>
      <c r="BO445" s="40">
        <v>2</v>
      </c>
      <c r="BP445" s="41" t="str">
        <f>IF(AND(BM445=0,BO445&gt;0),"100%",IF(BM445=BO445,"0,0%",BO445/BM445-1))</f>
        <v>100%</v>
      </c>
      <c r="BQ445" s="42">
        <v>0</v>
      </c>
      <c r="BR445" s="43">
        <f>IF(AND(BO445=0,BQ445&gt;0),"100%",IF(BO445=BQ445,"0,0%",BQ445/BO445-1))</f>
        <v>-1</v>
      </c>
      <c r="BS445" s="40">
        <v>1</v>
      </c>
      <c r="BT445" s="41" t="str">
        <f>IF(AND(BQ445=0,BS445&gt;0),"100%",IF(BQ445=BS445,"0,0%",BS445/BQ445-1))</f>
        <v>100%</v>
      </c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35">
      <c r="A446" s="193"/>
      <c r="B446" s="60"/>
      <c r="C446" s="66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" thickBot="1" x14ac:dyDescent="0.4">
      <c r="A447" s="193"/>
      <c r="B447" s="61"/>
      <c r="C447" s="66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35">
      <c r="A448" s="193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" thickBot="1" x14ac:dyDescent="0.4">
      <c r="A449" s="193"/>
      <c r="B449" s="63" t="s">
        <v>136</v>
      </c>
      <c r="C449" s="52">
        <v>0</v>
      </c>
      <c r="D449" s="52">
        <v>1</v>
      </c>
      <c r="E449" s="78">
        <v>1</v>
      </c>
      <c r="F449" s="78">
        <v>0</v>
      </c>
      <c r="G449" s="78">
        <v>0</v>
      </c>
      <c r="H449" s="78">
        <v>0</v>
      </c>
      <c r="I449" s="78">
        <v>0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0</v>
      </c>
      <c r="P449" s="78">
        <v>0</v>
      </c>
      <c r="Q449" s="78">
        <v>0</v>
      </c>
      <c r="R449" s="78">
        <v>0</v>
      </c>
      <c r="S449" s="78">
        <v>1</v>
      </c>
      <c r="T449" s="78">
        <v>0</v>
      </c>
      <c r="U449" s="78">
        <v>0</v>
      </c>
      <c r="V449" s="78">
        <v>0</v>
      </c>
      <c r="W449" s="78">
        <v>0</v>
      </c>
      <c r="X449" s="78">
        <v>1</v>
      </c>
      <c r="Y449" s="78">
        <v>0</v>
      </c>
      <c r="Z449" s="78">
        <v>0</v>
      </c>
      <c r="AA449" s="78">
        <v>0</v>
      </c>
      <c r="AB449" s="78">
        <v>0</v>
      </c>
      <c r="AC449" s="78">
        <v>0</v>
      </c>
      <c r="AD449" s="78">
        <v>0</v>
      </c>
      <c r="AE449" s="78">
        <v>0</v>
      </c>
      <c r="AF449" s="78">
        <v>0</v>
      </c>
      <c r="AG449" s="78">
        <v>0</v>
      </c>
      <c r="AH449" s="78">
        <v>0</v>
      </c>
      <c r="AI449" s="78">
        <v>2</v>
      </c>
      <c r="AJ449" s="78">
        <v>0</v>
      </c>
      <c r="AK449" s="78">
        <v>1</v>
      </c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x14ac:dyDescent="0.35">
      <c r="A450" s="193"/>
      <c r="B450" s="36"/>
      <c r="C450" s="51">
        <v>44835</v>
      </c>
      <c r="D450" s="51">
        <v>44866</v>
      </c>
      <c r="E450" s="77">
        <v>44896</v>
      </c>
      <c r="F450" s="51">
        <v>44927</v>
      </c>
      <c r="G450" s="51">
        <v>44958</v>
      </c>
      <c r="H450" s="51">
        <v>44986</v>
      </c>
      <c r="I450" s="51">
        <v>45017</v>
      </c>
      <c r="J450" s="51">
        <v>45047</v>
      </c>
      <c r="K450" s="51">
        <v>45078</v>
      </c>
      <c r="L450" s="51">
        <v>45108</v>
      </c>
      <c r="M450" s="51">
        <v>45139</v>
      </c>
      <c r="N450" s="51">
        <v>45170</v>
      </c>
      <c r="O450" s="51">
        <v>45200</v>
      </c>
      <c r="P450" s="51">
        <v>45231</v>
      </c>
      <c r="Q450" s="51">
        <v>45261</v>
      </c>
      <c r="R450" s="51">
        <v>45292</v>
      </c>
      <c r="S450" s="51">
        <v>45323</v>
      </c>
      <c r="T450" s="51">
        <v>45352</v>
      </c>
      <c r="U450" s="51">
        <v>45383</v>
      </c>
      <c r="V450" s="51">
        <v>45413</v>
      </c>
      <c r="W450" s="51">
        <v>45444</v>
      </c>
      <c r="X450" s="51">
        <v>45474</v>
      </c>
      <c r="Y450" s="51">
        <v>45505</v>
      </c>
      <c r="Z450" s="51">
        <v>45536</v>
      </c>
      <c r="AA450" s="51">
        <v>45566</v>
      </c>
      <c r="AB450" s="51">
        <v>45597</v>
      </c>
      <c r="AC450" s="51">
        <v>45627</v>
      </c>
      <c r="AD450" s="51">
        <v>45658</v>
      </c>
      <c r="AE450" s="51">
        <v>45689</v>
      </c>
      <c r="AF450" s="51">
        <v>45717</v>
      </c>
      <c r="AG450" s="51">
        <v>45748</v>
      </c>
      <c r="AH450" s="51">
        <v>45778</v>
      </c>
      <c r="AI450" s="51">
        <v>45809</v>
      </c>
      <c r="AJ450" s="51">
        <v>45839</v>
      </c>
      <c r="AK450" s="51">
        <v>45870</v>
      </c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thickBot="1" x14ac:dyDescent="0.4">
      <c r="A451" s="193"/>
      <c r="B451" s="63" t="s">
        <v>136</v>
      </c>
      <c r="C451" s="53">
        <v>0</v>
      </c>
      <c r="D451" s="53">
        <f t="shared" ref="D451:L451" si="286">C451+D449</f>
        <v>1</v>
      </c>
      <c r="E451" s="79">
        <f t="shared" si="286"/>
        <v>2</v>
      </c>
      <c r="F451" s="79">
        <f t="shared" si="286"/>
        <v>2</v>
      </c>
      <c r="G451" s="79">
        <f t="shared" si="286"/>
        <v>2</v>
      </c>
      <c r="H451" s="79">
        <f t="shared" si="286"/>
        <v>2</v>
      </c>
      <c r="I451" s="79">
        <f t="shared" si="286"/>
        <v>2</v>
      </c>
      <c r="J451" s="79">
        <f t="shared" si="286"/>
        <v>2</v>
      </c>
      <c r="K451" s="79">
        <f t="shared" si="286"/>
        <v>2</v>
      </c>
      <c r="L451" s="79">
        <f t="shared" si="286"/>
        <v>2</v>
      </c>
      <c r="M451" s="79">
        <f t="shared" ref="M451:R451" si="287">L451+M449</f>
        <v>2</v>
      </c>
      <c r="N451" s="79">
        <f t="shared" si="287"/>
        <v>2</v>
      </c>
      <c r="O451" s="79">
        <f t="shared" si="287"/>
        <v>2</v>
      </c>
      <c r="P451" s="79">
        <f t="shared" si="287"/>
        <v>2</v>
      </c>
      <c r="Q451" s="79">
        <f t="shared" si="287"/>
        <v>2</v>
      </c>
      <c r="R451" s="79">
        <f t="shared" si="287"/>
        <v>2</v>
      </c>
      <c r="S451" s="79">
        <f>R451+S449</f>
        <v>3</v>
      </c>
      <c r="T451" s="79">
        <f t="shared" ref="T451:AK451" si="288">S451+T449</f>
        <v>3</v>
      </c>
      <c r="U451" s="79">
        <f t="shared" si="288"/>
        <v>3</v>
      </c>
      <c r="V451" s="79">
        <f t="shared" si="288"/>
        <v>3</v>
      </c>
      <c r="W451" s="79">
        <f t="shared" si="288"/>
        <v>3</v>
      </c>
      <c r="X451" s="79">
        <f t="shared" si="288"/>
        <v>4</v>
      </c>
      <c r="Y451" s="79">
        <f t="shared" si="288"/>
        <v>4</v>
      </c>
      <c r="Z451" s="79">
        <f t="shared" si="288"/>
        <v>4</v>
      </c>
      <c r="AA451" s="79">
        <f t="shared" si="288"/>
        <v>4</v>
      </c>
      <c r="AB451" s="79">
        <f t="shared" si="288"/>
        <v>4</v>
      </c>
      <c r="AC451" s="79">
        <f t="shared" si="288"/>
        <v>4</v>
      </c>
      <c r="AD451" s="79">
        <f t="shared" si="288"/>
        <v>4</v>
      </c>
      <c r="AE451" s="79">
        <f t="shared" si="288"/>
        <v>4</v>
      </c>
      <c r="AF451" s="79">
        <f t="shared" si="288"/>
        <v>4</v>
      </c>
      <c r="AG451" s="79">
        <f t="shared" si="288"/>
        <v>4</v>
      </c>
      <c r="AH451" s="79">
        <f t="shared" si="288"/>
        <v>4</v>
      </c>
      <c r="AI451" s="79">
        <f t="shared" si="288"/>
        <v>6</v>
      </c>
      <c r="AJ451" s="79">
        <f t="shared" si="288"/>
        <v>6</v>
      </c>
      <c r="AK451" s="79">
        <f t="shared" si="288"/>
        <v>7</v>
      </c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" thickBot="1" x14ac:dyDescent="0.4">
      <c r="A452" s="44"/>
      <c r="B452" s="44"/>
      <c r="C452" s="67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ht="15" customHeight="1" x14ac:dyDescent="0.35">
      <c r="A453" s="193" t="s">
        <v>137</v>
      </c>
      <c r="B453" s="36"/>
      <c r="C453" s="182">
        <v>44835</v>
      </c>
      <c r="D453" s="183"/>
      <c r="E453" s="178">
        <v>44866</v>
      </c>
      <c r="F453" s="179"/>
      <c r="G453" s="182">
        <v>44896</v>
      </c>
      <c r="H453" s="183"/>
      <c r="I453" s="178">
        <v>44927</v>
      </c>
      <c r="J453" s="179"/>
      <c r="K453" s="182">
        <v>44958</v>
      </c>
      <c r="L453" s="183"/>
      <c r="M453" s="178">
        <v>44986</v>
      </c>
      <c r="N453" s="179"/>
      <c r="O453" s="182">
        <v>45017</v>
      </c>
      <c r="P453" s="183"/>
      <c r="Q453" s="178">
        <v>45047</v>
      </c>
      <c r="R453" s="179"/>
      <c r="S453" s="180">
        <v>45078</v>
      </c>
      <c r="T453" s="181"/>
      <c r="U453" s="178">
        <v>45108</v>
      </c>
      <c r="V453" s="179"/>
      <c r="W453" s="182">
        <v>45139</v>
      </c>
      <c r="X453" s="183"/>
      <c r="Y453" s="178">
        <v>45170</v>
      </c>
      <c r="Z453" s="179"/>
      <c r="AA453" s="180">
        <v>45200</v>
      </c>
      <c r="AB453" s="181"/>
      <c r="AC453" s="178">
        <v>45231</v>
      </c>
      <c r="AD453" s="179"/>
      <c r="AE453" s="180">
        <v>45261</v>
      </c>
      <c r="AF453" s="181"/>
      <c r="AG453" s="178">
        <v>45292</v>
      </c>
      <c r="AH453" s="179"/>
      <c r="AI453" s="180">
        <v>45323</v>
      </c>
      <c r="AJ453" s="181"/>
      <c r="AK453" s="178">
        <v>45352</v>
      </c>
      <c r="AL453" s="179"/>
      <c r="AM453" s="180">
        <v>45383</v>
      </c>
      <c r="AN453" s="181"/>
      <c r="AO453" s="178">
        <v>45413</v>
      </c>
      <c r="AP453" s="179"/>
      <c r="AQ453" s="182">
        <v>45444</v>
      </c>
      <c r="AR453" s="183"/>
      <c r="AS453" s="178">
        <v>45474</v>
      </c>
      <c r="AT453" s="179"/>
      <c r="AU453" s="182">
        <v>45505</v>
      </c>
      <c r="AV453" s="183"/>
      <c r="AW453" s="178">
        <v>45536</v>
      </c>
      <c r="AX453" s="179"/>
      <c r="AY453" s="182">
        <v>45566</v>
      </c>
      <c r="AZ453" s="183"/>
      <c r="BA453" s="178">
        <v>45597</v>
      </c>
      <c r="BB453" s="179"/>
      <c r="BC453" s="182">
        <v>45627</v>
      </c>
      <c r="BD453" s="183"/>
      <c r="BE453" s="178">
        <v>45658</v>
      </c>
      <c r="BF453" s="179"/>
      <c r="BG453" s="182">
        <v>45689</v>
      </c>
      <c r="BH453" s="183"/>
      <c r="BI453" s="178">
        <v>45717</v>
      </c>
      <c r="BJ453" s="179"/>
      <c r="BK453" s="182">
        <v>45748</v>
      </c>
      <c r="BL453" s="183"/>
      <c r="BM453" s="178">
        <v>45778</v>
      </c>
      <c r="BN453" s="179"/>
      <c r="BO453" s="182">
        <v>45809</v>
      </c>
      <c r="BP453" s="183"/>
      <c r="BQ453" s="178">
        <v>45839</v>
      </c>
      <c r="BR453" s="179"/>
      <c r="BS453" s="182">
        <v>45870</v>
      </c>
      <c r="BT453" s="183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" thickBot="1" x14ac:dyDescent="0.4">
      <c r="A454" s="193"/>
      <c r="B454" s="63" t="s">
        <v>138</v>
      </c>
      <c r="C454" s="40">
        <v>0</v>
      </c>
      <c r="D454" s="145" t="s">
        <v>4</v>
      </c>
      <c r="E454" s="42">
        <v>0</v>
      </c>
      <c r="F454" s="43" t="str">
        <f>IF(AND(C454=0,E454&gt;0),"100%",IF(C454=E454,"0,0%",E454/C454-1))</f>
        <v>0,0%</v>
      </c>
      <c r="G454" s="40">
        <v>1</v>
      </c>
      <c r="H454" s="144" t="str">
        <f>IF(AND(E454=0,G454&gt;0),"100%",IF(E454=G454,"0,0%",G454/E454-1))</f>
        <v>100%</v>
      </c>
      <c r="I454" s="42">
        <v>0</v>
      </c>
      <c r="J454" s="43">
        <f>IF(AND(G454=0,I454&gt;0),"100%",IF(G454=I454,"0,0%",I454/G454-1))</f>
        <v>-1</v>
      </c>
      <c r="K454" s="40">
        <v>0</v>
      </c>
      <c r="L454" s="144" t="str">
        <f>IF(AND(I454=0,K454&gt;0),"100%",IF(I454=K454,"0,0%",K454/I454-1))</f>
        <v>0,0%</v>
      </c>
      <c r="M454" s="42">
        <v>0</v>
      </c>
      <c r="N454" s="43" t="str">
        <f>IF(AND(K454=0,M454&gt;0),"100%",IF(K454=M454,"0,0%",M454/K454-1))</f>
        <v>0,0%</v>
      </c>
      <c r="O454" s="40">
        <v>0</v>
      </c>
      <c r="P454" s="144" t="str">
        <f>IF(AND(M454=0,O454&gt;0),"100%",IF(M454=O454,"0,0%",O454/M454-1))</f>
        <v>0,0%</v>
      </c>
      <c r="Q454" s="42">
        <v>0</v>
      </c>
      <c r="R454" s="43" t="str">
        <f>IF(AND(O454=0,Q454&gt;0),"100%",IF(O454=Q454,"0,0%",Q454/O454-1))</f>
        <v>0,0%</v>
      </c>
      <c r="S454" s="143">
        <v>0</v>
      </c>
      <c r="T454" s="144" t="str">
        <f>IF(AND(Q454=0,S454&gt;0),"100%",IF(Q454=S454,"0,0%",S454/Q454-1))</f>
        <v>0,0%</v>
      </c>
      <c r="U454" s="42">
        <v>0</v>
      </c>
      <c r="V454" s="43" t="str">
        <f>IF(AND(S454=0,U454&gt;0),"100%",IF(S454=U454,"0,0%",U454/S454-1))</f>
        <v>0,0%</v>
      </c>
      <c r="W454" s="40">
        <v>0</v>
      </c>
      <c r="X454" s="41" t="str">
        <f>IF(AND(U454=0,W454&gt;0),"100%",IF(U454=W454,"0,0%",W454/U454-1))</f>
        <v>0,0%</v>
      </c>
      <c r="Y454" s="42">
        <v>0</v>
      </c>
      <c r="Z454" s="43" t="str">
        <f>IF(AND(W454=0,Y454&gt;0),"100%",IF(W454=Y454,"0,0%",Y454/W454-1))</f>
        <v>0,0%</v>
      </c>
      <c r="AA454" s="143">
        <v>0</v>
      </c>
      <c r="AB454" s="144" t="str">
        <f>IF(AND(Y454=0,AA454&gt;0),"100%",IF(Y454=AA454,"0,0%",AA454/Y454-1))</f>
        <v>0,0%</v>
      </c>
      <c r="AC454" s="42">
        <v>0</v>
      </c>
      <c r="AD454" s="43" t="str">
        <f>IF(AND(AA454=0,AC454&gt;0),"100%",IF(AA454=AC454,"0,0%",AC454/AA454-1))</f>
        <v>0,0%</v>
      </c>
      <c r="AE454" s="143">
        <v>0</v>
      </c>
      <c r="AF454" s="144" t="str">
        <f>IF(AND(AC454=0,AE454&gt;0),"100%",IF(AC454=AE454,"0,0%",AE454/AC454-1))</f>
        <v>0,0%</v>
      </c>
      <c r="AG454" s="42">
        <v>0</v>
      </c>
      <c r="AH454" s="43" t="str">
        <f>IF(AND(AE454=0,AG454&gt;0),"100%",IF(AE454=AG454,"0,0%",AG454/AE454-1))</f>
        <v>0,0%</v>
      </c>
      <c r="AI454" s="143">
        <v>0</v>
      </c>
      <c r="AJ454" s="144" t="str">
        <f>IF(AND(AG454=0,AI454&gt;0),"100%",IF(AG454=AI454,"0,0%",AI454/AG454-1))</f>
        <v>0,0%</v>
      </c>
      <c r="AK454" s="42">
        <v>0</v>
      </c>
      <c r="AL454" s="43" t="str">
        <f>IF(AND(AI454=0,AK454&gt;0),"100%",IF(AI454=AK454,"0,0%",AK454/AI454-1))</f>
        <v>0,0%</v>
      </c>
      <c r="AM454" s="143">
        <v>0</v>
      </c>
      <c r="AN454" s="144" t="str">
        <f>IF(AND(AK454=0,AM454&gt;0),"100%",IF(AK454=AM454,"0,0%",AM454/AK454-1))</f>
        <v>0,0%</v>
      </c>
      <c r="AO454" s="42">
        <v>0</v>
      </c>
      <c r="AP454" s="43" t="str">
        <f>IF(AND(AM454=0,AO454&gt;0),"100%",IF(AM454=AO454,"0,0%",AO454/AM454-1))</f>
        <v>0,0%</v>
      </c>
      <c r="AQ454" s="40">
        <v>0</v>
      </c>
      <c r="AR454" s="41" t="str">
        <f>IF(AND(AO454=0,AQ454&gt;0),"100%",IF(AO454=AQ454,"0,0%",AQ454/AO454-1))</f>
        <v>0,0%</v>
      </c>
      <c r="AS454" s="42">
        <v>0</v>
      </c>
      <c r="AT454" s="43" t="str">
        <f>IF(AND(AQ454=0,AS454&gt;0),"100%",IF(AQ454=AS454,"0,0%",AS454/AQ454-1))</f>
        <v>0,0%</v>
      </c>
      <c r="AU454" s="40">
        <v>0</v>
      </c>
      <c r="AV454" s="41" t="str">
        <f>IF(AND(AS454=0,AU454&gt;0),"100%",IF(AS454=AU454,"0,0%",AU454/AS454-1))</f>
        <v>0,0%</v>
      </c>
      <c r="AW454" s="42">
        <v>0</v>
      </c>
      <c r="AX454" s="43" t="str">
        <f>IF(AND(AU454=0,AW454&gt;0),"100%",IF(AU454=AW454,"0,0%",AW454/AU454-1))</f>
        <v>0,0%</v>
      </c>
      <c r="AY454" s="40">
        <v>0</v>
      </c>
      <c r="AZ454" s="41" t="str">
        <f>IF(AND(AW454=0,AY454&gt;0),"100%",IF(AW454=AY454,"0,0%",AY454/AW454-1))</f>
        <v>0,0%</v>
      </c>
      <c r="BA454" s="42">
        <v>0</v>
      </c>
      <c r="BB454" s="43" t="str">
        <f>IF(AND(AY454=0,BA454&gt;0),"100%",IF(AY454=BA454,"0,0%",BA454/AY454-1))</f>
        <v>0,0%</v>
      </c>
      <c r="BC454" s="40">
        <v>0</v>
      </c>
      <c r="BD454" s="41" t="str">
        <f>IF(AND(BA454=0,BC454&gt;0),"100%",IF(BA454=BC454,"0,0%",BC454/BA454-1))</f>
        <v>0,0%</v>
      </c>
      <c r="BE454" s="42">
        <v>0</v>
      </c>
      <c r="BF454" s="43" t="str">
        <f>IF(AND(BC454=0,BE454&gt;0),"100%",IF(BC454=BE454,"0,0%",BE454/BC454-1))</f>
        <v>0,0%</v>
      </c>
      <c r="BG454" s="40">
        <v>0</v>
      </c>
      <c r="BH454" s="41" t="str">
        <f>IF(AND(BE454=0,BG454&gt;0),"100%",IF(BE454=BG454,"0,0%",BG454/BE454-1))</f>
        <v>0,0%</v>
      </c>
      <c r="BI454" s="42">
        <v>0</v>
      </c>
      <c r="BJ454" s="43" t="str">
        <f>IF(AND(BG454=0,BI454&gt;0),"100%",IF(BG454=BI454,"0,0%",BI454/BG454-1))</f>
        <v>0,0%</v>
      </c>
      <c r="BK454" s="40">
        <v>0</v>
      </c>
      <c r="BL454" s="41" t="str">
        <f>IF(AND(BI454=0,BK454&gt;0),"100%",IF(BI454=BK454,"0,0%",BK454/BI454-1))</f>
        <v>0,0%</v>
      </c>
      <c r="BM454" s="42">
        <v>0</v>
      </c>
      <c r="BN454" s="43" t="str">
        <f>IF(AND(BK454=0,BM454&gt;0),"100%",IF(BK454=BM454,"0,0%",BM454/BK454-1))</f>
        <v>0,0%</v>
      </c>
      <c r="BO454" s="40">
        <v>0</v>
      </c>
      <c r="BP454" s="41" t="str">
        <f>IF(AND(BM454=0,BO454&gt;0),"100%",IF(BM454=BO454,"0,0%",BO454/BM454-1))</f>
        <v>0,0%</v>
      </c>
      <c r="BQ454" s="42">
        <v>0</v>
      </c>
      <c r="BR454" s="43" t="str">
        <f>IF(AND(BO454=0,BQ454&gt;0),"100%",IF(BO454=BQ454,"0,0%",BQ454/BO454-1))</f>
        <v>0,0%</v>
      </c>
      <c r="BS454" s="40">
        <v>0</v>
      </c>
      <c r="BT454" s="41" t="str">
        <f>IF(AND(BQ454=0,BS454&gt;0),"100%",IF(BQ454=BS454,"0,0%",BS454/BQ454-1))</f>
        <v>0,0%</v>
      </c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35">
      <c r="A455" s="193"/>
      <c r="B455" s="60"/>
      <c r="C455" s="66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" thickBot="1" x14ac:dyDescent="0.4">
      <c r="A456" s="193"/>
      <c r="B456" s="61"/>
      <c r="C456" s="66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35">
      <c r="A457" s="193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" thickBot="1" x14ac:dyDescent="0.4">
      <c r="A458" s="193"/>
      <c r="B458" s="63" t="s">
        <v>138</v>
      </c>
      <c r="C458" s="52">
        <v>0</v>
      </c>
      <c r="D458" s="52">
        <v>0</v>
      </c>
      <c r="E458" s="78">
        <v>0</v>
      </c>
      <c r="F458" s="78">
        <v>0</v>
      </c>
      <c r="G458" s="78">
        <v>0</v>
      </c>
      <c r="H458" s="78">
        <v>0</v>
      </c>
      <c r="I458" s="78">
        <v>0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0</v>
      </c>
      <c r="P458" s="78">
        <v>0</v>
      </c>
      <c r="Q458" s="78">
        <v>0</v>
      </c>
      <c r="R458" s="78">
        <v>0</v>
      </c>
      <c r="S458" s="78">
        <v>0</v>
      </c>
      <c r="T458" s="78">
        <v>0</v>
      </c>
      <c r="U458" s="78">
        <v>0</v>
      </c>
      <c r="V458" s="78">
        <v>0</v>
      </c>
      <c r="W458" s="78">
        <v>0</v>
      </c>
      <c r="X458" s="78">
        <v>0</v>
      </c>
      <c r="Y458" s="78">
        <v>0</v>
      </c>
      <c r="Z458" s="78">
        <v>0</v>
      </c>
      <c r="AA458" s="78">
        <v>0</v>
      </c>
      <c r="AB458" s="78">
        <v>0</v>
      </c>
      <c r="AC458" s="78">
        <v>0</v>
      </c>
      <c r="AD458" s="78">
        <v>0</v>
      </c>
      <c r="AE458" s="78">
        <v>0</v>
      </c>
      <c r="AF458" s="78"/>
      <c r="AG458" s="78"/>
      <c r="AH458" s="78"/>
      <c r="AI458" s="78">
        <v>0</v>
      </c>
      <c r="AJ458" s="78">
        <v>0</v>
      </c>
      <c r="AK458" s="78">
        <v>0</v>
      </c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x14ac:dyDescent="0.35">
      <c r="A459" s="193"/>
      <c r="B459" s="36"/>
      <c r="C459" s="51">
        <v>44835</v>
      </c>
      <c r="D459" s="51">
        <v>44866</v>
      </c>
      <c r="E459" s="77">
        <v>44896</v>
      </c>
      <c r="F459" s="51">
        <v>44927</v>
      </c>
      <c r="G459" s="51">
        <v>44958</v>
      </c>
      <c r="H459" s="51">
        <v>44986</v>
      </c>
      <c r="I459" s="51">
        <v>45017</v>
      </c>
      <c r="J459" s="51">
        <v>45047</v>
      </c>
      <c r="K459" s="51">
        <v>45078</v>
      </c>
      <c r="L459" s="51">
        <v>45108</v>
      </c>
      <c r="M459" s="51">
        <v>45139</v>
      </c>
      <c r="N459" s="51">
        <v>45170</v>
      </c>
      <c r="O459" s="51">
        <v>45200</v>
      </c>
      <c r="P459" s="51">
        <v>45231</v>
      </c>
      <c r="Q459" s="51">
        <v>45261</v>
      </c>
      <c r="R459" s="51">
        <v>45292</v>
      </c>
      <c r="S459" s="51">
        <v>45323</v>
      </c>
      <c r="T459" s="51">
        <v>45352</v>
      </c>
      <c r="U459" s="51">
        <v>45383</v>
      </c>
      <c r="V459" s="51">
        <v>45413</v>
      </c>
      <c r="W459" s="51">
        <v>45444</v>
      </c>
      <c r="X459" s="51">
        <v>45474</v>
      </c>
      <c r="Y459" s="51">
        <v>45505</v>
      </c>
      <c r="Z459" s="51">
        <v>45536</v>
      </c>
      <c r="AA459" s="51">
        <v>45566</v>
      </c>
      <c r="AB459" s="51">
        <v>45597</v>
      </c>
      <c r="AC459" s="51">
        <v>45627</v>
      </c>
      <c r="AD459" s="51">
        <v>45658</v>
      </c>
      <c r="AE459" s="51">
        <v>45689</v>
      </c>
      <c r="AF459" s="51">
        <v>45717</v>
      </c>
      <c r="AG459" s="51">
        <v>45748</v>
      </c>
      <c r="AH459" s="51">
        <v>45778</v>
      </c>
      <c r="AI459" s="51">
        <v>45809</v>
      </c>
      <c r="AJ459" s="51">
        <v>45839</v>
      </c>
      <c r="AK459" s="51">
        <v>45870</v>
      </c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thickBot="1" x14ac:dyDescent="0.4">
      <c r="A460" s="193"/>
      <c r="B460" s="63" t="s">
        <v>138</v>
      </c>
      <c r="C460" s="53">
        <v>0</v>
      </c>
      <c r="D460" s="53">
        <f t="shared" ref="D460:L460" si="289">C460+D458</f>
        <v>0</v>
      </c>
      <c r="E460" s="79">
        <f t="shared" si="289"/>
        <v>0</v>
      </c>
      <c r="F460" s="79">
        <f t="shared" si="289"/>
        <v>0</v>
      </c>
      <c r="G460" s="79">
        <f t="shared" si="289"/>
        <v>0</v>
      </c>
      <c r="H460" s="79">
        <f t="shared" si="289"/>
        <v>0</v>
      </c>
      <c r="I460" s="79">
        <f t="shared" si="289"/>
        <v>0</v>
      </c>
      <c r="J460" s="79">
        <f t="shared" si="289"/>
        <v>0</v>
      </c>
      <c r="K460" s="79">
        <f t="shared" si="289"/>
        <v>0</v>
      </c>
      <c r="L460" s="79">
        <f t="shared" si="289"/>
        <v>0</v>
      </c>
      <c r="M460" s="79">
        <f t="shared" ref="M460:R460" si="290">L460+M458</f>
        <v>0</v>
      </c>
      <c r="N460" s="79">
        <f t="shared" si="290"/>
        <v>0</v>
      </c>
      <c r="O460" s="79">
        <f t="shared" si="290"/>
        <v>0</v>
      </c>
      <c r="P460" s="79">
        <f t="shared" si="290"/>
        <v>0</v>
      </c>
      <c r="Q460" s="79">
        <f t="shared" si="290"/>
        <v>0</v>
      </c>
      <c r="R460" s="79">
        <f t="shared" si="290"/>
        <v>0</v>
      </c>
      <c r="S460" s="79">
        <f>R460+S458</f>
        <v>0</v>
      </c>
      <c r="T460" s="79">
        <f t="shared" ref="T460:AA460" si="291">S460+T458</f>
        <v>0</v>
      </c>
      <c r="U460" s="79">
        <f t="shared" si="291"/>
        <v>0</v>
      </c>
      <c r="V460" s="79">
        <f t="shared" si="291"/>
        <v>0</v>
      </c>
      <c r="W460" s="79">
        <f t="shared" si="291"/>
        <v>0</v>
      </c>
      <c r="X460" s="79">
        <f t="shared" si="291"/>
        <v>0</v>
      </c>
      <c r="Y460" s="79">
        <f t="shared" si="291"/>
        <v>0</v>
      </c>
      <c r="Z460" s="79">
        <f t="shared" si="291"/>
        <v>0</v>
      </c>
      <c r="AA460" s="79">
        <f t="shared" si="291"/>
        <v>0</v>
      </c>
      <c r="AB460" s="79">
        <f t="shared" ref="AB460:AK460" si="292">AA460+AB458</f>
        <v>0</v>
      </c>
      <c r="AC460" s="79">
        <f t="shared" si="292"/>
        <v>0</v>
      </c>
      <c r="AD460" s="79">
        <f t="shared" si="292"/>
        <v>0</v>
      </c>
      <c r="AE460" s="79">
        <f t="shared" si="292"/>
        <v>0</v>
      </c>
      <c r="AF460" s="79">
        <f t="shared" si="292"/>
        <v>0</v>
      </c>
      <c r="AG460" s="79">
        <f t="shared" si="292"/>
        <v>0</v>
      </c>
      <c r="AH460" s="79">
        <f t="shared" si="292"/>
        <v>0</v>
      </c>
      <c r="AI460" s="79">
        <f t="shared" si="292"/>
        <v>0</v>
      </c>
      <c r="AJ460" s="79">
        <f t="shared" si="292"/>
        <v>0</v>
      </c>
      <c r="AK460" s="79">
        <f t="shared" si="292"/>
        <v>0</v>
      </c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" thickBot="1" x14ac:dyDescent="0.4">
      <c r="A461" s="44"/>
      <c r="B461" s="44"/>
      <c r="C461" s="67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ht="15" customHeight="1" x14ac:dyDescent="0.35">
      <c r="A462" s="193" t="s">
        <v>139</v>
      </c>
      <c r="B462" s="36"/>
      <c r="C462" s="182">
        <v>44866</v>
      </c>
      <c r="D462" s="183"/>
      <c r="E462" s="178">
        <v>44896</v>
      </c>
      <c r="F462" s="179"/>
      <c r="G462" s="182">
        <v>44927</v>
      </c>
      <c r="H462" s="183"/>
      <c r="I462" s="178">
        <v>44958</v>
      </c>
      <c r="J462" s="179"/>
      <c r="K462" s="182">
        <v>44986</v>
      </c>
      <c r="L462" s="183"/>
      <c r="M462" s="178">
        <v>45017</v>
      </c>
      <c r="N462" s="179"/>
      <c r="O462" s="180">
        <v>45047</v>
      </c>
      <c r="P462" s="181"/>
      <c r="Q462" s="178">
        <v>45078</v>
      </c>
      <c r="R462" s="179"/>
      <c r="S462" s="180">
        <v>45108</v>
      </c>
      <c r="T462" s="181"/>
      <c r="U462" s="178">
        <v>45139</v>
      </c>
      <c r="V462" s="179"/>
      <c r="W462" s="180">
        <v>45170</v>
      </c>
      <c r="X462" s="181"/>
      <c r="Y462" s="178">
        <v>45200</v>
      </c>
      <c r="Z462" s="179"/>
      <c r="AA462" s="180">
        <v>45231</v>
      </c>
      <c r="AB462" s="181"/>
      <c r="AC462" s="178">
        <v>45261</v>
      </c>
      <c r="AD462" s="179"/>
      <c r="AE462" s="182">
        <v>45292</v>
      </c>
      <c r="AF462" s="183"/>
      <c r="AG462" s="178">
        <v>45323</v>
      </c>
      <c r="AH462" s="179"/>
      <c r="AI462" s="180">
        <v>45352</v>
      </c>
      <c r="AJ462" s="181"/>
      <c r="AK462" s="178">
        <v>45383</v>
      </c>
      <c r="AL462" s="179"/>
      <c r="AM462" s="180">
        <v>45413</v>
      </c>
      <c r="AN462" s="181"/>
      <c r="AO462" s="178">
        <v>45444</v>
      </c>
      <c r="AP462" s="179"/>
      <c r="AQ462" s="182">
        <v>45474</v>
      </c>
      <c r="AR462" s="183"/>
      <c r="AS462" s="178">
        <v>45505</v>
      </c>
      <c r="AT462" s="179"/>
      <c r="AU462" s="182">
        <v>45536</v>
      </c>
      <c r="AV462" s="183"/>
      <c r="AW462" s="178">
        <v>45566</v>
      </c>
      <c r="AX462" s="179"/>
      <c r="AY462" s="182">
        <v>45597</v>
      </c>
      <c r="AZ462" s="183"/>
      <c r="BA462" s="178">
        <v>45627</v>
      </c>
      <c r="BB462" s="179"/>
      <c r="BC462" s="182">
        <v>45658</v>
      </c>
      <c r="BD462" s="183"/>
      <c r="BE462" s="178">
        <v>45689</v>
      </c>
      <c r="BF462" s="179"/>
      <c r="BG462" s="182">
        <v>45717</v>
      </c>
      <c r="BH462" s="183"/>
      <c r="BI462" s="178">
        <v>45748</v>
      </c>
      <c r="BJ462" s="179"/>
      <c r="BK462" s="180">
        <v>45778</v>
      </c>
      <c r="BL462" s="181"/>
      <c r="BM462" s="178">
        <v>45809</v>
      </c>
      <c r="BN462" s="179"/>
      <c r="BO462" s="180">
        <v>45839</v>
      </c>
      <c r="BP462" s="181"/>
      <c r="BQ462" s="178">
        <v>45870</v>
      </c>
      <c r="BR462" s="179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</row>
    <row r="463" spans="1:269" customFormat="1" ht="15" thickBot="1" x14ac:dyDescent="0.4">
      <c r="A463" s="193"/>
      <c r="B463" s="63" t="s">
        <v>140</v>
      </c>
      <c r="C463" s="40">
        <v>0</v>
      </c>
      <c r="D463" s="145" t="s">
        <v>4</v>
      </c>
      <c r="E463" s="42">
        <v>0</v>
      </c>
      <c r="F463" s="43" t="str">
        <f>IF(AND(C463=0,E463&gt;0),"100%",IF(C463=E463,"0,0%",E463/C463-1))</f>
        <v>0,0%</v>
      </c>
      <c r="G463" s="40">
        <v>0</v>
      </c>
      <c r="H463" s="144" t="str">
        <f>IF(AND(E463=0,G463&gt;0),"100%",IF(E463=G463,"0,0%",G463/E463-1))</f>
        <v>0,0%</v>
      </c>
      <c r="I463" s="42">
        <v>0</v>
      </c>
      <c r="J463" s="43" t="str">
        <f>IF(AND(G463=0,I463&gt;0),"100%",IF(G463=I463,"0,0%",I463/G463-1))</f>
        <v>0,0%</v>
      </c>
      <c r="K463" s="40">
        <v>0</v>
      </c>
      <c r="L463" s="144" t="str">
        <f>IF(AND(I463=0,K463&gt;0),"100%",IF(I463=K463,"0,0%",K463/I463-1))</f>
        <v>0,0%</v>
      </c>
      <c r="M463" s="42">
        <v>1</v>
      </c>
      <c r="N463" s="43" t="str">
        <f>IF(AND(K463=0,M463&gt;0),"100%",IF(K463=M463,"0,0%",M463/K463-1))</f>
        <v>100%</v>
      </c>
      <c r="O463" s="143">
        <v>1</v>
      </c>
      <c r="P463" s="144" t="str">
        <f>IF(AND(M463=0,O463&gt;0),"100%",IF(M463=O463,"0,0%",O463/M463-1))</f>
        <v>0,0%</v>
      </c>
      <c r="Q463" s="42">
        <v>0</v>
      </c>
      <c r="R463" s="43">
        <f>IF(AND(O463=0,Q463&gt;0),"100%",IF(O463=Q463,"0,0%",Q463/O463-1))</f>
        <v>-1</v>
      </c>
      <c r="S463" s="143">
        <v>0</v>
      </c>
      <c r="T463" s="144" t="str">
        <f>IF(AND(Q463=0,S463&gt;0),"100%",IF(Q463=S463,"0,0%",S463/Q463-1))</f>
        <v>0,0%</v>
      </c>
      <c r="U463" s="42">
        <v>0</v>
      </c>
      <c r="V463" s="43" t="str">
        <f>IF(AND(S463=0,U463&gt;0),"100%",IF(S463=U463,"0,0%",U463/S463-1))</f>
        <v>0,0%</v>
      </c>
      <c r="W463" s="143">
        <v>0</v>
      </c>
      <c r="X463" s="144" t="str">
        <f>IF(AND(U463=0,W463&gt;0),"100%",IF(U463=W463,"0,0%",W463/U463-1))</f>
        <v>0,0%</v>
      </c>
      <c r="Y463" s="42">
        <v>0</v>
      </c>
      <c r="Z463" s="43" t="str">
        <f>IF(AND(W463=0,Y463&gt;0),"100%",IF(W463=Y463,"0,0%",Y463/W463-1))</f>
        <v>0,0%</v>
      </c>
      <c r="AA463" s="143">
        <v>0</v>
      </c>
      <c r="AB463" s="144" t="str">
        <f>IF(AND(Y463=0,AA463&gt;0),"100%",IF(Y463=AA463,"0,0%",AA463/Y463-1))</f>
        <v>0,0%</v>
      </c>
      <c r="AC463" s="42">
        <v>0</v>
      </c>
      <c r="AD463" s="43" t="str">
        <f>IF(AND(AA463=0,AC463&gt;0),"100%",IF(AA463=AC463,"0,0%",AC463/AA463-1))</f>
        <v>0,0%</v>
      </c>
      <c r="AE463" s="40">
        <v>0</v>
      </c>
      <c r="AF463" s="41" t="str">
        <f>IF(AND(AC463=0,AE463&gt;0),"100%",IF(AC463=AE463,"0,0%",AE463/AC463-1))</f>
        <v>0,0%</v>
      </c>
      <c r="AG463" s="42">
        <v>0</v>
      </c>
      <c r="AH463" s="43" t="str">
        <f>IF(AND(AE463=0,AG463&gt;0),"100%",IF(AE463=AG463,"0,0%",AG463/AE463-1))</f>
        <v>0,0%</v>
      </c>
      <c r="AI463" s="143">
        <v>0</v>
      </c>
      <c r="AJ463" s="144" t="str">
        <f>IF(AND(AG463=0,AI463&gt;0),"100%",IF(AG463=AI463,"0,0%",AI463/AG463-1))</f>
        <v>0,0%</v>
      </c>
      <c r="AK463" s="42">
        <v>2</v>
      </c>
      <c r="AL463" s="43" t="str">
        <f>IF(AND(AI463=0,AK463&gt;0),"100%",IF(AI463=AK463,"0,0%",AK463/AI463-1))</f>
        <v>100%</v>
      </c>
      <c r="AM463" s="143">
        <v>0</v>
      </c>
      <c r="AN463" s="144">
        <f>IF(AND(AK463=0,AM463&gt;0),"100%",IF(AK463=AM463,"0,0%",AM463/AK463-1))</f>
        <v>-1</v>
      </c>
      <c r="AO463" s="42">
        <v>0</v>
      </c>
      <c r="AP463" s="43" t="str">
        <f>IF(AND(AM463=0,AO463&gt;0),"100%",IF(AM463=AO463,"0,0%",AO463/AM463-1))</f>
        <v>0,0%</v>
      </c>
      <c r="AQ463" s="40">
        <v>0</v>
      </c>
      <c r="AR463" s="41" t="str">
        <f>IF(AND(AO463=0,AQ463&gt;0),"100%",IF(AO463=AQ463,"0,0%",AQ463/AO463-1))</f>
        <v>0,0%</v>
      </c>
      <c r="AS463" s="42">
        <v>0</v>
      </c>
      <c r="AT463" s="43" t="str">
        <f>IF(AND(AQ463=0,AS463&gt;0),"100%",IF(AQ463=AS463,"0,0%",AS463/AQ463-1))</f>
        <v>0,0%</v>
      </c>
      <c r="AU463" s="40">
        <v>0</v>
      </c>
      <c r="AV463" s="41" t="str">
        <f>IF(AND(AS463=0,AU463&gt;0),"100%",IF(AS463=AU463,"0,0%",AU463/AS463-1))</f>
        <v>0,0%</v>
      </c>
      <c r="AW463" s="42">
        <v>0</v>
      </c>
      <c r="AX463" s="43" t="str">
        <f>IF(AND(AU463=0,AW463&gt;0),"100%",IF(AU463=AW463,"0,0%",AW463/AU463-1))</f>
        <v>0,0%</v>
      </c>
      <c r="AY463" s="40">
        <v>0</v>
      </c>
      <c r="AZ463" s="41" t="str">
        <f>IF(AND(AW463=0,AY463&gt;0),"100%",IF(AW463=AY463,"0,0%",AY463/AW463-1))</f>
        <v>0,0%</v>
      </c>
      <c r="BA463" s="42">
        <v>0</v>
      </c>
      <c r="BB463" s="43" t="str">
        <f>IF(AND(AY463=0,BA463&gt;0),"100%",IF(AY463=BA463,"0,0%",BA463/AY463-1))</f>
        <v>0,0%</v>
      </c>
      <c r="BC463" s="40">
        <v>0</v>
      </c>
      <c r="BD463" s="41" t="str">
        <f>IF(AND(BA463=0,BC463&gt;0),"100%",IF(BA463=BC463,"0,0%",BC463/BA463-1))</f>
        <v>0,0%</v>
      </c>
      <c r="BE463" s="42">
        <v>0</v>
      </c>
      <c r="BF463" s="43" t="str">
        <f>IF(AND(BC463=0,BE463&gt;0),"100%",IF(BC463=BE463,"0,0%",BE463/BC463-1))</f>
        <v>0,0%</v>
      </c>
      <c r="BG463" s="40">
        <v>0</v>
      </c>
      <c r="BH463" s="41" t="str">
        <f>IF(AND(BE463=0,BG463&gt;0),"100%",IF(BE463=BG463,"0,0%",BG463/BE463-1))</f>
        <v>0,0%</v>
      </c>
      <c r="BI463" s="42">
        <v>0</v>
      </c>
      <c r="BJ463" s="43" t="str">
        <f>IF(AND(BG463=0,BI463&gt;0),"100%",IF(BG463=BI463,"0,0%",BI463/BG463-1))</f>
        <v>0,0%</v>
      </c>
      <c r="BK463" s="143">
        <v>0</v>
      </c>
      <c r="BL463" s="144" t="str">
        <f>IF(AND(BI463=0,BK463&gt;0),"100%",IF(BI463=BK463,"0,0%",BK463/BI463-1))</f>
        <v>0,0%</v>
      </c>
      <c r="BM463" s="42">
        <v>0</v>
      </c>
      <c r="BN463" s="43" t="str">
        <f>IF(AND(BK463=0,BM463&gt;0),"100%",IF(BK463=BM463,"0,0%",BM463/BK463-1))</f>
        <v>0,0%</v>
      </c>
      <c r="BO463" s="143">
        <v>0</v>
      </c>
      <c r="BP463" s="144" t="str">
        <f>IF(AND(BM463=0,BO463&gt;0),"100%",IF(BM463=BO463,"0,0%",BO463/BM463-1))</f>
        <v>0,0%</v>
      </c>
      <c r="BQ463" s="42">
        <v>0</v>
      </c>
      <c r="BR463" s="43" t="str">
        <f>IF(AND(BO463=0,BQ463&gt;0),"100%",IF(BO463=BQ463,"0,0%",BQ463/BO463-1))</f>
        <v>0,0%</v>
      </c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</row>
    <row r="464" spans="1:269" customFormat="1" x14ac:dyDescent="0.35">
      <c r="A464" s="193"/>
      <c r="B464" s="60"/>
      <c r="C464" s="66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146"/>
      <c r="BL464" s="146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</row>
    <row r="465" spans="1:98" customFormat="1" ht="15" thickBot="1" x14ac:dyDescent="0.4">
      <c r="A465" s="193"/>
      <c r="B465" s="61"/>
      <c r="C465" s="66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146"/>
      <c r="BL465" s="146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</row>
    <row r="466" spans="1:98" customFormat="1" x14ac:dyDescent="0.35">
      <c r="A466" s="193"/>
      <c r="B466" s="36"/>
      <c r="C466" s="51">
        <v>44866</v>
      </c>
      <c r="D466" s="77">
        <v>44896</v>
      </c>
      <c r="E466" s="51">
        <v>44927</v>
      </c>
      <c r="F466" s="51">
        <v>44958</v>
      </c>
      <c r="G466" s="51">
        <v>44986</v>
      </c>
      <c r="H466" s="51">
        <v>45017</v>
      </c>
      <c r="I466" s="51">
        <v>45047</v>
      </c>
      <c r="J466" s="51">
        <v>45078</v>
      </c>
      <c r="K466" s="51">
        <v>45108</v>
      </c>
      <c r="L466" s="51">
        <v>45139</v>
      </c>
      <c r="M466" s="51">
        <v>45170</v>
      </c>
      <c r="N466" s="51">
        <v>45200</v>
      </c>
      <c r="O466" s="51">
        <v>45231</v>
      </c>
      <c r="P466" s="51">
        <v>45261</v>
      </c>
      <c r="Q466" s="51">
        <v>45292</v>
      </c>
      <c r="R466" s="51">
        <v>45323</v>
      </c>
      <c r="S466" s="51">
        <v>45352</v>
      </c>
      <c r="T466" s="51">
        <v>45383</v>
      </c>
      <c r="U466" s="51">
        <v>45413</v>
      </c>
      <c r="V466" s="51">
        <v>45444</v>
      </c>
      <c r="W466" s="51">
        <v>45474</v>
      </c>
      <c r="X466" s="51">
        <v>45505</v>
      </c>
      <c r="Y466" s="51">
        <v>45536</v>
      </c>
      <c r="Z466" s="51">
        <v>45566</v>
      </c>
      <c r="AA466" s="51">
        <v>45597</v>
      </c>
      <c r="AB466" s="51">
        <v>45627</v>
      </c>
      <c r="AC466" s="51">
        <v>45658</v>
      </c>
      <c r="AD466" s="51">
        <v>45689</v>
      </c>
      <c r="AE466" s="51">
        <v>45717</v>
      </c>
      <c r="AF466" s="51">
        <v>45748</v>
      </c>
      <c r="AG466" s="51">
        <v>45778</v>
      </c>
      <c r="AH466" s="51">
        <v>45809</v>
      </c>
      <c r="AI466" s="51">
        <v>45839</v>
      </c>
      <c r="AJ466" s="51">
        <v>45870</v>
      </c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146"/>
      <c r="BL466" s="146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</row>
    <row r="467" spans="1:98" customFormat="1" ht="15" thickBot="1" x14ac:dyDescent="0.4">
      <c r="A467" s="193"/>
      <c r="B467" s="63" t="s">
        <v>140</v>
      </c>
      <c r="C467" s="52">
        <v>0</v>
      </c>
      <c r="D467" s="78">
        <v>0</v>
      </c>
      <c r="E467" s="78">
        <v>0</v>
      </c>
      <c r="F467" s="78">
        <v>0</v>
      </c>
      <c r="G467" s="78">
        <v>0</v>
      </c>
      <c r="H467" s="78">
        <v>1</v>
      </c>
      <c r="I467" s="78">
        <v>1</v>
      </c>
      <c r="J467" s="78">
        <v>0</v>
      </c>
      <c r="K467" s="78">
        <v>0</v>
      </c>
      <c r="L467" s="78">
        <v>0</v>
      </c>
      <c r="M467" s="78">
        <v>0</v>
      </c>
      <c r="N467" s="78">
        <v>0</v>
      </c>
      <c r="O467" s="78">
        <v>0</v>
      </c>
      <c r="P467" s="78">
        <v>0</v>
      </c>
      <c r="Q467" s="78">
        <v>0</v>
      </c>
      <c r="R467" s="78">
        <v>0</v>
      </c>
      <c r="S467" s="78">
        <v>0</v>
      </c>
      <c r="T467" s="78">
        <v>2</v>
      </c>
      <c r="U467" s="78">
        <v>0</v>
      </c>
      <c r="V467" s="78">
        <v>0</v>
      </c>
      <c r="W467" s="78">
        <v>0</v>
      </c>
      <c r="X467" s="78">
        <v>0</v>
      </c>
      <c r="Y467" s="78">
        <v>0</v>
      </c>
      <c r="Z467" s="78">
        <v>0</v>
      </c>
      <c r="AA467" s="78">
        <v>0</v>
      </c>
      <c r="AB467" s="78">
        <v>0</v>
      </c>
      <c r="AC467" s="78">
        <v>0</v>
      </c>
      <c r="AD467" s="153">
        <v>0</v>
      </c>
      <c r="AE467" s="78">
        <v>0</v>
      </c>
      <c r="AF467" s="78">
        <v>0</v>
      </c>
      <c r="AG467" s="78">
        <v>0</v>
      </c>
      <c r="AH467" s="78">
        <v>0</v>
      </c>
      <c r="AI467" s="78">
        <v>0</v>
      </c>
      <c r="AJ467" s="78">
        <v>0</v>
      </c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</row>
    <row r="468" spans="1:98" customFormat="1" x14ac:dyDescent="0.35">
      <c r="A468" s="193"/>
      <c r="B468" s="36"/>
      <c r="C468" s="51">
        <v>44866</v>
      </c>
      <c r="D468" s="77">
        <v>44896</v>
      </c>
      <c r="E468" s="51">
        <v>44927</v>
      </c>
      <c r="F468" s="51">
        <v>44958</v>
      </c>
      <c r="G468" s="51">
        <v>44986</v>
      </c>
      <c r="H468" s="51">
        <v>45017</v>
      </c>
      <c r="I468" s="51">
        <v>45047</v>
      </c>
      <c r="J468" s="51">
        <v>45078</v>
      </c>
      <c r="K468" s="51">
        <v>45108</v>
      </c>
      <c r="L468" s="51">
        <v>45139</v>
      </c>
      <c r="M468" s="51">
        <v>45170</v>
      </c>
      <c r="N468" s="51">
        <v>45200</v>
      </c>
      <c r="O468" s="51">
        <v>45231</v>
      </c>
      <c r="P468" s="51">
        <v>45261</v>
      </c>
      <c r="Q468" s="51">
        <v>45292</v>
      </c>
      <c r="R468" s="51">
        <v>45323</v>
      </c>
      <c r="S468" s="51">
        <v>45352</v>
      </c>
      <c r="T468" s="51">
        <v>45383</v>
      </c>
      <c r="U468" s="51">
        <v>45413</v>
      </c>
      <c r="V468" s="51">
        <v>45444</v>
      </c>
      <c r="W468" s="51">
        <v>45474</v>
      </c>
      <c r="X468" s="51">
        <v>45505</v>
      </c>
      <c r="Y468" s="51">
        <v>45536</v>
      </c>
      <c r="Z468" s="51">
        <v>45566</v>
      </c>
      <c r="AA468" s="51">
        <v>45597</v>
      </c>
      <c r="AB468" s="51">
        <v>45627</v>
      </c>
      <c r="AC468" s="51">
        <v>45658</v>
      </c>
      <c r="AD468" s="51">
        <v>45689</v>
      </c>
      <c r="AE468" s="51">
        <v>45717</v>
      </c>
      <c r="AF468" s="51">
        <v>45748</v>
      </c>
      <c r="AG468" s="51">
        <v>45778</v>
      </c>
      <c r="AH468" s="51">
        <v>45809</v>
      </c>
      <c r="AI468" s="51">
        <v>45839</v>
      </c>
      <c r="AJ468" s="51">
        <v>45870</v>
      </c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</row>
    <row r="469" spans="1:98" customFormat="1" ht="15" thickBot="1" x14ac:dyDescent="0.4">
      <c r="A469" s="193"/>
      <c r="B469" s="63" t="s">
        <v>140</v>
      </c>
      <c r="C469" s="53">
        <v>0</v>
      </c>
      <c r="D469" s="79">
        <f t="shared" ref="D469:K469" si="293">C469+D467</f>
        <v>0</v>
      </c>
      <c r="E469" s="79">
        <f t="shared" si="293"/>
        <v>0</v>
      </c>
      <c r="F469" s="79">
        <f t="shared" si="293"/>
        <v>0</v>
      </c>
      <c r="G469" s="79">
        <f t="shared" si="293"/>
        <v>0</v>
      </c>
      <c r="H469" s="79">
        <f t="shared" si="293"/>
        <v>1</v>
      </c>
      <c r="I469" s="79">
        <f t="shared" si="293"/>
        <v>2</v>
      </c>
      <c r="J469" s="79">
        <f t="shared" si="293"/>
        <v>2</v>
      </c>
      <c r="K469" s="79">
        <f t="shared" si="293"/>
        <v>2</v>
      </c>
      <c r="L469" s="79">
        <f t="shared" ref="L469:Q469" si="294">K469+L467</f>
        <v>2</v>
      </c>
      <c r="M469" s="79">
        <f t="shared" si="294"/>
        <v>2</v>
      </c>
      <c r="N469" s="79">
        <f t="shared" si="294"/>
        <v>2</v>
      </c>
      <c r="O469" s="79">
        <f t="shared" si="294"/>
        <v>2</v>
      </c>
      <c r="P469" s="79">
        <f t="shared" si="294"/>
        <v>2</v>
      </c>
      <c r="Q469" s="79">
        <f t="shared" si="294"/>
        <v>2</v>
      </c>
      <c r="R469" s="79">
        <f>Q469+R467</f>
        <v>2</v>
      </c>
      <c r="S469" s="79">
        <f t="shared" ref="S469:AJ469" si="295">R469+S467</f>
        <v>2</v>
      </c>
      <c r="T469" s="79">
        <f t="shared" si="295"/>
        <v>4</v>
      </c>
      <c r="U469" s="79">
        <f t="shared" si="295"/>
        <v>4</v>
      </c>
      <c r="V469" s="79">
        <f t="shared" si="295"/>
        <v>4</v>
      </c>
      <c r="W469" s="79">
        <f t="shared" si="295"/>
        <v>4</v>
      </c>
      <c r="X469" s="79">
        <f t="shared" si="295"/>
        <v>4</v>
      </c>
      <c r="Y469" s="79">
        <f t="shared" si="295"/>
        <v>4</v>
      </c>
      <c r="Z469" s="79">
        <f t="shared" si="295"/>
        <v>4</v>
      </c>
      <c r="AA469" s="79">
        <f t="shared" si="295"/>
        <v>4</v>
      </c>
      <c r="AB469" s="79">
        <f t="shared" si="295"/>
        <v>4</v>
      </c>
      <c r="AC469" s="79">
        <f t="shared" si="295"/>
        <v>4</v>
      </c>
      <c r="AD469" s="79">
        <f t="shared" si="295"/>
        <v>4</v>
      </c>
      <c r="AE469" s="79">
        <f t="shared" si="295"/>
        <v>4</v>
      </c>
      <c r="AF469" s="79">
        <f t="shared" si="295"/>
        <v>4</v>
      </c>
      <c r="AG469" s="79">
        <f t="shared" si="295"/>
        <v>4</v>
      </c>
      <c r="AH469" s="79">
        <f t="shared" si="295"/>
        <v>4</v>
      </c>
      <c r="AI469" s="79">
        <f t="shared" si="295"/>
        <v>4</v>
      </c>
      <c r="AJ469" s="79">
        <f t="shared" si="295"/>
        <v>4</v>
      </c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</row>
    <row r="470" spans="1:98" customFormat="1" ht="15" thickBot="1" x14ac:dyDescent="0.4">
      <c r="A470" s="44"/>
      <c r="B470" s="44"/>
      <c r="C470" s="67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</row>
    <row r="471" spans="1:98" customFormat="1" ht="15" customHeight="1" x14ac:dyDescent="0.35">
      <c r="A471" s="193" t="s">
        <v>141</v>
      </c>
      <c r="B471" s="36"/>
      <c r="C471" s="182">
        <v>44866</v>
      </c>
      <c r="D471" s="183"/>
      <c r="E471" s="178">
        <v>44896</v>
      </c>
      <c r="F471" s="179"/>
      <c r="G471" s="182">
        <v>44927</v>
      </c>
      <c r="H471" s="183"/>
      <c r="I471" s="178">
        <v>44958</v>
      </c>
      <c r="J471" s="179"/>
      <c r="K471" s="182">
        <v>44986</v>
      </c>
      <c r="L471" s="183"/>
      <c r="M471" s="178">
        <v>45017</v>
      </c>
      <c r="N471" s="179"/>
      <c r="O471" s="182">
        <v>45047</v>
      </c>
      <c r="P471" s="183"/>
      <c r="Q471" s="178">
        <v>45078</v>
      </c>
      <c r="R471" s="179"/>
      <c r="S471" s="180">
        <v>45108</v>
      </c>
      <c r="T471" s="181"/>
      <c r="U471" s="178">
        <v>45139</v>
      </c>
      <c r="V471" s="179"/>
      <c r="W471" s="180">
        <v>45170</v>
      </c>
      <c r="X471" s="181"/>
      <c r="Y471" s="178">
        <v>45200</v>
      </c>
      <c r="Z471" s="179"/>
      <c r="AA471" s="180">
        <v>45231</v>
      </c>
      <c r="AB471" s="181"/>
      <c r="AC471" s="178">
        <v>45261</v>
      </c>
      <c r="AD471" s="179"/>
      <c r="AE471" s="182">
        <v>45292</v>
      </c>
      <c r="AF471" s="183"/>
      <c r="AG471" s="178">
        <v>45323</v>
      </c>
      <c r="AH471" s="179"/>
      <c r="AI471" s="180">
        <v>45352</v>
      </c>
      <c r="AJ471" s="181"/>
      <c r="AK471" s="178">
        <v>45383</v>
      </c>
      <c r="AL471" s="179"/>
      <c r="AM471" s="180">
        <v>45413</v>
      </c>
      <c r="AN471" s="181"/>
      <c r="AO471" s="178">
        <v>45444</v>
      </c>
      <c r="AP471" s="179"/>
      <c r="AQ471" s="182">
        <v>45474</v>
      </c>
      <c r="AR471" s="183"/>
      <c r="AS471" s="178">
        <v>45505</v>
      </c>
      <c r="AT471" s="179"/>
      <c r="AU471" s="182">
        <v>45536</v>
      </c>
      <c r="AV471" s="183"/>
      <c r="AW471" s="178">
        <v>45566</v>
      </c>
      <c r="AX471" s="179"/>
      <c r="AY471" s="182">
        <v>45597</v>
      </c>
      <c r="AZ471" s="183"/>
      <c r="BA471" s="178">
        <v>45627</v>
      </c>
      <c r="BB471" s="179"/>
      <c r="BC471" s="182">
        <v>45658</v>
      </c>
      <c r="BD471" s="183"/>
      <c r="BE471" s="178">
        <v>45689</v>
      </c>
      <c r="BF471" s="179"/>
      <c r="BG471" s="182">
        <v>45717</v>
      </c>
      <c r="BH471" s="183"/>
      <c r="BI471" s="178">
        <v>45748</v>
      </c>
      <c r="BJ471" s="179"/>
      <c r="BK471" s="180">
        <v>45778</v>
      </c>
      <c r="BL471" s="181"/>
      <c r="BM471" s="178">
        <v>45809</v>
      </c>
      <c r="BN471" s="179"/>
      <c r="BO471" s="180">
        <v>45839</v>
      </c>
      <c r="BP471" s="181"/>
      <c r="BQ471" s="178">
        <v>45870</v>
      </c>
      <c r="BR471" s="179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</row>
    <row r="472" spans="1:98" customFormat="1" ht="15" thickBot="1" x14ac:dyDescent="0.4">
      <c r="A472" s="193"/>
      <c r="B472" s="63" t="s">
        <v>142</v>
      </c>
      <c r="C472" s="40">
        <v>0</v>
      </c>
      <c r="D472" s="145" t="s">
        <v>4</v>
      </c>
      <c r="E472" s="42">
        <v>0</v>
      </c>
      <c r="F472" s="43" t="str">
        <f>IF(AND(C472=0,E472&gt;0),"100%",IF(C472=E472,"0,0%",E472/C472-1))</f>
        <v>0,0%</v>
      </c>
      <c r="G472" s="40">
        <v>0</v>
      </c>
      <c r="H472" s="144" t="str">
        <f>IF(AND(E472=0,G472&gt;0),"100%",IF(E472=G472,"0,0%",G472/E472-1))</f>
        <v>0,0%</v>
      </c>
      <c r="I472" s="42">
        <v>0</v>
      </c>
      <c r="J472" s="43" t="str">
        <f>IF(AND(G472=0,I472&gt;0),"100%",IF(G472=I472,"0,0%",I472/G472-1))</f>
        <v>0,0%</v>
      </c>
      <c r="K472" s="40">
        <v>0</v>
      </c>
      <c r="L472" s="144" t="str">
        <f>IF(AND(I472=0,K472&gt;0),"100%",IF(I472=K472,"0,0%",K472/I472-1))</f>
        <v>0,0%</v>
      </c>
      <c r="M472" s="42">
        <v>0</v>
      </c>
      <c r="N472" s="43" t="str">
        <f>IF(AND(K472=0,M472&gt;0),"100%",IF(K472=M472,"0,0%",M472/K472-1))</f>
        <v>0,0%</v>
      </c>
      <c r="O472" s="40">
        <v>0</v>
      </c>
      <c r="P472" s="144" t="str">
        <f>IF(AND(M472=0,O472&gt;0),"100%",IF(M472=O472,"0,0%",O472/M472-1))</f>
        <v>0,0%</v>
      </c>
      <c r="Q472" s="42">
        <v>0</v>
      </c>
      <c r="R472" s="43" t="str">
        <f>IF(AND(O472=0,Q472&gt;0),"100%",IF(O472=Q472,"0,0%",Q472/O472-1))</f>
        <v>0,0%</v>
      </c>
      <c r="S472" s="143">
        <v>0</v>
      </c>
      <c r="T472" s="144" t="str">
        <f>IF(AND(Q472=0,S472&gt;0),"100%",IF(Q472=S472,"0,0%",S472/Q472-1))</f>
        <v>0,0%</v>
      </c>
      <c r="U472" s="42">
        <v>0</v>
      </c>
      <c r="V472" s="43" t="str">
        <f>IF(AND(S472=0,U472&gt;0),"100%",IF(S472=U472,"0,0%",U472/S472-1))</f>
        <v>0,0%</v>
      </c>
      <c r="W472" s="143">
        <v>0</v>
      </c>
      <c r="X472" s="144" t="str">
        <f>IF(AND(U472=0,W472&gt;0),"100%",IF(U472=W472,"0,0%",W472/U472-1))</f>
        <v>0,0%</v>
      </c>
      <c r="Y472" s="42">
        <v>0</v>
      </c>
      <c r="Z472" s="43" t="str">
        <f>IF(AND(W472=0,Y472&gt;0),"100%",IF(W472=Y472,"0,0%",Y472/W472-1))</f>
        <v>0,0%</v>
      </c>
      <c r="AA472" s="143">
        <v>0</v>
      </c>
      <c r="AB472" s="144" t="str">
        <f>IF(AND(Y472=0,AA472&gt;0),"100%",IF(Y472=AA472,"0,0%",AA472/Y472-1))</f>
        <v>0,0%</v>
      </c>
      <c r="AC472" s="42">
        <v>0</v>
      </c>
      <c r="AD472" s="43" t="str">
        <f>IF(AND(AA472=0,AC472&gt;0),"100%",IF(AA472=AC472,"0,0%",AC472/AA472-1))</f>
        <v>0,0%</v>
      </c>
      <c r="AE472" s="40">
        <v>0</v>
      </c>
      <c r="AF472" s="41" t="str">
        <f>IF(AND(AC472=0,AE472&gt;0),"100%",IF(AC472=AE472,"0,0%",AE472/AC472-1))</f>
        <v>0,0%</v>
      </c>
      <c r="AG472" s="42">
        <v>0</v>
      </c>
      <c r="AH472" s="43" t="str">
        <f>IF(AND(AE472=0,AG472&gt;0),"100%",IF(AE472=AG472,"0,0%",AG472/AE472-1))</f>
        <v>0,0%</v>
      </c>
      <c r="AI472" s="143">
        <v>0</v>
      </c>
      <c r="AJ472" s="144" t="str">
        <f>IF(AND(AG472=0,AI472&gt;0),"100%",IF(AG472=AI472,"0,0%",AI472/AG472-1))</f>
        <v>0,0%</v>
      </c>
      <c r="AK472" s="42">
        <v>0</v>
      </c>
      <c r="AL472" s="43" t="str">
        <f>IF(AND(AI472=0,AK472&gt;0),"100%",IF(AI472=AK472,"0,0%",AK472/AI472-1))</f>
        <v>0,0%</v>
      </c>
      <c r="AM472" s="143">
        <v>0</v>
      </c>
      <c r="AN472" s="144" t="str">
        <f>IF(AND(AK472=0,AM472&gt;0),"100%",IF(AK472=AM472,"0,0%",AM472/AK472-1))</f>
        <v>0,0%</v>
      </c>
      <c r="AO472" s="42">
        <v>0</v>
      </c>
      <c r="AP472" s="43" t="str">
        <f>IF(AND(AM472=0,AO472&gt;0),"100%",IF(AM472=AO472,"0,0%",AO472/AM472-1))</f>
        <v>0,0%</v>
      </c>
      <c r="AQ472" s="40">
        <v>0</v>
      </c>
      <c r="AR472" s="41" t="str">
        <f>IF(AND(AO472=0,AQ472&gt;0),"100%",IF(AO472=AQ472,"0,0%",AQ472/AO472-1))</f>
        <v>0,0%</v>
      </c>
      <c r="AS472" s="42">
        <v>0</v>
      </c>
      <c r="AT472" s="43" t="str">
        <f>IF(AND(AQ472=0,AS472&gt;0),"100%",IF(AQ472=AS472,"0,0%",AS472/AQ472-1))</f>
        <v>0,0%</v>
      </c>
      <c r="AU472" s="40">
        <v>0</v>
      </c>
      <c r="AV472" s="41" t="str">
        <f>IF(AND(AS472=0,AU472&gt;0),"100%",IF(AS472=AU472,"0,0%",AU472/AS472-1))</f>
        <v>0,0%</v>
      </c>
      <c r="AW472" s="42">
        <v>0</v>
      </c>
      <c r="AX472" s="43" t="str">
        <f>IF(AND(AU472=0,AW472&gt;0),"100%",IF(AU472=AW472,"0,0%",AW472/AU472-1))</f>
        <v>0,0%</v>
      </c>
      <c r="AY472" s="40">
        <v>0</v>
      </c>
      <c r="AZ472" s="41" t="str">
        <f>IF(AND(AW472=0,AY472&gt;0),"100%",IF(AW472=AY472,"0,0%",AY472/AW472-1))</f>
        <v>0,0%</v>
      </c>
      <c r="BA472" s="42">
        <v>0</v>
      </c>
      <c r="BB472" s="43" t="str">
        <f>IF(AND(AY472=0,BA472&gt;0),"100%",IF(AY472=BA472,"0,0%",BA472/AY472-1))</f>
        <v>0,0%</v>
      </c>
      <c r="BC472" s="40">
        <v>0</v>
      </c>
      <c r="BD472" s="41" t="str">
        <f>IF(AND(BA472=0,BC472&gt;0),"100%",IF(BA472=BC472,"0,0%",BC472/BA472-1))</f>
        <v>0,0%</v>
      </c>
      <c r="BE472" s="42">
        <v>0</v>
      </c>
      <c r="BF472" s="43" t="str">
        <f>IF(AND(BC472=0,BE472&gt;0),"100%",IF(BC472=BE472,"0,0%",BE472/BC472-1))</f>
        <v>0,0%</v>
      </c>
      <c r="BG472" s="40">
        <v>0</v>
      </c>
      <c r="BH472" s="41" t="str">
        <f>IF(AND(BE472=0,BG472&gt;0),"100%",IF(BE472=BG472,"0,0%",BG472/BE472-1))</f>
        <v>0,0%</v>
      </c>
      <c r="BI472" s="42">
        <v>0</v>
      </c>
      <c r="BJ472" s="43" t="str">
        <f>IF(AND(BG472=0,BI472&gt;0),"100%",IF(BG472=BI472,"0,0%",BI472/BG472-1))</f>
        <v>0,0%</v>
      </c>
      <c r="BK472" s="143">
        <v>0</v>
      </c>
      <c r="BL472" s="144" t="str">
        <f>IF(AND(BI472=0,BK472&gt;0),"100%",IF(BI472=BK472,"0,0%",BK472/BI472-1))</f>
        <v>0,0%</v>
      </c>
      <c r="BM472" s="42">
        <v>0</v>
      </c>
      <c r="BN472" s="43" t="str">
        <f>IF(AND(BK472=0,BM472&gt;0),"100%",IF(BK472=BM472,"0,0%",BM472/BK472-1))</f>
        <v>0,0%</v>
      </c>
      <c r="BO472" s="143">
        <v>0</v>
      </c>
      <c r="BP472" s="144" t="str">
        <f>IF(AND(BM472=0,BO472&gt;0),"100%",IF(BM472=BO472,"0,0%",BO472/BM472-1))</f>
        <v>0,0%</v>
      </c>
      <c r="BQ472" s="42">
        <v>0</v>
      </c>
      <c r="BR472" s="43" t="str">
        <f>IF(AND(BO472=0,BQ472&gt;0),"100%",IF(BO472=BQ472,"0,0%",BQ472/BO472-1))</f>
        <v>0,0%</v>
      </c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</row>
    <row r="473" spans="1:98" customFormat="1" x14ac:dyDescent="0.35">
      <c r="A473" s="193"/>
      <c r="B473" s="60"/>
      <c r="C473" s="66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146"/>
      <c r="BL473" s="146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</row>
    <row r="474" spans="1:98" customFormat="1" ht="15" thickBot="1" x14ac:dyDescent="0.4">
      <c r="A474" s="193"/>
      <c r="B474" s="61"/>
      <c r="C474" s="66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</row>
    <row r="475" spans="1:98" customFormat="1" x14ac:dyDescent="0.35">
      <c r="A475" s="193"/>
      <c r="B475" s="36"/>
      <c r="C475" s="51">
        <v>44866</v>
      </c>
      <c r="D475" s="77">
        <v>44896</v>
      </c>
      <c r="E475" s="51">
        <v>44927</v>
      </c>
      <c r="F475" s="51">
        <v>44958</v>
      </c>
      <c r="G475" s="51">
        <v>44986</v>
      </c>
      <c r="H475" s="51">
        <v>45017</v>
      </c>
      <c r="I475" s="51">
        <v>45047</v>
      </c>
      <c r="J475" s="51">
        <v>45078</v>
      </c>
      <c r="K475" s="51">
        <v>45108</v>
      </c>
      <c r="L475" s="51">
        <v>45139</v>
      </c>
      <c r="M475" s="51">
        <v>45170</v>
      </c>
      <c r="N475" s="51">
        <v>45200</v>
      </c>
      <c r="O475" s="51">
        <v>45231</v>
      </c>
      <c r="P475" s="51">
        <v>45261</v>
      </c>
      <c r="Q475" s="51">
        <v>45292</v>
      </c>
      <c r="R475" s="51">
        <v>45323</v>
      </c>
      <c r="S475" s="51">
        <v>45352</v>
      </c>
      <c r="T475" s="51">
        <v>45383</v>
      </c>
      <c r="U475" s="51">
        <v>45413</v>
      </c>
      <c r="V475" s="51">
        <v>45444</v>
      </c>
      <c r="W475" s="51">
        <v>45474</v>
      </c>
      <c r="X475" s="51">
        <v>45505</v>
      </c>
      <c r="Y475" s="51">
        <v>45536</v>
      </c>
      <c r="Z475" s="51">
        <v>45566</v>
      </c>
      <c r="AA475" s="51">
        <v>45597</v>
      </c>
      <c r="AB475" s="51">
        <v>45627</v>
      </c>
      <c r="AC475" s="51">
        <v>45658</v>
      </c>
      <c r="AD475" s="51">
        <v>45689</v>
      </c>
      <c r="AE475" s="51">
        <v>45717</v>
      </c>
      <c r="AF475" s="51">
        <v>45748</v>
      </c>
      <c r="AG475" s="51">
        <v>45778</v>
      </c>
      <c r="AH475" s="51">
        <v>45809</v>
      </c>
      <c r="AI475" s="51">
        <v>45839</v>
      </c>
      <c r="AJ475" s="51">
        <v>45870</v>
      </c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</row>
    <row r="476" spans="1:98" customFormat="1" ht="15" thickBot="1" x14ac:dyDescent="0.4">
      <c r="A476" s="193"/>
      <c r="B476" s="63" t="s">
        <v>142</v>
      </c>
      <c r="C476" s="52">
        <v>0</v>
      </c>
      <c r="D476" s="78">
        <v>0</v>
      </c>
      <c r="E476" s="78">
        <v>0</v>
      </c>
      <c r="F476" s="78">
        <v>0</v>
      </c>
      <c r="G476" s="78">
        <v>0</v>
      </c>
      <c r="H476" s="78">
        <v>0</v>
      </c>
      <c r="I476" s="78">
        <v>0</v>
      </c>
      <c r="J476" s="78">
        <v>0</v>
      </c>
      <c r="K476" s="78">
        <v>0</v>
      </c>
      <c r="L476" s="78">
        <v>0</v>
      </c>
      <c r="M476" s="78">
        <v>0</v>
      </c>
      <c r="N476" s="78">
        <v>0</v>
      </c>
      <c r="O476" s="78">
        <v>0</v>
      </c>
      <c r="P476" s="78">
        <v>0</v>
      </c>
      <c r="Q476" s="78">
        <v>0</v>
      </c>
      <c r="R476" s="78">
        <v>0</v>
      </c>
      <c r="S476" s="78">
        <v>0</v>
      </c>
      <c r="T476" s="78">
        <v>0</v>
      </c>
      <c r="U476" s="78">
        <v>0</v>
      </c>
      <c r="V476" s="78">
        <v>0</v>
      </c>
      <c r="W476" s="78">
        <v>0</v>
      </c>
      <c r="X476" s="78">
        <v>0</v>
      </c>
      <c r="Y476" s="78">
        <v>0</v>
      </c>
      <c r="Z476" s="78">
        <v>0</v>
      </c>
      <c r="AA476" s="78">
        <v>0</v>
      </c>
      <c r="AB476" s="78">
        <v>0</v>
      </c>
      <c r="AC476" s="78">
        <v>0</v>
      </c>
      <c r="AD476" s="78">
        <v>0</v>
      </c>
      <c r="AE476" s="78">
        <v>0</v>
      </c>
      <c r="AF476" s="78">
        <v>0</v>
      </c>
      <c r="AG476" s="78">
        <v>0</v>
      </c>
      <c r="AH476" s="78">
        <v>0</v>
      </c>
      <c r="AI476" s="78">
        <v>0</v>
      </c>
      <c r="AJ476" s="78">
        <v>0</v>
      </c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</row>
    <row r="477" spans="1:98" customFormat="1" x14ac:dyDescent="0.35">
      <c r="A477" s="193"/>
      <c r="B477" s="36"/>
      <c r="C477" s="51">
        <v>44866</v>
      </c>
      <c r="D477" s="77">
        <v>44896</v>
      </c>
      <c r="E477" s="51">
        <v>44927</v>
      </c>
      <c r="F477" s="51">
        <v>44958</v>
      </c>
      <c r="G477" s="51">
        <v>44986</v>
      </c>
      <c r="H477" s="51">
        <v>45017</v>
      </c>
      <c r="I477" s="51">
        <v>45047</v>
      </c>
      <c r="J477" s="51">
        <v>45078</v>
      </c>
      <c r="K477" s="51">
        <v>45108</v>
      </c>
      <c r="L477" s="51">
        <v>45139</v>
      </c>
      <c r="M477" s="51">
        <v>45170</v>
      </c>
      <c r="N477" s="51">
        <v>45200</v>
      </c>
      <c r="O477" s="51">
        <v>45231</v>
      </c>
      <c r="P477" s="51">
        <v>45261</v>
      </c>
      <c r="Q477" s="51">
        <v>45292</v>
      </c>
      <c r="R477" s="51">
        <v>45323</v>
      </c>
      <c r="S477" s="51">
        <v>45352</v>
      </c>
      <c r="T477" s="51">
        <v>45383</v>
      </c>
      <c r="U477" s="51">
        <v>45413</v>
      </c>
      <c r="V477" s="51">
        <v>45444</v>
      </c>
      <c r="W477" s="51">
        <v>45474</v>
      </c>
      <c r="X477" s="51">
        <v>45505</v>
      </c>
      <c r="Y477" s="51">
        <v>45536</v>
      </c>
      <c r="Z477" s="51">
        <v>45566</v>
      </c>
      <c r="AA477" s="51">
        <v>45597</v>
      </c>
      <c r="AB477" s="51">
        <v>45627</v>
      </c>
      <c r="AC477" s="51">
        <v>45658</v>
      </c>
      <c r="AD477" s="51">
        <v>45689</v>
      </c>
      <c r="AE477" s="51">
        <v>45717</v>
      </c>
      <c r="AF477" s="51">
        <v>45748</v>
      </c>
      <c r="AG477" s="51">
        <v>45778</v>
      </c>
      <c r="AH477" s="51">
        <v>45809</v>
      </c>
      <c r="AI477" s="51">
        <v>45839</v>
      </c>
      <c r="AJ477" s="51">
        <v>45870</v>
      </c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</row>
    <row r="478" spans="1:98" customFormat="1" ht="15" thickBot="1" x14ac:dyDescent="0.4">
      <c r="A478" s="193"/>
      <c r="B478" s="63" t="s">
        <v>142</v>
      </c>
      <c r="C478" s="53">
        <v>0</v>
      </c>
      <c r="D478" s="79">
        <f t="shared" ref="D478:K478" si="296">C478+D476</f>
        <v>0</v>
      </c>
      <c r="E478" s="79">
        <f t="shared" si="296"/>
        <v>0</v>
      </c>
      <c r="F478" s="79">
        <f t="shared" si="296"/>
        <v>0</v>
      </c>
      <c r="G478" s="79">
        <f t="shared" si="296"/>
        <v>0</v>
      </c>
      <c r="H478" s="79">
        <f t="shared" si="296"/>
        <v>0</v>
      </c>
      <c r="I478" s="79">
        <f t="shared" si="296"/>
        <v>0</v>
      </c>
      <c r="J478" s="79">
        <f t="shared" si="296"/>
        <v>0</v>
      </c>
      <c r="K478" s="79">
        <f t="shared" si="296"/>
        <v>0</v>
      </c>
      <c r="L478" s="79">
        <f t="shared" ref="L478:Q478" si="297">K478+L476</f>
        <v>0</v>
      </c>
      <c r="M478" s="79">
        <f t="shared" si="297"/>
        <v>0</v>
      </c>
      <c r="N478" s="79">
        <f t="shared" si="297"/>
        <v>0</v>
      </c>
      <c r="O478" s="79">
        <f t="shared" si="297"/>
        <v>0</v>
      </c>
      <c r="P478" s="79">
        <f t="shared" si="297"/>
        <v>0</v>
      </c>
      <c r="Q478" s="79">
        <f t="shared" si="297"/>
        <v>0</v>
      </c>
      <c r="R478" s="79">
        <f>Q478+R476</f>
        <v>0</v>
      </c>
      <c r="S478" s="79">
        <f t="shared" ref="S478:AJ478" si="298">R478+S476</f>
        <v>0</v>
      </c>
      <c r="T478" s="79">
        <f t="shared" si="298"/>
        <v>0</v>
      </c>
      <c r="U478" s="79">
        <f t="shared" si="298"/>
        <v>0</v>
      </c>
      <c r="V478" s="79">
        <f t="shared" si="298"/>
        <v>0</v>
      </c>
      <c r="W478" s="79">
        <f t="shared" si="298"/>
        <v>0</v>
      </c>
      <c r="X478" s="79">
        <f t="shared" si="298"/>
        <v>0</v>
      </c>
      <c r="Y478" s="79">
        <f t="shared" si="298"/>
        <v>0</v>
      </c>
      <c r="Z478" s="79">
        <f t="shared" si="298"/>
        <v>0</v>
      </c>
      <c r="AA478" s="79">
        <f t="shared" si="298"/>
        <v>0</v>
      </c>
      <c r="AB478" s="79">
        <f t="shared" si="298"/>
        <v>0</v>
      </c>
      <c r="AC478" s="79">
        <f t="shared" si="298"/>
        <v>0</v>
      </c>
      <c r="AD478" s="79">
        <f t="shared" si="298"/>
        <v>0</v>
      </c>
      <c r="AE478" s="79">
        <f t="shared" si="298"/>
        <v>0</v>
      </c>
      <c r="AF478" s="79">
        <f t="shared" si="298"/>
        <v>0</v>
      </c>
      <c r="AG478" s="79">
        <f t="shared" si="298"/>
        <v>0</v>
      </c>
      <c r="AH478" s="79">
        <f t="shared" si="298"/>
        <v>0</v>
      </c>
      <c r="AI478" s="79">
        <f t="shared" si="298"/>
        <v>0</v>
      </c>
      <c r="AJ478" s="79">
        <f t="shared" si="298"/>
        <v>0</v>
      </c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98" customFormat="1" ht="15" thickBot="1" x14ac:dyDescent="0.4">
      <c r="A479" s="44"/>
      <c r="B479" s="44"/>
      <c r="C479" s="67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</row>
    <row r="480" spans="1:98" customFormat="1" ht="15" customHeight="1" x14ac:dyDescent="0.35">
      <c r="A480" s="193" t="s">
        <v>143</v>
      </c>
      <c r="B480" s="36"/>
      <c r="C480" s="182">
        <v>44866</v>
      </c>
      <c r="D480" s="183"/>
      <c r="E480" s="178">
        <v>44896</v>
      </c>
      <c r="F480" s="179"/>
      <c r="G480" s="182">
        <v>44927</v>
      </c>
      <c r="H480" s="183"/>
      <c r="I480" s="178">
        <v>44958</v>
      </c>
      <c r="J480" s="179"/>
      <c r="K480" s="182">
        <v>44986</v>
      </c>
      <c r="L480" s="183"/>
      <c r="M480" s="178">
        <v>45017</v>
      </c>
      <c r="N480" s="179"/>
      <c r="O480" s="182">
        <v>45047</v>
      </c>
      <c r="P480" s="183"/>
      <c r="Q480" s="178">
        <v>45078</v>
      </c>
      <c r="R480" s="179"/>
      <c r="S480" s="180">
        <v>45108</v>
      </c>
      <c r="T480" s="181"/>
      <c r="U480" s="178">
        <v>45139</v>
      </c>
      <c r="V480" s="179"/>
      <c r="W480" s="180">
        <v>45170</v>
      </c>
      <c r="X480" s="181"/>
      <c r="Y480" s="178">
        <v>45200</v>
      </c>
      <c r="Z480" s="179"/>
      <c r="AA480" s="180">
        <v>45231</v>
      </c>
      <c r="AB480" s="181"/>
      <c r="AC480" s="178">
        <v>45261</v>
      </c>
      <c r="AD480" s="179"/>
      <c r="AE480" s="182">
        <v>45292</v>
      </c>
      <c r="AF480" s="183"/>
      <c r="AG480" s="178">
        <v>45323</v>
      </c>
      <c r="AH480" s="179"/>
      <c r="AI480" s="180">
        <v>45352</v>
      </c>
      <c r="AJ480" s="181"/>
      <c r="AK480" s="178">
        <v>45383</v>
      </c>
      <c r="AL480" s="179"/>
      <c r="AM480" s="180">
        <v>45413</v>
      </c>
      <c r="AN480" s="181"/>
      <c r="AO480" s="178">
        <v>45444</v>
      </c>
      <c r="AP480" s="179"/>
      <c r="AQ480" s="182">
        <v>45474</v>
      </c>
      <c r="AR480" s="183"/>
      <c r="AS480" s="178">
        <v>45505</v>
      </c>
      <c r="AT480" s="179"/>
      <c r="AU480" s="182">
        <v>45536</v>
      </c>
      <c r="AV480" s="183"/>
      <c r="AW480" s="178">
        <v>45566</v>
      </c>
      <c r="AX480" s="179"/>
      <c r="AY480" s="182">
        <v>45597</v>
      </c>
      <c r="AZ480" s="183"/>
      <c r="BA480" s="178">
        <v>45627</v>
      </c>
      <c r="BB480" s="179"/>
      <c r="BC480" s="182">
        <v>45658</v>
      </c>
      <c r="BD480" s="183"/>
      <c r="BE480" s="178">
        <v>45689</v>
      </c>
      <c r="BF480" s="179"/>
      <c r="BG480" s="182">
        <v>45717</v>
      </c>
      <c r="BH480" s="183"/>
      <c r="BI480" s="178">
        <v>45748</v>
      </c>
      <c r="BJ480" s="179"/>
      <c r="BK480" s="180">
        <v>45778</v>
      </c>
      <c r="BL480" s="181"/>
      <c r="BM480" s="178">
        <v>45809</v>
      </c>
      <c r="BN480" s="179"/>
      <c r="BO480" s="180">
        <v>45839</v>
      </c>
      <c r="BP480" s="181"/>
      <c r="BQ480" s="178">
        <v>45870</v>
      </c>
      <c r="BR480" s="179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" thickBot="1" x14ac:dyDescent="0.4">
      <c r="A481" s="193"/>
      <c r="B481" s="63" t="s">
        <v>144</v>
      </c>
      <c r="C481" s="40">
        <v>0</v>
      </c>
      <c r="D481" s="145" t="s">
        <v>4</v>
      </c>
      <c r="E481" s="42">
        <v>0</v>
      </c>
      <c r="F481" s="43" t="str">
        <f>IF(AND(C481=0,E481&gt;0),"100%",IF(C481=E481,"0,0%",E481/C481-1))</f>
        <v>0,0%</v>
      </c>
      <c r="G481" s="40">
        <v>1</v>
      </c>
      <c r="H481" s="144" t="str">
        <f>IF(AND(E481=0,G481&gt;0),"100%",IF(E481=G481,"0,0%",G481/E481-1))</f>
        <v>100%</v>
      </c>
      <c r="I481" s="42">
        <v>0</v>
      </c>
      <c r="J481" s="43">
        <f>IF(AND(G481=0,I481&gt;0),"100%",IF(G481=I481,"0,0%",I481/G481-1))</f>
        <v>-1</v>
      </c>
      <c r="K481" s="40">
        <v>0</v>
      </c>
      <c r="L481" s="144" t="str">
        <f>IF(AND(I481=0,K481&gt;0),"100%",IF(I481=K481,"0,0%",K481/I481-1))</f>
        <v>0,0%</v>
      </c>
      <c r="M481" s="42">
        <v>0</v>
      </c>
      <c r="N481" s="43" t="str">
        <f>IF(AND(K481=0,M481&gt;0),"100%",IF(K481=M481,"0,0%",M481/K481-1))</f>
        <v>0,0%</v>
      </c>
      <c r="O481" s="40">
        <v>0</v>
      </c>
      <c r="P481" s="144" t="str">
        <f>IF(AND(M481=0,O481&gt;0),"100%",IF(M481=O481,"0,0%",O481/M481-1))</f>
        <v>0,0%</v>
      </c>
      <c r="Q481" s="42">
        <v>0</v>
      </c>
      <c r="R481" s="43" t="str">
        <f>IF(AND(O481=0,Q481&gt;0),"100%",IF(O481=Q481,"0,0%",Q481/O481-1))</f>
        <v>0,0%</v>
      </c>
      <c r="S481" s="143">
        <v>0</v>
      </c>
      <c r="T481" s="144" t="str">
        <f>IF(AND(Q481=0,S481&gt;0),"100%",IF(Q481=S481,"0,0%",S481/Q481-1))</f>
        <v>0,0%</v>
      </c>
      <c r="U481" s="42">
        <v>0</v>
      </c>
      <c r="V481" s="43" t="str">
        <f>IF(AND(S481=0,U481&gt;0),"100%",IF(S481=U481,"0,0%",U481/S481-1))</f>
        <v>0,0%</v>
      </c>
      <c r="W481" s="143">
        <v>0</v>
      </c>
      <c r="X481" s="144" t="str">
        <f>IF(AND(U481=0,W481&gt;0),"100%",IF(U481=W481,"0,0%",W481/U481-1))</f>
        <v>0,0%</v>
      </c>
      <c r="Y481" s="42">
        <v>0</v>
      </c>
      <c r="Z481" s="43" t="str">
        <f>IF(AND(W481=0,Y481&gt;0),"100%",IF(W481=Y481,"0,0%",Y481/W481-1))</f>
        <v>0,0%</v>
      </c>
      <c r="AA481" s="143">
        <v>0</v>
      </c>
      <c r="AB481" s="144" t="str">
        <f>IF(AND(Y481=0,AA481&gt;0),"100%",IF(Y481=AA481,"0,0%",AA481/Y481-1))</f>
        <v>0,0%</v>
      </c>
      <c r="AC481" s="42">
        <v>0</v>
      </c>
      <c r="AD481" s="43" t="str">
        <f>IF(AND(AA481=0,AC481&gt;0),"100%",IF(AA481=AC481,"0,0%",AC481/AA481-1))</f>
        <v>0,0%</v>
      </c>
      <c r="AE481" s="40">
        <v>0</v>
      </c>
      <c r="AF481" s="41" t="str">
        <f>IF(AND(AC481=0,AE481&gt;0),"100%",IF(AC481=AE481,"0,0%",AE481/AC481-1))</f>
        <v>0,0%</v>
      </c>
      <c r="AG481" s="42">
        <v>0</v>
      </c>
      <c r="AH481" s="43" t="str">
        <f>IF(AND(AE481=0,AG481&gt;0),"100%",IF(AE481=AG481,"0,0%",AG481/AE481-1))</f>
        <v>0,0%</v>
      </c>
      <c r="AI481" s="143">
        <v>0</v>
      </c>
      <c r="AJ481" s="144" t="str">
        <f>IF(AND(AG481=0,AI481&gt;0),"100%",IF(AG481=AI481,"0,0%",AI481/AG481-1))</f>
        <v>0,0%</v>
      </c>
      <c r="AK481" s="42">
        <v>1</v>
      </c>
      <c r="AL481" s="43" t="str">
        <f>IF(AND(AI481=0,AK481&gt;0),"100%",IF(AI481=AK481,"0,0%",AK481/AI481-1))</f>
        <v>100%</v>
      </c>
      <c r="AM481" s="143">
        <v>0</v>
      </c>
      <c r="AN481" s="144">
        <f>IF(AND(AK481=0,AM481&gt;0),"100%",IF(AK481=AM481,"0,0%",AM481/AK481-1))</f>
        <v>-1</v>
      </c>
      <c r="AO481" s="42">
        <v>0</v>
      </c>
      <c r="AP481" s="43" t="str">
        <f>IF(AND(AM481=0,AO481&gt;0),"100%",IF(AM481=AO481,"0,0%",AO481/AM481-1))</f>
        <v>0,0%</v>
      </c>
      <c r="AQ481" s="40">
        <v>1</v>
      </c>
      <c r="AR481" s="41" t="str">
        <f>IF(AND(AO481=0,AQ481&gt;0),"100%",IF(AO481=AQ481,"0,0%",AQ481/AO481-1))</f>
        <v>100%</v>
      </c>
      <c r="AS481" s="42">
        <v>0</v>
      </c>
      <c r="AT481" s="43">
        <f>IF(AND(AQ481=0,AS481&gt;0),"100%",IF(AQ481=AS481,"0,0%",AS481/AQ481-1))</f>
        <v>-1</v>
      </c>
      <c r="AU481" s="40">
        <v>0</v>
      </c>
      <c r="AV481" s="41" t="str">
        <f>IF(AND(AS481=0,AU481&gt;0),"100%",IF(AS481=AU481,"0,0%",AU481/AS481-1))</f>
        <v>0,0%</v>
      </c>
      <c r="AW481" s="42">
        <v>4</v>
      </c>
      <c r="AX481" s="43" t="str">
        <f>IF(AND(AU481=0,AW481&gt;0),"100%",IF(AU481=AW481,"0,0%",AW481/AU481-1))</f>
        <v>100%</v>
      </c>
      <c r="AY481" s="40">
        <v>0</v>
      </c>
      <c r="AZ481" s="41">
        <f>IF(AND(AW481=0,AY481&gt;0),"100%",IF(AW481=AY481,"0,0%",AY481/AW481-1))</f>
        <v>-1</v>
      </c>
      <c r="BA481" s="42">
        <v>0</v>
      </c>
      <c r="BB481" s="43" t="str">
        <f>IF(AND(AY481=0,BA481&gt;0),"100%",IF(AY481=BA481,"0,0%",BA481/AY481-1))</f>
        <v>0,0%</v>
      </c>
      <c r="BC481" s="40">
        <v>1</v>
      </c>
      <c r="BD481" s="41" t="str">
        <f>IF(AND(BA481=0,BC481&gt;0),"100%",IF(BA481=BC481,"0,0%",BC481/BA481-1))</f>
        <v>100%</v>
      </c>
      <c r="BE481" s="42">
        <v>0</v>
      </c>
      <c r="BF481" s="43">
        <f>IF(AND(BC481=0,BE481&gt;0),"100%",IF(BC481=BE481,"0,0%",BE481/BC481-1))</f>
        <v>-1</v>
      </c>
      <c r="BG481" s="40">
        <v>0</v>
      </c>
      <c r="BH481" s="41" t="str">
        <f>IF(AND(BE481=0,BG481&gt;0),"100%",IF(BE481=BG481,"0,0%",BG481/BE481-1))</f>
        <v>0,0%</v>
      </c>
      <c r="BI481" s="42">
        <v>0</v>
      </c>
      <c r="BJ481" s="43" t="str">
        <f>IF(AND(BG481=0,BI481&gt;0),"100%",IF(BG481=BI481,"0,0%",BI481/BG481-1))</f>
        <v>0,0%</v>
      </c>
      <c r="BK481" s="143">
        <v>0</v>
      </c>
      <c r="BL481" s="144" t="str">
        <f>IF(AND(BI481=0,BK481&gt;0),"100%",IF(BI481=BK481,"0,0%",BK481/BI481-1))</f>
        <v>0,0%</v>
      </c>
      <c r="BM481" s="42">
        <v>2</v>
      </c>
      <c r="BN481" s="43" t="str">
        <f>IF(AND(BK481=0,BM481&gt;0),"100%",IF(BK481=BM481,"0,0%",BM481/BK481-1))</f>
        <v>100%</v>
      </c>
      <c r="BO481" s="143">
        <v>2</v>
      </c>
      <c r="BP481" s="144" t="str">
        <f>IF(AND(BM481=0,BO481&gt;0),"100%",IF(BM481=BO481,"0,0%",BO481/BM481-1))</f>
        <v>0,0%</v>
      </c>
      <c r="BQ481" s="42">
        <v>0</v>
      </c>
      <c r="BR481" s="43">
        <f>IF(AND(BO481=0,BQ481&gt;0),"100%",IF(BO481=BQ481,"0,0%",BQ481/BO481-1))</f>
        <v>-1</v>
      </c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35">
      <c r="A482" s="193"/>
      <c r="B482" s="60"/>
      <c r="C482" s="66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" thickBot="1" x14ac:dyDescent="0.4">
      <c r="A483" s="193"/>
      <c r="B483" s="61"/>
      <c r="C483" s="66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35">
      <c r="A484" s="193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" thickBot="1" x14ac:dyDescent="0.4">
      <c r="A485" s="193"/>
      <c r="B485" s="63" t="s">
        <v>144</v>
      </c>
      <c r="C485" s="52">
        <v>0</v>
      </c>
      <c r="D485" s="78">
        <v>0</v>
      </c>
      <c r="E485" s="78">
        <v>1</v>
      </c>
      <c r="F485" s="78">
        <v>0</v>
      </c>
      <c r="G485" s="78">
        <v>0</v>
      </c>
      <c r="H485" s="78">
        <v>0</v>
      </c>
      <c r="I485" s="78">
        <v>0</v>
      </c>
      <c r="J485" s="78">
        <v>0</v>
      </c>
      <c r="K485" s="78">
        <v>0</v>
      </c>
      <c r="L485" s="78">
        <v>0</v>
      </c>
      <c r="M485" s="78">
        <v>0</v>
      </c>
      <c r="N485" s="78">
        <v>0</v>
      </c>
      <c r="O485" s="78">
        <v>0</v>
      </c>
      <c r="P485" s="78">
        <v>0</v>
      </c>
      <c r="Q485" s="78">
        <v>0</v>
      </c>
      <c r="R485" s="78">
        <v>0</v>
      </c>
      <c r="S485" s="78">
        <v>0</v>
      </c>
      <c r="T485" s="78">
        <v>1</v>
      </c>
      <c r="U485" s="78">
        <v>0</v>
      </c>
      <c r="V485" s="78">
        <v>0</v>
      </c>
      <c r="W485" s="78">
        <v>1</v>
      </c>
      <c r="X485" s="78">
        <v>0</v>
      </c>
      <c r="Y485" s="78">
        <v>0</v>
      </c>
      <c r="Z485" s="78">
        <v>4</v>
      </c>
      <c r="AA485" s="78">
        <v>0</v>
      </c>
      <c r="AB485" s="78">
        <v>0</v>
      </c>
      <c r="AC485" s="78">
        <v>1</v>
      </c>
      <c r="AD485" s="78">
        <v>0</v>
      </c>
      <c r="AE485" s="78">
        <v>0</v>
      </c>
      <c r="AF485" s="78">
        <v>0</v>
      </c>
      <c r="AG485" s="78">
        <v>0</v>
      </c>
      <c r="AH485" s="78">
        <v>2</v>
      </c>
      <c r="AI485" s="78">
        <v>2</v>
      </c>
      <c r="AJ485" s="78">
        <v>0</v>
      </c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x14ac:dyDescent="0.35">
      <c r="A486" s="193"/>
      <c r="B486" s="36"/>
      <c r="C486" s="51">
        <v>44866</v>
      </c>
      <c r="D486" s="77">
        <v>44896</v>
      </c>
      <c r="E486" s="51">
        <v>44927</v>
      </c>
      <c r="F486" s="51">
        <v>44958</v>
      </c>
      <c r="G486" s="51">
        <v>44986</v>
      </c>
      <c r="H486" s="51">
        <v>45017</v>
      </c>
      <c r="I486" s="51">
        <v>45047</v>
      </c>
      <c r="J486" s="51">
        <v>45078</v>
      </c>
      <c r="K486" s="51">
        <v>45108</v>
      </c>
      <c r="L486" s="51">
        <v>45139</v>
      </c>
      <c r="M486" s="51">
        <v>45170</v>
      </c>
      <c r="N486" s="51">
        <v>45200</v>
      </c>
      <c r="O486" s="51">
        <v>45231</v>
      </c>
      <c r="P486" s="51">
        <v>45261</v>
      </c>
      <c r="Q486" s="51">
        <v>45292</v>
      </c>
      <c r="R486" s="51">
        <v>45323</v>
      </c>
      <c r="S486" s="51">
        <v>45352</v>
      </c>
      <c r="T486" s="51">
        <v>45383</v>
      </c>
      <c r="U486" s="51">
        <v>45413</v>
      </c>
      <c r="V486" s="51">
        <v>45444</v>
      </c>
      <c r="W486" s="51">
        <v>45474</v>
      </c>
      <c r="X486" s="51">
        <v>45505</v>
      </c>
      <c r="Y486" s="51">
        <v>45536</v>
      </c>
      <c r="Z486" s="51">
        <v>45566</v>
      </c>
      <c r="AA486" s="51">
        <v>45597</v>
      </c>
      <c r="AB486" s="51">
        <v>45627</v>
      </c>
      <c r="AC486" s="51">
        <v>45658</v>
      </c>
      <c r="AD486" s="51">
        <v>45689</v>
      </c>
      <c r="AE486" s="51">
        <v>45717</v>
      </c>
      <c r="AF486" s="51">
        <v>45748</v>
      </c>
      <c r="AG486" s="51">
        <v>45778</v>
      </c>
      <c r="AH486" s="51">
        <v>45809</v>
      </c>
      <c r="AI486" s="51">
        <v>45839</v>
      </c>
      <c r="AJ486" s="51">
        <v>45870</v>
      </c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</row>
    <row r="487" spans="1:98" customFormat="1" ht="15" thickBot="1" x14ac:dyDescent="0.4">
      <c r="A487" s="193"/>
      <c r="B487" s="63" t="s">
        <v>144</v>
      </c>
      <c r="C487" s="53">
        <v>0</v>
      </c>
      <c r="D487" s="79">
        <f t="shared" ref="D487:K487" si="299">C487+D485</f>
        <v>0</v>
      </c>
      <c r="E487" s="79">
        <f t="shared" si="299"/>
        <v>1</v>
      </c>
      <c r="F487" s="79">
        <f t="shared" si="299"/>
        <v>1</v>
      </c>
      <c r="G487" s="79">
        <f t="shared" si="299"/>
        <v>1</v>
      </c>
      <c r="H487" s="79">
        <f t="shared" si="299"/>
        <v>1</v>
      </c>
      <c r="I487" s="79">
        <f t="shared" si="299"/>
        <v>1</v>
      </c>
      <c r="J487" s="79">
        <f t="shared" si="299"/>
        <v>1</v>
      </c>
      <c r="K487" s="79">
        <f t="shared" si="299"/>
        <v>1</v>
      </c>
      <c r="L487" s="79">
        <f t="shared" ref="L487:Q487" si="300">K487+L485</f>
        <v>1</v>
      </c>
      <c r="M487" s="79">
        <f t="shared" si="300"/>
        <v>1</v>
      </c>
      <c r="N487" s="79">
        <f t="shared" si="300"/>
        <v>1</v>
      </c>
      <c r="O487" s="79">
        <f t="shared" si="300"/>
        <v>1</v>
      </c>
      <c r="P487" s="79">
        <f t="shared" si="300"/>
        <v>1</v>
      </c>
      <c r="Q487" s="79">
        <f t="shared" si="300"/>
        <v>1</v>
      </c>
      <c r="R487" s="79">
        <f>Q487+R485</f>
        <v>1</v>
      </c>
      <c r="S487" s="79">
        <f t="shared" ref="S487:AJ487" si="301">R487+S485</f>
        <v>1</v>
      </c>
      <c r="T487" s="79">
        <f t="shared" si="301"/>
        <v>2</v>
      </c>
      <c r="U487" s="79">
        <f t="shared" si="301"/>
        <v>2</v>
      </c>
      <c r="V487" s="79">
        <f t="shared" si="301"/>
        <v>2</v>
      </c>
      <c r="W487" s="79">
        <f t="shared" si="301"/>
        <v>3</v>
      </c>
      <c r="X487" s="79">
        <f t="shared" si="301"/>
        <v>3</v>
      </c>
      <c r="Y487" s="79">
        <f t="shared" si="301"/>
        <v>3</v>
      </c>
      <c r="Z487" s="79">
        <f t="shared" si="301"/>
        <v>7</v>
      </c>
      <c r="AA487" s="79">
        <f t="shared" si="301"/>
        <v>7</v>
      </c>
      <c r="AB487" s="79">
        <f t="shared" si="301"/>
        <v>7</v>
      </c>
      <c r="AC487" s="79">
        <f t="shared" si="301"/>
        <v>8</v>
      </c>
      <c r="AD487" s="79">
        <f t="shared" si="301"/>
        <v>8</v>
      </c>
      <c r="AE487" s="79">
        <f t="shared" si="301"/>
        <v>8</v>
      </c>
      <c r="AF487" s="79">
        <f t="shared" si="301"/>
        <v>8</v>
      </c>
      <c r="AG487" s="79">
        <f t="shared" si="301"/>
        <v>8</v>
      </c>
      <c r="AH487" s="79">
        <f t="shared" si="301"/>
        <v>10</v>
      </c>
      <c r="AI487" s="79">
        <f t="shared" si="301"/>
        <v>12</v>
      </c>
      <c r="AJ487" s="79">
        <f t="shared" si="301"/>
        <v>12</v>
      </c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" thickBot="1" x14ac:dyDescent="0.4">
      <c r="A488" s="44"/>
      <c r="B488" s="44"/>
      <c r="C488" s="67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</row>
    <row r="489" spans="1:98" customFormat="1" ht="15" customHeight="1" x14ac:dyDescent="0.35">
      <c r="A489" s="193" t="s">
        <v>145</v>
      </c>
      <c r="B489" s="36"/>
      <c r="C489" s="182">
        <v>44866</v>
      </c>
      <c r="D489" s="183"/>
      <c r="E489" s="178">
        <v>44896</v>
      </c>
      <c r="F489" s="179"/>
      <c r="G489" s="182">
        <v>44927</v>
      </c>
      <c r="H489" s="183"/>
      <c r="I489" s="178">
        <v>44958</v>
      </c>
      <c r="J489" s="179"/>
      <c r="K489" s="182">
        <v>44986</v>
      </c>
      <c r="L489" s="183"/>
      <c r="M489" s="178">
        <v>45017</v>
      </c>
      <c r="N489" s="179"/>
      <c r="O489" s="182">
        <v>45047</v>
      </c>
      <c r="P489" s="183"/>
      <c r="Q489" s="178">
        <v>45078</v>
      </c>
      <c r="R489" s="179"/>
      <c r="S489" s="180">
        <v>45108</v>
      </c>
      <c r="T489" s="181"/>
      <c r="U489" s="178">
        <v>45139</v>
      </c>
      <c r="V489" s="179"/>
      <c r="W489" s="180">
        <v>45170</v>
      </c>
      <c r="X489" s="181"/>
      <c r="Y489" s="178">
        <v>45200</v>
      </c>
      <c r="Z489" s="179"/>
      <c r="AA489" s="180">
        <v>45231</v>
      </c>
      <c r="AB489" s="181"/>
      <c r="AC489" s="178">
        <v>45261</v>
      </c>
      <c r="AD489" s="179"/>
      <c r="AE489" s="182">
        <v>45292</v>
      </c>
      <c r="AF489" s="183"/>
      <c r="AG489" s="178">
        <v>45323</v>
      </c>
      <c r="AH489" s="179"/>
      <c r="AI489" s="180">
        <v>45352</v>
      </c>
      <c r="AJ489" s="181"/>
      <c r="AK489" s="178">
        <v>45383</v>
      </c>
      <c r="AL489" s="179"/>
      <c r="AM489" s="180">
        <v>45413</v>
      </c>
      <c r="AN489" s="181"/>
      <c r="AO489" s="178">
        <v>45444</v>
      </c>
      <c r="AP489" s="179"/>
      <c r="AQ489" s="182">
        <v>45474</v>
      </c>
      <c r="AR489" s="183"/>
      <c r="AS489" s="178">
        <v>45505</v>
      </c>
      <c r="AT489" s="179"/>
      <c r="AU489" s="182">
        <v>45536</v>
      </c>
      <c r="AV489" s="183"/>
      <c r="AW489" s="178">
        <v>45566</v>
      </c>
      <c r="AX489" s="179"/>
      <c r="AY489" s="182">
        <v>45597</v>
      </c>
      <c r="AZ489" s="183"/>
      <c r="BA489" s="178">
        <v>45627</v>
      </c>
      <c r="BB489" s="179"/>
      <c r="BC489" s="182">
        <v>45658</v>
      </c>
      <c r="BD489" s="183"/>
      <c r="BE489" s="178">
        <v>45689</v>
      </c>
      <c r="BF489" s="179"/>
      <c r="BG489" s="182">
        <v>45717</v>
      </c>
      <c r="BH489" s="183"/>
      <c r="BI489" s="178">
        <v>45748</v>
      </c>
      <c r="BJ489" s="179"/>
      <c r="BK489" s="180">
        <v>45778</v>
      </c>
      <c r="BL489" s="181"/>
      <c r="BM489" s="178">
        <v>45809</v>
      </c>
      <c r="BN489" s="179"/>
      <c r="BO489" s="180">
        <v>45839</v>
      </c>
      <c r="BP489" s="181"/>
      <c r="BQ489" s="178">
        <v>45870</v>
      </c>
      <c r="BR489" s="179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" thickBot="1" x14ac:dyDescent="0.4">
      <c r="A490" s="193"/>
      <c r="B490" s="63" t="s">
        <v>146</v>
      </c>
      <c r="C490" s="40">
        <v>0</v>
      </c>
      <c r="D490" s="145" t="s">
        <v>4</v>
      </c>
      <c r="E490" s="42">
        <v>0</v>
      </c>
      <c r="F490" s="43" t="str">
        <f>IF(AND(C490=0,E490&gt;0),"100%",IF(C490=E490,"0,0%",E490/C490-1))</f>
        <v>0,0%</v>
      </c>
      <c r="G490" s="40">
        <v>1</v>
      </c>
      <c r="H490" s="144" t="str">
        <f>IF(AND(E490=0,G490&gt;0),"100%",IF(E490=G490,"0,0%",G490/E490-1))</f>
        <v>100%</v>
      </c>
      <c r="I490" s="42">
        <v>0</v>
      </c>
      <c r="J490" s="43">
        <f>IF(AND(G490=0,I490&gt;0),"100%",IF(G490=I490,"0,0%",I490/G490-1))</f>
        <v>-1</v>
      </c>
      <c r="K490" s="40">
        <v>0</v>
      </c>
      <c r="L490" s="144" t="str">
        <f>IF(AND(I490=0,K490&gt;0),"100%",IF(I490=K490,"0,0%",K490/I490-1))</f>
        <v>0,0%</v>
      </c>
      <c r="M490" s="42">
        <v>0</v>
      </c>
      <c r="N490" s="43" t="str">
        <f>IF(AND(K490=0,M490&gt;0),"100%",IF(K490=M490,"0,0%",M490/K490-1))</f>
        <v>0,0%</v>
      </c>
      <c r="O490" s="40">
        <v>0</v>
      </c>
      <c r="P490" s="144" t="str">
        <f>IF(AND(M490=0,O490&gt;0),"100%",IF(M490=O490,"0,0%",O490/M490-1))</f>
        <v>0,0%</v>
      </c>
      <c r="Q490" s="42">
        <v>0</v>
      </c>
      <c r="R490" s="43" t="str">
        <f>IF(AND(O490=0,Q490&gt;0),"100%",IF(O490=Q490,"0,0%",Q490/O490-1))</f>
        <v>0,0%</v>
      </c>
      <c r="S490" s="143">
        <v>0</v>
      </c>
      <c r="T490" s="144" t="str">
        <f>IF(AND(Q490=0,S490&gt;0),"100%",IF(Q490=S490,"0,0%",S490/Q490-1))</f>
        <v>0,0%</v>
      </c>
      <c r="U490" s="42">
        <v>0</v>
      </c>
      <c r="V490" s="43" t="str">
        <f>IF(AND(S490=0,U490&gt;0),"100%",IF(S490=U490,"0,0%",U490/S490-1))</f>
        <v>0,0%</v>
      </c>
      <c r="W490" s="143">
        <v>0</v>
      </c>
      <c r="X490" s="144" t="str">
        <f>IF(AND(U490=0,W490&gt;0),"100%",IF(U490=W490,"0,0%",W490/U490-1))</f>
        <v>0,0%</v>
      </c>
      <c r="Y490" s="42">
        <v>0</v>
      </c>
      <c r="Z490" s="43" t="str">
        <f>IF(AND(W490=0,Y490&gt;0),"100%",IF(W490=Y490,"0,0%",Y490/W490-1))</f>
        <v>0,0%</v>
      </c>
      <c r="AA490" s="143">
        <v>0</v>
      </c>
      <c r="AB490" s="144" t="str">
        <f>IF(AND(Y490=0,AA490&gt;0),"100%",IF(Y490=AA490,"0,0%",AA490/Y490-1))</f>
        <v>0,0%</v>
      </c>
      <c r="AC490" s="42">
        <v>0</v>
      </c>
      <c r="AD490" s="43" t="str">
        <f>IF(AND(AA490=0,AC490&gt;0),"100%",IF(AA490=AC490,"0,0%",AC490/AA490-1))</f>
        <v>0,0%</v>
      </c>
      <c r="AE490" s="40">
        <v>0</v>
      </c>
      <c r="AF490" s="41" t="str">
        <f>IF(AND(AC490=0,AE490&gt;0),"100%",IF(AC490=AE490,"0,0%",AE490/AC490-1))</f>
        <v>0,0%</v>
      </c>
      <c r="AG490" s="42">
        <v>0</v>
      </c>
      <c r="AH490" s="43" t="str">
        <f>IF(AND(AE490=0,AG490&gt;0),"100%",IF(AE490=AG490,"0,0%",AG490/AE490-1))</f>
        <v>0,0%</v>
      </c>
      <c r="AI490" s="143">
        <v>0</v>
      </c>
      <c r="AJ490" s="144" t="str">
        <f>IF(AND(AG490=0,AI490&gt;0),"100%",IF(AG490=AI490,"0,0%",AI490/AG490-1))</f>
        <v>0,0%</v>
      </c>
      <c r="AK490" s="42">
        <v>0</v>
      </c>
      <c r="AL490" s="43" t="str">
        <f>IF(AND(AI490=0,AK490&gt;0),"100%",IF(AI490=AK490,"0,0%",AK490/AI490-1))</f>
        <v>0,0%</v>
      </c>
      <c r="AM490" s="143">
        <v>0</v>
      </c>
      <c r="AN490" s="144" t="str">
        <f>IF(AND(AK490=0,AM490&gt;0),"100%",IF(AK490=AM490,"0,0%",AM490/AK490-1))</f>
        <v>0,0%</v>
      </c>
      <c r="AO490" s="42">
        <v>0</v>
      </c>
      <c r="AP490" s="43" t="str">
        <f>IF(AND(AM490=0,AO490&gt;0),"100%",IF(AM490=AO490,"0,0%",AO490/AM490-1))</f>
        <v>0,0%</v>
      </c>
      <c r="AQ490" s="40">
        <v>0</v>
      </c>
      <c r="AR490" s="41" t="str">
        <f>IF(AND(AO490=0,AQ490&gt;0),"100%",IF(AO490=AQ490,"0,0%",AQ490/AO490-1))</f>
        <v>0,0%</v>
      </c>
      <c r="AS490" s="42">
        <v>0</v>
      </c>
      <c r="AT490" s="43" t="str">
        <f>IF(AND(AQ490=0,AS490&gt;0),"100%",IF(AQ490=AS490,"0,0%",AS490/AQ490-1))</f>
        <v>0,0%</v>
      </c>
      <c r="AU490" s="40">
        <v>0</v>
      </c>
      <c r="AV490" s="41" t="str">
        <f>IF(AND(AS490=0,AU490&gt;0),"100%",IF(AS490=AU490,"0,0%",AU490/AS490-1))</f>
        <v>0,0%</v>
      </c>
      <c r="AW490" s="42">
        <v>0</v>
      </c>
      <c r="AX490" s="43" t="str">
        <f>IF(AND(AU490=0,AW490&gt;0),"100%",IF(AU490=AW490,"0,0%",AW490/AU490-1))</f>
        <v>0,0%</v>
      </c>
      <c r="AY490" s="40">
        <v>0</v>
      </c>
      <c r="AZ490" s="41" t="str">
        <f>IF(AND(AW490=0,AY490&gt;0),"100%",IF(AW490=AY490,"0,0%",AY490/AW490-1))</f>
        <v>0,0%</v>
      </c>
      <c r="BA490" s="42">
        <v>0</v>
      </c>
      <c r="BB490" s="43" t="str">
        <f>IF(AND(AY490=0,BA490&gt;0),"100%",IF(AY490=BA490,"0,0%",BA490/AY490-1))</f>
        <v>0,0%</v>
      </c>
      <c r="BC490" s="40">
        <v>0</v>
      </c>
      <c r="BD490" s="41" t="str">
        <f>IF(AND(BA490=0,BC490&gt;0),"100%",IF(BA490=BC490,"0,0%",BC490/BA490-1))</f>
        <v>0,0%</v>
      </c>
      <c r="BE490" s="42">
        <v>0</v>
      </c>
      <c r="BF490" s="43" t="str">
        <f>IF(AND(BC490=0,BE490&gt;0),"100%",IF(BC490=BE490,"0,0%",BE490/BC490-1))</f>
        <v>0,0%</v>
      </c>
      <c r="BG490" s="40">
        <v>0</v>
      </c>
      <c r="BH490" s="41" t="str">
        <f>IF(AND(BE490=0,BG490&gt;0),"100%",IF(BE490=BG490,"0,0%",BG490/BE490-1))</f>
        <v>0,0%</v>
      </c>
      <c r="BI490" s="42">
        <v>0</v>
      </c>
      <c r="BJ490" s="43" t="str">
        <f>IF(AND(BG490=0,BI490&gt;0),"100%",IF(BG490=BI490,"0,0%",BI490/BG490-1))</f>
        <v>0,0%</v>
      </c>
      <c r="BK490" s="143">
        <v>0</v>
      </c>
      <c r="BL490" s="144" t="str">
        <f>IF(AND(BI490=0,BK490&gt;0),"100%",IF(BI490=BK490,"0,0%",BK490/BI490-1))</f>
        <v>0,0%</v>
      </c>
      <c r="BM490" s="42">
        <v>0</v>
      </c>
      <c r="BN490" s="43" t="str">
        <f>IF(AND(BK490=0,BM490&gt;0),"100%",IF(BK490=BM490,"0,0%",BM490/BK490-1))</f>
        <v>0,0%</v>
      </c>
      <c r="BO490" s="143">
        <v>0</v>
      </c>
      <c r="BP490" s="144" t="str">
        <f>IF(AND(BM490=0,BO490&gt;0),"100%",IF(BM490=BO490,"0,0%",BO490/BM490-1))</f>
        <v>0,0%</v>
      </c>
      <c r="BQ490" s="42">
        <v>0</v>
      </c>
      <c r="BR490" s="43" t="str">
        <f>IF(AND(BO490=0,BQ490&gt;0),"100%",IF(BO490=BQ490,"0,0%",BQ490/BO490-1))</f>
        <v>0,0%</v>
      </c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35">
      <c r="A491" s="193"/>
      <c r="B491" s="60"/>
      <c r="C491" s="66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" thickBot="1" x14ac:dyDescent="0.4">
      <c r="A492" s="193"/>
      <c r="B492" s="61"/>
      <c r="C492" s="66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35">
      <c r="A493" s="193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" thickBot="1" x14ac:dyDescent="0.4">
      <c r="A494" s="193"/>
      <c r="B494" s="63" t="s">
        <v>146</v>
      </c>
      <c r="C494" s="52">
        <v>0</v>
      </c>
      <c r="D494" s="78">
        <v>0</v>
      </c>
      <c r="E494" s="78">
        <v>0</v>
      </c>
      <c r="F494" s="78">
        <v>0</v>
      </c>
      <c r="G494" s="78">
        <v>0</v>
      </c>
      <c r="H494" s="78">
        <v>0</v>
      </c>
      <c r="I494" s="78">
        <v>0</v>
      </c>
      <c r="J494" s="78">
        <v>0</v>
      </c>
      <c r="K494" s="78">
        <v>0</v>
      </c>
      <c r="L494" s="78">
        <v>0</v>
      </c>
      <c r="M494" s="78">
        <v>0</v>
      </c>
      <c r="N494" s="78">
        <v>0</v>
      </c>
      <c r="O494" s="78">
        <v>0</v>
      </c>
      <c r="P494" s="78">
        <v>0</v>
      </c>
      <c r="Q494" s="78">
        <v>0</v>
      </c>
      <c r="R494" s="78">
        <v>0</v>
      </c>
      <c r="S494" s="78">
        <v>0</v>
      </c>
      <c r="T494" s="78">
        <v>0</v>
      </c>
      <c r="U494" s="78">
        <v>0</v>
      </c>
      <c r="V494" s="78">
        <v>0</v>
      </c>
      <c r="W494" s="78">
        <v>0</v>
      </c>
      <c r="X494" s="78">
        <v>0</v>
      </c>
      <c r="Y494" s="78">
        <v>0</v>
      </c>
      <c r="Z494" s="78">
        <v>0</v>
      </c>
      <c r="AA494" s="78">
        <v>0</v>
      </c>
      <c r="AB494" s="78">
        <v>0</v>
      </c>
      <c r="AC494" s="78">
        <v>0</v>
      </c>
      <c r="AD494" s="78">
        <v>0</v>
      </c>
      <c r="AE494" s="78">
        <v>0</v>
      </c>
      <c r="AF494" s="78">
        <v>0</v>
      </c>
      <c r="AG494" s="78">
        <v>0</v>
      </c>
      <c r="AH494" s="78">
        <v>0</v>
      </c>
      <c r="AI494" s="78">
        <v>0</v>
      </c>
      <c r="AJ494" s="78">
        <v>0</v>
      </c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x14ac:dyDescent="0.35">
      <c r="A495" s="193"/>
      <c r="B495" s="36"/>
      <c r="C495" s="51">
        <v>44866</v>
      </c>
      <c r="D495" s="77">
        <v>44896</v>
      </c>
      <c r="E495" s="51">
        <v>44927</v>
      </c>
      <c r="F495" s="51">
        <v>44958</v>
      </c>
      <c r="G495" s="51">
        <v>44986</v>
      </c>
      <c r="H495" s="51">
        <v>45017</v>
      </c>
      <c r="I495" s="51">
        <v>45047</v>
      </c>
      <c r="J495" s="51">
        <v>45078</v>
      </c>
      <c r="K495" s="51">
        <v>45108</v>
      </c>
      <c r="L495" s="51">
        <v>45139</v>
      </c>
      <c r="M495" s="51">
        <v>45170</v>
      </c>
      <c r="N495" s="51">
        <v>45200</v>
      </c>
      <c r="O495" s="51">
        <v>45231</v>
      </c>
      <c r="P495" s="51">
        <v>45261</v>
      </c>
      <c r="Q495" s="51">
        <v>45292</v>
      </c>
      <c r="R495" s="51">
        <v>45323</v>
      </c>
      <c r="S495" s="51">
        <v>45352</v>
      </c>
      <c r="T495" s="51">
        <v>45383</v>
      </c>
      <c r="U495" s="51">
        <v>45413</v>
      </c>
      <c r="V495" s="51">
        <v>45444</v>
      </c>
      <c r="W495" s="51">
        <v>45474</v>
      </c>
      <c r="X495" s="51">
        <v>45505</v>
      </c>
      <c r="Y495" s="51">
        <v>45536</v>
      </c>
      <c r="Z495" s="51">
        <v>45566</v>
      </c>
      <c r="AA495" s="51">
        <v>45597</v>
      </c>
      <c r="AB495" s="51">
        <v>45627</v>
      </c>
      <c r="AC495" s="51">
        <v>45658</v>
      </c>
      <c r="AD495" s="51">
        <v>45689</v>
      </c>
      <c r="AE495" s="51">
        <v>45717</v>
      </c>
      <c r="AF495" s="51">
        <v>45748</v>
      </c>
      <c r="AG495" s="51">
        <v>45778</v>
      </c>
      <c r="AH495" s="51">
        <v>45809</v>
      </c>
      <c r="AI495" s="51">
        <v>45839</v>
      </c>
      <c r="AJ495" s="51">
        <v>45870</v>
      </c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</row>
    <row r="496" spans="1:98" customFormat="1" ht="15" thickBot="1" x14ac:dyDescent="0.4">
      <c r="A496" s="193"/>
      <c r="B496" s="63" t="s">
        <v>146</v>
      </c>
      <c r="C496" s="53">
        <v>0</v>
      </c>
      <c r="D496" s="79">
        <f t="shared" ref="D496:K496" si="302">C496+D494</f>
        <v>0</v>
      </c>
      <c r="E496" s="79">
        <f t="shared" si="302"/>
        <v>0</v>
      </c>
      <c r="F496" s="79">
        <f t="shared" si="302"/>
        <v>0</v>
      </c>
      <c r="G496" s="79">
        <f t="shared" si="302"/>
        <v>0</v>
      </c>
      <c r="H496" s="79">
        <f t="shared" si="302"/>
        <v>0</v>
      </c>
      <c r="I496" s="79">
        <f t="shared" si="302"/>
        <v>0</v>
      </c>
      <c r="J496" s="79">
        <f t="shared" si="302"/>
        <v>0</v>
      </c>
      <c r="K496" s="79">
        <f t="shared" si="302"/>
        <v>0</v>
      </c>
      <c r="L496" s="79">
        <f t="shared" ref="L496:Q496" si="303">K496+L494</f>
        <v>0</v>
      </c>
      <c r="M496" s="79">
        <f t="shared" si="303"/>
        <v>0</v>
      </c>
      <c r="N496" s="79">
        <f t="shared" si="303"/>
        <v>0</v>
      </c>
      <c r="O496" s="79">
        <f t="shared" si="303"/>
        <v>0</v>
      </c>
      <c r="P496" s="79">
        <f t="shared" si="303"/>
        <v>0</v>
      </c>
      <c r="Q496" s="79">
        <f t="shared" si="303"/>
        <v>0</v>
      </c>
      <c r="R496" s="79">
        <f>Q496+R494</f>
        <v>0</v>
      </c>
      <c r="S496" s="79">
        <f t="shared" ref="S496:AJ496" si="304">R496+S494</f>
        <v>0</v>
      </c>
      <c r="T496" s="79">
        <f t="shared" si="304"/>
        <v>0</v>
      </c>
      <c r="U496" s="79">
        <f t="shared" si="304"/>
        <v>0</v>
      </c>
      <c r="V496" s="79">
        <f t="shared" si="304"/>
        <v>0</v>
      </c>
      <c r="W496" s="79">
        <f t="shared" si="304"/>
        <v>0</v>
      </c>
      <c r="X496" s="79">
        <f t="shared" si="304"/>
        <v>0</v>
      </c>
      <c r="Y496" s="79">
        <f t="shared" si="304"/>
        <v>0</v>
      </c>
      <c r="Z496" s="79">
        <f t="shared" si="304"/>
        <v>0</v>
      </c>
      <c r="AA496" s="79">
        <f t="shared" si="304"/>
        <v>0</v>
      </c>
      <c r="AB496" s="79">
        <f t="shared" si="304"/>
        <v>0</v>
      </c>
      <c r="AC496" s="79">
        <f t="shared" si="304"/>
        <v>0</v>
      </c>
      <c r="AD496" s="79">
        <f t="shared" si="304"/>
        <v>0</v>
      </c>
      <c r="AE496" s="79">
        <f t="shared" si="304"/>
        <v>0</v>
      </c>
      <c r="AF496" s="79">
        <f t="shared" si="304"/>
        <v>0</v>
      </c>
      <c r="AG496" s="79">
        <f t="shared" si="304"/>
        <v>0</v>
      </c>
      <c r="AH496" s="79">
        <f t="shared" si="304"/>
        <v>0</v>
      </c>
      <c r="AI496" s="79">
        <f t="shared" si="304"/>
        <v>0</v>
      </c>
      <c r="AJ496" s="79">
        <f t="shared" si="304"/>
        <v>0</v>
      </c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" thickBot="1" x14ac:dyDescent="0.4">
      <c r="A497" s="44"/>
      <c r="B497" s="44"/>
      <c r="C497" s="67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</row>
    <row r="498" spans="1:98" customFormat="1" x14ac:dyDescent="0.35">
      <c r="A498" s="193" t="s">
        <v>214</v>
      </c>
      <c r="B498" s="36"/>
      <c r="C498" s="182">
        <v>44866</v>
      </c>
      <c r="D498" s="183"/>
      <c r="E498" s="178">
        <v>44896</v>
      </c>
      <c r="F498" s="179"/>
      <c r="G498" s="182">
        <v>44927</v>
      </c>
      <c r="H498" s="183"/>
      <c r="I498" s="178">
        <v>44958</v>
      </c>
      <c r="J498" s="179"/>
      <c r="K498" s="182">
        <v>44986</v>
      </c>
      <c r="L498" s="183"/>
      <c r="M498" s="178">
        <v>45017</v>
      </c>
      <c r="N498" s="179"/>
      <c r="O498" s="182">
        <v>45047</v>
      </c>
      <c r="P498" s="183"/>
      <c r="Q498" s="178">
        <v>45078</v>
      </c>
      <c r="R498" s="179"/>
      <c r="S498" s="180">
        <v>45108</v>
      </c>
      <c r="T498" s="181"/>
      <c r="U498" s="178">
        <v>45139</v>
      </c>
      <c r="V498" s="179"/>
      <c r="W498" s="180">
        <v>45170</v>
      </c>
      <c r="X498" s="181"/>
      <c r="Y498" s="178">
        <v>45200</v>
      </c>
      <c r="Z498" s="179"/>
      <c r="AA498" s="180">
        <v>45231</v>
      </c>
      <c r="AB498" s="181"/>
      <c r="AC498" s="178">
        <v>45261</v>
      </c>
      <c r="AD498" s="179"/>
      <c r="AE498" s="182">
        <v>45292</v>
      </c>
      <c r="AF498" s="183"/>
      <c r="AG498" s="178">
        <v>45323</v>
      </c>
      <c r="AH498" s="179"/>
      <c r="AI498" s="180">
        <v>45352</v>
      </c>
      <c r="AJ498" s="181"/>
      <c r="AK498" s="178">
        <v>45383</v>
      </c>
      <c r="AL498" s="179"/>
      <c r="AM498" s="180">
        <v>45413</v>
      </c>
      <c r="AN498" s="181"/>
      <c r="AO498" s="178">
        <v>45444</v>
      </c>
      <c r="AP498" s="179"/>
      <c r="AQ498" s="182">
        <v>45474</v>
      </c>
      <c r="AR498" s="183"/>
      <c r="AS498" s="178">
        <v>45505</v>
      </c>
      <c r="AT498" s="179"/>
      <c r="AU498" s="182">
        <v>45536</v>
      </c>
      <c r="AV498" s="183"/>
      <c r="AW498" s="178">
        <v>45566</v>
      </c>
      <c r="AX498" s="179"/>
      <c r="AY498" s="182">
        <v>45597</v>
      </c>
      <c r="AZ498" s="183"/>
      <c r="BA498" s="178">
        <v>45627</v>
      </c>
      <c r="BB498" s="179"/>
      <c r="BC498" s="182">
        <v>45658</v>
      </c>
      <c r="BD498" s="183"/>
      <c r="BE498" s="178">
        <v>45689</v>
      </c>
      <c r="BF498" s="179"/>
      <c r="BG498" s="182">
        <v>45717</v>
      </c>
      <c r="BH498" s="183"/>
      <c r="BI498" s="178">
        <v>45748</v>
      </c>
      <c r="BJ498" s="179"/>
      <c r="BK498" s="180">
        <v>45778</v>
      </c>
      <c r="BL498" s="181"/>
      <c r="BM498" s="178">
        <v>45809</v>
      </c>
      <c r="BN498" s="179"/>
      <c r="BO498" s="180">
        <v>45839</v>
      </c>
      <c r="BP498" s="181"/>
      <c r="BQ498" s="178">
        <v>45870</v>
      </c>
      <c r="BR498" s="179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" thickBot="1" x14ac:dyDescent="0.4">
      <c r="A499" s="193"/>
      <c r="B499" s="63" t="s">
        <v>147</v>
      </c>
      <c r="C499" s="40">
        <v>0</v>
      </c>
      <c r="D499" s="145" t="s">
        <v>4</v>
      </c>
      <c r="E499" s="42">
        <v>0</v>
      </c>
      <c r="F499" s="43" t="str">
        <f>IF(AND(C499=0,E499&gt;0),"100%",IF(C499=E499,"0,0%",E499/C499-1))</f>
        <v>0,0%</v>
      </c>
      <c r="G499" s="40">
        <v>0</v>
      </c>
      <c r="H499" s="144" t="str">
        <f>IF(AND(E499=0,G499&gt;0),"100%",IF(E499=G499,"0,0%",G499/E499-1))</f>
        <v>0,0%</v>
      </c>
      <c r="I499" s="42">
        <v>0</v>
      </c>
      <c r="J499" s="43" t="str">
        <f>IF(AND(G499=0,I499&gt;0),"100%",IF(G499=I499,"0,0%",I499/G499-1))</f>
        <v>0,0%</v>
      </c>
      <c r="K499" s="40">
        <v>0</v>
      </c>
      <c r="L499" s="144" t="str">
        <f>IF(AND(I499=0,K499&gt;0),"100%",IF(I499=K499,"0,0%",K499/I499-1))</f>
        <v>0,0%</v>
      </c>
      <c r="M499" s="42">
        <v>0</v>
      </c>
      <c r="N499" s="43" t="str">
        <f>IF(AND(K499=0,M499&gt;0),"100%",IF(K499=M499,"0,0%",M499/K499-1))</f>
        <v>0,0%</v>
      </c>
      <c r="O499" s="40">
        <v>0</v>
      </c>
      <c r="P499" s="144" t="str">
        <f>IF(AND(M499=0,O499&gt;0),"100%",IF(M499=O499,"0,0%",O499/M499-1))</f>
        <v>0,0%</v>
      </c>
      <c r="Q499" s="42">
        <v>0</v>
      </c>
      <c r="R499" s="43" t="str">
        <f>IF(AND(O499=0,Q499&gt;0),"100%",IF(O499=Q499,"0,0%",Q499/O499-1))</f>
        <v>0,0%</v>
      </c>
      <c r="S499" s="143">
        <v>0</v>
      </c>
      <c r="T499" s="144" t="str">
        <f>IF(AND(Q499=0,S499&gt;0),"100%",IF(Q499=S499,"0,0%",S499/Q499-1))</f>
        <v>0,0%</v>
      </c>
      <c r="U499" s="42">
        <v>0</v>
      </c>
      <c r="V499" s="43" t="str">
        <f>IF(AND(S499=0,U499&gt;0),"100%",IF(S499=U499,"0,0%",U499/S499-1))</f>
        <v>0,0%</v>
      </c>
      <c r="W499" s="143">
        <v>0</v>
      </c>
      <c r="X499" s="144" t="str">
        <f>IF(AND(U499=0,W499&gt;0),"100%",IF(U499=W499,"0,0%",W499/U499-1))</f>
        <v>0,0%</v>
      </c>
      <c r="Y499" s="42">
        <v>2</v>
      </c>
      <c r="Z499" s="43" t="str">
        <f>IF(AND(W499=0,Y499&gt;0),"100%",IF(W499=Y499,"0,0%",Y499/W499-1))</f>
        <v>100%</v>
      </c>
      <c r="AA499" s="143">
        <v>0</v>
      </c>
      <c r="AB499" s="144">
        <f>IF(AND(Y499=0,AA499&gt;0),"100%",IF(Y499=AA499,"0,0%",AA499/Y499-1))</f>
        <v>-1</v>
      </c>
      <c r="AC499" s="42">
        <v>1</v>
      </c>
      <c r="AD499" s="43" t="str">
        <f>IF(AND(AA499=0,AC499&gt;0),"100%",IF(AA499=AC499,"0,0%",AC499/AA499-1))</f>
        <v>100%</v>
      </c>
      <c r="AE499" s="40">
        <v>0</v>
      </c>
      <c r="AF499" s="41">
        <f>IF(AND(AC499=0,AE499&gt;0),"100%",IF(AC499=AE499,"0,0%",AE499/AC499-1))</f>
        <v>-1</v>
      </c>
      <c r="AG499" s="42">
        <v>2</v>
      </c>
      <c r="AH499" s="43" t="str">
        <f>IF(AND(AE499=0,AG499&gt;0),"100%",IF(AE499=AG499,"0,0%",AG499/AE499-1))</f>
        <v>100%</v>
      </c>
      <c r="AI499" s="143">
        <v>3</v>
      </c>
      <c r="AJ499" s="144">
        <f>IF(AND(AG499=0,AI499&gt;0),"100%",IF(AG499=AI499,"0,0%",AI499/AG499-1))</f>
        <v>0.5</v>
      </c>
      <c r="AK499" s="42">
        <v>0</v>
      </c>
      <c r="AL499" s="43">
        <f>IF(AND(AI499=0,AK499&gt;0),"100%",IF(AI499=AK499,"0,0%",AK499/AI499-1))</f>
        <v>-1</v>
      </c>
      <c r="AM499" s="143">
        <v>1</v>
      </c>
      <c r="AN499" s="144" t="str">
        <f>IF(AND(AK499=0,AM499&gt;0),"100%",IF(AK499=AM499,"0,0%",AM499/AK499-1))</f>
        <v>100%</v>
      </c>
      <c r="AO499" s="42">
        <v>0</v>
      </c>
      <c r="AP499" s="43">
        <f>IF(AND(AM499=0,AO499&gt;0),"100%",IF(AM499=AO499,"0,0%",AO499/AM499-1))</f>
        <v>-1</v>
      </c>
      <c r="AQ499" s="40">
        <v>2</v>
      </c>
      <c r="AR499" s="41" t="str">
        <f>IF(AND(AO499=0,AQ499&gt;0),"100%",IF(AO499=AQ499,"0,0%",AQ499/AO499-1))</f>
        <v>100%</v>
      </c>
      <c r="AS499" s="42">
        <v>2</v>
      </c>
      <c r="AT499" s="43" t="str">
        <f>IF(AND(AQ499=0,AS499&gt;0),"100%",IF(AQ499=AS499,"0,0%",AS499/AQ499-1))</f>
        <v>0,0%</v>
      </c>
      <c r="AU499" s="40">
        <v>1</v>
      </c>
      <c r="AV499" s="41">
        <f>IF(AND(AS499=0,AU499&gt;0),"100%",IF(AS499=AU499,"0,0%",AU499/AS499-1))</f>
        <v>-0.5</v>
      </c>
      <c r="AW499" s="42">
        <v>3</v>
      </c>
      <c r="AX499" s="43">
        <f>IF(AND(AU499=0,AW499&gt;0),"100%",IF(AU499=AW499,"0,0%",AW499/AU499-1))</f>
        <v>2</v>
      </c>
      <c r="AY499" s="40">
        <v>2</v>
      </c>
      <c r="AZ499" s="41">
        <f>IF(AND(AW499=0,AY499&gt;0),"100%",IF(AW499=AY499,"0,0%",AY499/AW499-1))</f>
        <v>-0.33333333333333337</v>
      </c>
      <c r="BA499" s="42">
        <v>0</v>
      </c>
      <c r="BB499" s="43">
        <f>IF(AND(AY499=0,BA499&gt;0),"100%",IF(AY499=BA499,"0,0%",BA499/AY499-1))</f>
        <v>-1</v>
      </c>
      <c r="BC499" s="40">
        <v>2</v>
      </c>
      <c r="BD499" s="41" t="str">
        <f>IF(AND(BA499=0,BC499&gt;0),"100%",IF(BA499=BC499,"0,0%",BC499/BA499-1))</f>
        <v>100%</v>
      </c>
      <c r="BE499" s="42">
        <v>0</v>
      </c>
      <c r="BF499" s="43">
        <f>IF(AND(BC499=0,BE499&gt;0),"100%",IF(BC499=BE499,"0,0%",BE499/BC499-1))</f>
        <v>-1</v>
      </c>
      <c r="BG499" s="40">
        <v>0</v>
      </c>
      <c r="BH499" s="41" t="str">
        <f>IF(AND(BE499=0,BG499&gt;0),"100%",IF(BE499=BG499,"0,0%",BG499/BE499-1))</f>
        <v>0,0%</v>
      </c>
      <c r="BI499" s="42">
        <v>1</v>
      </c>
      <c r="BJ499" s="43" t="str">
        <f>IF(AND(BG499=0,BI499&gt;0),"100%",IF(BG499=BI499,"0,0%",BI499/BG499-1))</f>
        <v>100%</v>
      </c>
      <c r="BK499" s="143">
        <v>1</v>
      </c>
      <c r="BL499" s="144" t="str">
        <f>IF(AND(BI499=0,BK499&gt;0),"100%",IF(BI499=BK499,"0,0%",BK499/BI499-1))</f>
        <v>0,0%</v>
      </c>
      <c r="BM499" s="42">
        <v>1</v>
      </c>
      <c r="BN499" s="43" t="str">
        <f>IF(AND(BK499=0,BM499&gt;0),"100%",IF(BK499=BM499,"0,0%",BM499/BK499-1))</f>
        <v>0,0%</v>
      </c>
      <c r="BO499" s="143">
        <v>1</v>
      </c>
      <c r="BP499" s="144" t="str">
        <f>IF(AND(BM499=0,BO499&gt;0),"100%",IF(BM499=BO499,"0,0%",BO499/BM499-1))</f>
        <v>0,0%</v>
      </c>
      <c r="BQ499" s="42">
        <v>2</v>
      </c>
      <c r="BR499" s="43">
        <f>IF(AND(BO499=0,BQ499&gt;0),"100%",IF(BO499=BQ499,"0,0%",BQ499/BO499-1))</f>
        <v>1</v>
      </c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35">
      <c r="A500" s="193"/>
      <c r="B500" s="60"/>
      <c r="C500" s="66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" thickBot="1" x14ac:dyDescent="0.4">
      <c r="A501" s="193"/>
      <c r="B501" s="61"/>
      <c r="C501" s="66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35">
      <c r="A502" s="193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" thickBot="1" x14ac:dyDescent="0.4">
      <c r="A503" s="193"/>
      <c r="B503" s="63" t="s">
        <v>147</v>
      </c>
      <c r="C503" s="52">
        <v>0</v>
      </c>
      <c r="D503" s="78">
        <v>0</v>
      </c>
      <c r="E503" s="78">
        <v>0</v>
      </c>
      <c r="F503" s="78">
        <v>0</v>
      </c>
      <c r="G503" s="78">
        <v>0</v>
      </c>
      <c r="H503" s="78">
        <v>0</v>
      </c>
      <c r="I503" s="78">
        <v>0</v>
      </c>
      <c r="J503" s="78">
        <v>0</v>
      </c>
      <c r="K503" s="78">
        <v>0</v>
      </c>
      <c r="L503" s="78">
        <v>0</v>
      </c>
      <c r="M503" s="78">
        <v>0</v>
      </c>
      <c r="N503" s="78">
        <v>2</v>
      </c>
      <c r="O503" s="78">
        <v>0</v>
      </c>
      <c r="P503" s="78">
        <v>1</v>
      </c>
      <c r="Q503" s="78">
        <v>0</v>
      </c>
      <c r="R503" s="78">
        <v>2</v>
      </c>
      <c r="S503" s="78">
        <v>3</v>
      </c>
      <c r="T503" s="78">
        <v>0</v>
      </c>
      <c r="U503" s="78">
        <v>1</v>
      </c>
      <c r="V503" s="78">
        <v>0</v>
      </c>
      <c r="W503" s="78">
        <v>2</v>
      </c>
      <c r="X503" s="78">
        <v>2</v>
      </c>
      <c r="Y503" s="78">
        <v>1</v>
      </c>
      <c r="Z503" s="78">
        <v>3</v>
      </c>
      <c r="AA503" s="78">
        <v>2</v>
      </c>
      <c r="AB503" s="78">
        <v>0</v>
      </c>
      <c r="AC503" s="78">
        <v>2</v>
      </c>
      <c r="AD503" s="153">
        <v>5</v>
      </c>
      <c r="AE503" s="78">
        <v>0</v>
      </c>
      <c r="AF503" s="78">
        <v>1</v>
      </c>
      <c r="AG503" s="78">
        <v>1</v>
      </c>
      <c r="AH503" s="78">
        <v>1</v>
      </c>
      <c r="AI503" s="78">
        <v>1</v>
      </c>
      <c r="AJ503" s="78">
        <v>2</v>
      </c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x14ac:dyDescent="0.35">
      <c r="A504" s="193"/>
      <c r="B504" s="36"/>
      <c r="C504" s="51">
        <v>44866</v>
      </c>
      <c r="D504" s="77">
        <v>44896</v>
      </c>
      <c r="E504" s="51">
        <v>44927</v>
      </c>
      <c r="F504" s="51">
        <v>44958</v>
      </c>
      <c r="G504" s="51">
        <v>44986</v>
      </c>
      <c r="H504" s="51">
        <v>45017</v>
      </c>
      <c r="I504" s="51">
        <v>45047</v>
      </c>
      <c r="J504" s="51">
        <v>45078</v>
      </c>
      <c r="K504" s="51">
        <v>45108</v>
      </c>
      <c r="L504" s="51">
        <v>45139</v>
      </c>
      <c r="M504" s="51">
        <v>45170</v>
      </c>
      <c r="N504" s="51">
        <v>45200</v>
      </c>
      <c r="O504" s="51">
        <v>45231</v>
      </c>
      <c r="P504" s="51">
        <v>45261</v>
      </c>
      <c r="Q504" s="51">
        <v>45292</v>
      </c>
      <c r="R504" s="51">
        <v>45323</v>
      </c>
      <c r="S504" s="51">
        <v>45352</v>
      </c>
      <c r="T504" s="51">
        <v>45383</v>
      </c>
      <c r="U504" s="51">
        <v>45413</v>
      </c>
      <c r="V504" s="51">
        <v>45444</v>
      </c>
      <c r="W504" s="51">
        <v>45474</v>
      </c>
      <c r="X504" s="51">
        <v>45505</v>
      </c>
      <c r="Y504" s="51">
        <v>45536</v>
      </c>
      <c r="Z504" s="51">
        <v>45566</v>
      </c>
      <c r="AA504" s="51">
        <v>45597</v>
      </c>
      <c r="AB504" s="51">
        <v>45627</v>
      </c>
      <c r="AC504" s="51">
        <v>45658</v>
      </c>
      <c r="AD504" s="51">
        <v>45689</v>
      </c>
      <c r="AE504" s="51">
        <v>45717</v>
      </c>
      <c r="AF504" s="51">
        <v>45748</v>
      </c>
      <c r="AG504" s="51">
        <v>45778</v>
      </c>
      <c r="AH504" s="51">
        <v>45809</v>
      </c>
      <c r="AI504" s="51">
        <v>45839</v>
      </c>
      <c r="AJ504" s="51">
        <v>45870</v>
      </c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</row>
    <row r="505" spans="1:98" customFormat="1" ht="15" thickBot="1" x14ac:dyDescent="0.4">
      <c r="A505" s="193"/>
      <c r="B505" s="63" t="s">
        <v>147</v>
      </c>
      <c r="C505" s="53">
        <v>0</v>
      </c>
      <c r="D505" s="79">
        <f t="shared" ref="D505:K505" si="305">C505+D503</f>
        <v>0</v>
      </c>
      <c r="E505" s="79">
        <f t="shared" si="305"/>
        <v>0</v>
      </c>
      <c r="F505" s="79">
        <f t="shared" si="305"/>
        <v>0</v>
      </c>
      <c r="G505" s="79">
        <f t="shared" si="305"/>
        <v>0</v>
      </c>
      <c r="H505" s="79">
        <f t="shared" si="305"/>
        <v>0</v>
      </c>
      <c r="I505" s="79">
        <f t="shared" si="305"/>
        <v>0</v>
      </c>
      <c r="J505" s="79">
        <f t="shared" si="305"/>
        <v>0</v>
      </c>
      <c r="K505" s="79">
        <f t="shared" si="305"/>
        <v>0</v>
      </c>
      <c r="L505" s="79">
        <f t="shared" ref="L505:O505" si="306">K505+L503</f>
        <v>0</v>
      </c>
      <c r="M505" s="79">
        <f t="shared" si="306"/>
        <v>0</v>
      </c>
      <c r="N505" s="79">
        <f t="shared" si="306"/>
        <v>2</v>
      </c>
      <c r="O505" s="79">
        <f t="shared" si="306"/>
        <v>2</v>
      </c>
      <c r="P505" s="79">
        <f t="shared" ref="P505" si="307">O505+P503</f>
        <v>3</v>
      </c>
      <c r="Q505" s="79">
        <f t="shared" ref="Q505" si="308">P505+Q503</f>
        <v>3</v>
      </c>
      <c r="R505" s="79">
        <f t="shared" ref="R505:Y505" si="309">Q505+R503</f>
        <v>5</v>
      </c>
      <c r="S505" s="79">
        <f t="shared" si="309"/>
        <v>8</v>
      </c>
      <c r="T505" s="79">
        <f t="shared" si="309"/>
        <v>8</v>
      </c>
      <c r="U505" s="79">
        <f t="shared" si="309"/>
        <v>9</v>
      </c>
      <c r="V505" s="79">
        <f t="shared" si="309"/>
        <v>9</v>
      </c>
      <c r="W505" s="79">
        <f t="shared" si="309"/>
        <v>11</v>
      </c>
      <c r="X505" s="79">
        <f t="shared" si="309"/>
        <v>13</v>
      </c>
      <c r="Y505" s="79">
        <f t="shared" si="309"/>
        <v>14</v>
      </c>
      <c r="Z505" s="79">
        <f>Y505+Z503</f>
        <v>17</v>
      </c>
      <c r="AA505" s="79">
        <f t="shared" ref="AA505:AJ505" si="310">Z505+AA503</f>
        <v>19</v>
      </c>
      <c r="AB505" s="79">
        <f t="shared" si="310"/>
        <v>19</v>
      </c>
      <c r="AC505" s="79">
        <f t="shared" si="310"/>
        <v>21</v>
      </c>
      <c r="AD505" s="79">
        <f t="shared" si="310"/>
        <v>26</v>
      </c>
      <c r="AE505" s="79">
        <f t="shared" si="310"/>
        <v>26</v>
      </c>
      <c r="AF505" s="79">
        <f t="shared" si="310"/>
        <v>27</v>
      </c>
      <c r="AG505" s="79">
        <f t="shared" si="310"/>
        <v>28</v>
      </c>
      <c r="AH505" s="79">
        <f t="shared" si="310"/>
        <v>29</v>
      </c>
      <c r="AI505" s="79">
        <f t="shared" si="310"/>
        <v>30</v>
      </c>
      <c r="AJ505" s="79">
        <f t="shared" si="310"/>
        <v>32</v>
      </c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" thickBot="1" x14ac:dyDescent="0.4">
      <c r="A506" s="44"/>
      <c r="B506" s="44"/>
      <c r="C506" s="67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</row>
    <row r="507" spans="1:98" customFormat="1" ht="15" customHeight="1" x14ac:dyDescent="0.35">
      <c r="A507" s="193" t="s">
        <v>148</v>
      </c>
      <c r="B507" s="36"/>
      <c r="C507" s="182">
        <v>44866</v>
      </c>
      <c r="D507" s="183"/>
      <c r="E507" s="178">
        <v>44896</v>
      </c>
      <c r="F507" s="179"/>
      <c r="G507" s="182">
        <v>44927</v>
      </c>
      <c r="H507" s="183"/>
      <c r="I507" s="178">
        <v>44958</v>
      </c>
      <c r="J507" s="179"/>
      <c r="K507" s="182">
        <v>44986</v>
      </c>
      <c r="L507" s="183"/>
      <c r="M507" s="178">
        <v>45017</v>
      </c>
      <c r="N507" s="179"/>
      <c r="O507" s="182">
        <v>45047</v>
      </c>
      <c r="P507" s="183"/>
      <c r="Q507" s="178">
        <v>45078</v>
      </c>
      <c r="R507" s="179"/>
      <c r="S507" s="180">
        <v>45108</v>
      </c>
      <c r="T507" s="181"/>
      <c r="U507" s="178">
        <v>45139</v>
      </c>
      <c r="V507" s="179"/>
      <c r="W507" s="180">
        <v>45170</v>
      </c>
      <c r="X507" s="181"/>
      <c r="Y507" s="178">
        <v>45200</v>
      </c>
      <c r="Z507" s="179"/>
      <c r="AA507" s="180">
        <v>45231</v>
      </c>
      <c r="AB507" s="181"/>
      <c r="AC507" s="178">
        <v>45261</v>
      </c>
      <c r="AD507" s="179"/>
      <c r="AE507" s="182">
        <v>45292</v>
      </c>
      <c r="AF507" s="183"/>
      <c r="AG507" s="178">
        <v>45323</v>
      </c>
      <c r="AH507" s="179"/>
      <c r="AI507" s="180">
        <v>45352</v>
      </c>
      <c r="AJ507" s="181"/>
      <c r="AK507" s="178">
        <v>45383</v>
      </c>
      <c r="AL507" s="179"/>
      <c r="AM507" s="180">
        <v>45413</v>
      </c>
      <c r="AN507" s="181"/>
      <c r="AO507" s="178">
        <v>45444</v>
      </c>
      <c r="AP507" s="179"/>
      <c r="AQ507" s="182">
        <v>45474</v>
      </c>
      <c r="AR507" s="183"/>
      <c r="AS507" s="178">
        <v>45505</v>
      </c>
      <c r="AT507" s="179"/>
      <c r="AU507" s="182">
        <v>45536</v>
      </c>
      <c r="AV507" s="183"/>
      <c r="AW507" s="178">
        <v>45566</v>
      </c>
      <c r="AX507" s="179"/>
      <c r="AY507" s="182">
        <v>45597</v>
      </c>
      <c r="AZ507" s="183"/>
      <c r="BA507" s="178">
        <v>45627</v>
      </c>
      <c r="BB507" s="179"/>
      <c r="BC507" s="182">
        <v>45658</v>
      </c>
      <c r="BD507" s="183"/>
      <c r="BE507" s="178">
        <v>45689</v>
      </c>
      <c r="BF507" s="179"/>
      <c r="BG507" s="182">
        <v>45717</v>
      </c>
      <c r="BH507" s="183"/>
      <c r="BI507" s="178">
        <v>45748</v>
      </c>
      <c r="BJ507" s="179"/>
      <c r="BK507" s="180">
        <v>45778</v>
      </c>
      <c r="BL507" s="181"/>
      <c r="BM507" s="178">
        <v>45809</v>
      </c>
      <c r="BN507" s="179"/>
      <c r="BO507" s="180">
        <v>45839</v>
      </c>
      <c r="BP507" s="181"/>
      <c r="BQ507" s="178">
        <v>45870</v>
      </c>
      <c r="BR507" s="179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" thickBot="1" x14ac:dyDescent="0.4">
      <c r="A508" s="193"/>
      <c r="B508" s="63" t="s">
        <v>149</v>
      </c>
      <c r="C508" s="40">
        <v>0</v>
      </c>
      <c r="D508" s="145" t="s">
        <v>4</v>
      </c>
      <c r="E508" s="42">
        <v>0</v>
      </c>
      <c r="F508" s="43" t="str">
        <f>IF(AND(C508=0,E508&gt;0),"100%",IF(C508=E508,"0,0%",E508/C508-1))</f>
        <v>0,0%</v>
      </c>
      <c r="G508" s="40">
        <v>0</v>
      </c>
      <c r="H508" s="144" t="str">
        <f>IF(AND(E508=0,G508&gt;0),"100%",IF(E508=G508,"0,0%",G508/E508-1))</f>
        <v>0,0%</v>
      </c>
      <c r="I508" s="42">
        <v>0</v>
      </c>
      <c r="J508" s="43" t="str">
        <f>IF(AND(G508=0,I508&gt;0),"100%",IF(G508=I508,"0,0%",I508/G508-1))</f>
        <v>0,0%</v>
      </c>
      <c r="K508" s="40">
        <v>0</v>
      </c>
      <c r="L508" s="144" t="str">
        <f>IF(AND(I508=0,K508&gt;0),"100%",IF(I508=K508,"0,0%",K508/I508-1))</f>
        <v>0,0%</v>
      </c>
      <c r="M508" s="42">
        <v>0</v>
      </c>
      <c r="N508" s="43" t="str">
        <f>IF(AND(K508=0,M508&gt;0),"100%",IF(K508=M508,"0,0%",M508/K508-1))</f>
        <v>0,0%</v>
      </c>
      <c r="O508" s="40">
        <v>0</v>
      </c>
      <c r="P508" s="144" t="str">
        <f>IF(AND(M508=0,O508&gt;0),"100%",IF(M508=O508,"0,0%",O508/M508-1))</f>
        <v>0,0%</v>
      </c>
      <c r="Q508" s="42">
        <v>0</v>
      </c>
      <c r="R508" s="43" t="str">
        <f>IF(AND(O508=0,Q508&gt;0),"100%",IF(O508=Q508,"0,0%",Q508/O508-1))</f>
        <v>0,0%</v>
      </c>
      <c r="S508" s="143">
        <v>0</v>
      </c>
      <c r="T508" s="144" t="str">
        <f>IF(AND(Q508=0,S508&gt;0),"100%",IF(Q508=S508,"0,0%",S508/Q508-1))</f>
        <v>0,0%</v>
      </c>
      <c r="U508" s="42">
        <v>0</v>
      </c>
      <c r="V508" s="43" t="str">
        <f>IF(AND(S508=0,U508&gt;0),"100%",IF(S508=U508,"0,0%",U508/S508-1))</f>
        <v>0,0%</v>
      </c>
      <c r="W508" s="143">
        <v>0</v>
      </c>
      <c r="X508" s="144" t="str">
        <f>IF(AND(U508=0,W508&gt;0),"100%",IF(U508=W508,"0,0%",W508/U508-1))</f>
        <v>0,0%</v>
      </c>
      <c r="Y508" s="42">
        <v>0</v>
      </c>
      <c r="Z508" s="43" t="str">
        <f>IF(AND(W508=0,Y508&gt;0),"100%",IF(W508=Y508,"0,0%",Y508/W508-1))</f>
        <v>0,0%</v>
      </c>
      <c r="AA508" s="143">
        <v>0</v>
      </c>
      <c r="AB508" s="144" t="str">
        <f>IF(AND(Y508=0,AA508&gt;0),"100%",IF(Y508=AA508,"0,0%",AA508/Y508-1))</f>
        <v>0,0%</v>
      </c>
      <c r="AC508" s="42">
        <v>0</v>
      </c>
      <c r="AD508" s="43" t="str">
        <f>IF(AND(AA508=0,AC508&gt;0),"100%",IF(AA508=AC508,"0,0%",AC508/AA508-1))</f>
        <v>0,0%</v>
      </c>
      <c r="AE508" s="40">
        <v>0</v>
      </c>
      <c r="AF508" s="41" t="str">
        <f>IF(AND(AC508=0,AE508&gt;0),"100%",IF(AC508=AE508,"0,0%",AE508/AC508-1))</f>
        <v>0,0%</v>
      </c>
      <c r="AG508" s="42">
        <v>0</v>
      </c>
      <c r="AH508" s="43" t="str">
        <f>IF(AND(AE508=0,AG508&gt;0),"100%",IF(AE508=AG508,"0,0%",AG508/AE508-1))</f>
        <v>0,0%</v>
      </c>
      <c r="AI508" s="143">
        <v>0</v>
      </c>
      <c r="AJ508" s="144" t="str">
        <f>IF(AND(AG508=0,AI508&gt;0),"100%",IF(AG508=AI508,"0,0%",AI508/AG508-1))</f>
        <v>0,0%</v>
      </c>
      <c r="AK508" s="42">
        <v>0</v>
      </c>
      <c r="AL508" s="43" t="str">
        <f>IF(AND(AI508=0,AK508&gt;0),"100%",IF(AI508=AK508,"0,0%",AK508/AI508-1))</f>
        <v>0,0%</v>
      </c>
      <c r="AM508" s="143">
        <v>0</v>
      </c>
      <c r="AN508" s="144" t="str">
        <f>IF(AND(AK508=0,AM508&gt;0),"100%",IF(AK508=AM508,"0,0%",AM508/AK508-1))</f>
        <v>0,0%</v>
      </c>
      <c r="AO508" s="42">
        <v>0</v>
      </c>
      <c r="AP508" s="43" t="str">
        <f>IF(AND(AM508=0,AO508&gt;0),"100%",IF(AM508=AO508,"0,0%",AO508/AM508-1))</f>
        <v>0,0%</v>
      </c>
      <c r="AQ508" s="40">
        <v>0</v>
      </c>
      <c r="AR508" s="41" t="str">
        <f>IF(AND(AO508=0,AQ508&gt;0),"100%",IF(AO508=AQ508,"0,0%",AQ508/AO508-1))</f>
        <v>0,0%</v>
      </c>
      <c r="AS508" s="42">
        <v>0</v>
      </c>
      <c r="AT508" s="43" t="str">
        <f>IF(AND(AQ508=0,AS508&gt;0),"100%",IF(AQ508=AS508,"0,0%",AS508/AQ508-1))</f>
        <v>0,0%</v>
      </c>
      <c r="AU508" s="40">
        <v>0</v>
      </c>
      <c r="AV508" s="41" t="str">
        <f>IF(AND(AS508=0,AU508&gt;0),"100%",IF(AS508=AU508,"0,0%",AU508/AS508-1))</f>
        <v>0,0%</v>
      </c>
      <c r="AW508" s="42">
        <v>0</v>
      </c>
      <c r="AX508" s="43" t="str">
        <f>IF(AND(AU508=0,AW508&gt;0),"100%",IF(AU508=AW508,"0,0%",AW508/AU508-1))</f>
        <v>0,0%</v>
      </c>
      <c r="AY508" s="40">
        <v>0</v>
      </c>
      <c r="AZ508" s="41" t="str">
        <f>IF(AND(AW508=0,AY508&gt;0),"100%",IF(AW508=AY508,"0,0%",AY508/AW508-1))</f>
        <v>0,0%</v>
      </c>
      <c r="BA508" s="42">
        <v>0</v>
      </c>
      <c r="BB508" s="43" t="str">
        <f>IF(AND(AY508=0,BA508&gt;0),"100%",IF(AY508=BA508,"0,0%",BA508/AY508-1))</f>
        <v>0,0%</v>
      </c>
      <c r="BC508" s="40">
        <v>0</v>
      </c>
      <c r="BD508" s="41" t="str">
        <f>IF(AND(BA508=0,BC508&gt;0),"100%",IF(BA508=BC508,"0,0%",BC508/BA508-1))</f>
        <v>0,0%</v>
      </c>
      <c r="BE508" s="42">
        <v>0</v>
      </c>
      <c r="BF508" s="43" t="str">
        <f>IF(AND(BC508=0,BE508&gt;0),"100%",IF(BC508=BE508,"0,0%",BE508/BC508-1))</f>
        <v>0,0%</v>
      </c>
      <c r="BG508" s="40">
        <v>0</v>
      </c>
      <c r="BH508" s="41" t="str">
        <f>IF(AND(BE508=0,BG508&gt;0),"100%",IF(BE508=BG508,"0,0%",BG508/BE508-1))</f>
        <v>0,0%</v>
      </c>
      <c r="BI508" s="42">
        <v>0</v>
      </c>
      <c r="BJ508" s="43" t="str">
        <f>IF(AND(BG508=0,BI508&gt;0),"100%",IF(BG508=BI508,"0,0%",BI508/BG508-1))</f>
        <v>0,0%</v>
      </c>
      <c r="BK508" s="143">
        <v>0</v>
      </c>
      <c r="BL508" s="144" t="str">
        <f>IF(AND(BI508=0,BK508&gt;0),"100%",IF(BI508=BK508,"0,0%",BK508/BI508-1))</f>
        <v>0,0%</v>
      </c>
      <c r="BM508" s="42">
        <v>0</v>
      </c>
      <c r="BN508" s="43" t="str">
        <f>IF(AND(BK508=0,BM508&gt;0),"100%",IF(BK508=BM508,"0,0%",BM508/BK508-1))</f>
        <v>0,0%</v>
      </c>
      <c r="BO508" s="143">
        <v>0</v>
      </c>
      <c r="BP508" s="144" t="str">
        <f>IF(AND(BM508=0,BO508&gt;0),"100%",IF(BM508=BO508,"0,0%",BO508/BM508-1))</f>
        <v>0,0%</v>
      </c>
      <c r="BQ508" s="42">
        <v>0</v>
      </c>
      <c r="BR508" s="43" t="str">
        <f>IF(AND(BO508=0,BQ508&gt;0),"100%",IF(BO508=BQ508,"0,0%",BQ508/BO508-1))</f>
        <v>0,0%</v>
      </c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35">
      <c r="A509" s="193"/>
      <c r="B509" s="60"/>
      <c r="C509" s="66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" thickBot="1" x14ac:dyDescent="0.4">
      <c r="A510" s="193"/>
      <c r="B510" s="61"/>
      <c r="C510" s="66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35">
      <c r="A511" s="193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" thickBot="1" x14ac:dyDescent="0.4">
      <c r="A512" s="193"/>
      <c r="B512" s="63" t="s">
        <v>149</v>
      </c>
      <c r="C512" s="52">
        <v>0</v>
      </c>
      <c r="D512" s="78">
        <v>0</v>
      </c>
      <c r="E512" s="78">
        <v>0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8">
        <v>0</v>
      </c>
      <c r="L512" s="78">
        <v>0</v>
      </c>
      <c r="M512" s="78">
        <v>0</v>
      </c>
      <c r="N512" s="78">
        <v>0</v>
      </c>
      <c r="O512" s="78">
        <v>0</v>
      </c>
      <c r="P512" s="78">
        <v>0</v>
      </c>
      <c r="Q512" s="78">
        <v>0</v>
      </c>
      <c r="R512" s="78">
        <v>0</v>
      </c>
      <c r="S512" s="78">
        <v>0</v>
      </c>
      <c r="T512" s="78">
        <v>0</v>
      </c>
      <c r="U512" s="78">
        <v>0</v>
      </c>
      <c r="V512" s="78">
        <v>0</v>
      </c>
      <c r="W512" s="78">
        <v>0</v>
      </c>
      <c r="X512" s="78">
        <v>0</v>
      </c>
      <c r="Y512" s="78">
        <v>0</v>
      </c>
      <c r="Z512" s="78">
        <v>0</v>
      </c>
      <c r="AA512" s="78">
        <v>0</v>
      </c>
      <c r="AB512" s="78">
        <v>0</v>
      </c>
      <c r="AC512" s="78">
        <v>0</v>
      </c>
      <c r="AD512" s="78">
        <v>0</v>
      </c>
      <c r="AE512" s="78">
        <v>0</v>
      </c>
      <c r="AF512" s="78">
        <v>0</v>
      </c>
      <c r="AG512" s="78">
        <v>0</v>
      </c>
      <c r="AH512" s="78">
        <v>0</v>
      </c>
      <c r="AI512" s="78">
        <v>0</v>
      </c>
      <c r="AJ512" s="78">
        <v>0</v>
      </c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x14ac:dyDescent="0.35">
      <c r="A513" s="193"/>
      <c r="B513" s="36"/>
      <c r="C513" s="51">
        <v>44866</v>
      </c>
      <c r="D513" s="77">
        <v>44896</v>
      </c>
      <c r="E513" s="51">
        <v>44927</v>
      </c>
      <c r="F513" s="51">
        <v>44958</v>
      </c>
      <c r="G513" s="51">
        <v>44986</v>
      </c>
      <c r="H513" s="51">
        <v>45017</v>
      </c>
      <c r="I513" s="51">
        <v>45047</v>
      </c>
      <c r="J513" s="51">
        <v>45078</v>
      </c>
      <c r="K513" s="51">
        <v>45108</v>
      </c>
      <c r="L513" s="51">
        <v>45139</v>
      </c>
      <c r="M513" s="51">
        <v>45170</v>
      </c>
      <c r="N513" s="51">
        <v>45200</v>
      </c>
      <c r="O513" s="51">
        <v>45231</v>
      </c>
      <c r="P513" s="51">
        <v>45261</v>
      </c>
      <c r="Q513" s="51">
        <v>45292</v>
      </c>
      <c r="R513" s="51">
        <v>45323</v>
      </c>
      <c r="S513" s="51">
        <v>45352</v>
      </c>
      <c r="T513" s="51">
        <v>45383</v>
      </c>
      <c r="U513" s="51">
        <v>45413</v>
      </c>
      <c r="V513" s="51">
        <v>45444</v>
      </c>
      <c r="W513" s="51">
        <v>45474</v>
      </c>
      <c r="X513" s="51">
        <v>45505</v>
      </c>
      <c r="Y513" s="51">
        <v>45536</v>
      </c>
      <c r="Z513" s="51">
        <v>45566</v>
      </c>
      <c r="AA513" s="51">
        <v>45597</v>
      </c>
      <c r="AB513" s="51">
        <v>45627</v>
      </c>
      <c r="AC513" s="51">
        <v>45658</v>
      </c>
      <c r="AD513" s="51">
        <v>45689</v>
      </c>
      <c r="AE513" s="51">
        <v>45717</v>
      </c>
      <c r="AF513" s="51">
        <v>45748</v>
      </c>
      <c r="AG513" s="51">
        <v>45778</v>
      </c>
      <c r="AH513" s="51">
        <v>45809</v>
      </c>
      <c r="AI513" s="51">
        <v>45839</v>
      </c>
      <c r="AJ513" s="51">
        <v>45870</v>
      </c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</row>
    <row r="514" spans="1:98" customFormat="1" ht="15" thickBot="1" x14ac:dyDescent="0.4">
      <c r="A514" s="193"/>
      <c r="B514" s="63" t="s">
        <v>149</v>
      </c>
      <c r="C514" s="53">
        <v>0</v>
      </c>
      <c r="D514" s="79">
        <f t="shared" ref="D514:K514" si="311">C514+D512</f>
        <v>0</v>
      </c>
      <c r="E514" s="79">
        <f t="shared" si="311"/>
        <v>0</v>
      </c>
      <c r="F514" s="79">
        <f t="shared" si="311"/>
        <v>0</v>
      </c>
      <c r="G514" s="79">
        <f t="shared" si="311"/>
        <v>0</v>
      </c>
      <c r="H514" s="79">
        <f t="shared" si="311"/>
        <v>0</v>
      </c>
      <c r="I514" s="79">
        <f t="shared" si="311"/>
        <v>0</v>
      </c>
      <c r="J514" s="79">
        <f t="shared" si="311"/>
        <v>0</v>
      </c>
      <c r="K514" s="79">
        <f t="shared" si="311"/>
        <v>0</v>
      </c>
      <c r="L514" s="79">
        <f t="shared" ref="L514:Q514" si="312">K514+L512</f>
        <v>0</v>
      </c>
      <c r="M514" s="79">
        <f t="shared" si="312"/>
        <v>0</v>
      </c>
      <c r="N514" s="79">
        <f t="shared" si="312"/>
        <v>0</v>
      </c>
      <c r="O514" s="79">
        <f t="shared" si="312"/>
        <v>0</v>
      </c>
      <c r="P514" s="79">
        <f t="shared" si="312"/>
        <v>0</v>
      </c>
      <c r="Q514" s="79">
        <f t="shared" si="312"/>
        <v>0</v>
      </c>
      <c r="R514" s="79">
        <f>Q514+R512</f>
        <v>0</v>
      </c>
      <c r="S514" s="79">
        <f t="shared" ref="S514:AJ514" si="313">R514+S512</f>
        <v>0</v>
      </c>
      <c r="T514" s="79">
        <f t="shared" si="313"/>
        <v>0</v>
      </c>
      <c r="U514" s="79">
        <f t="shared" si="313"/>
        <v>0</v>
      </c>
      <c r="V514" s="79">
        <f t="shared" si="313"/>
        <v>0</v>
      </c>
      <c r="W514" s="79">
        <f t="shared" si="313"/>
        <v>0</v>
      </c>
      <c r="X514" s="79">
        <f t="shared" si="313"/>
        <v>0</v>
      </c>
      <c r="Y514" s="79">
        <f t="shared" si="313"/>
        <v>0</v>
      </c>
      <c r="Z514" s="79">
        <f t="shared" si="313"/>
        <v>0</v>
      </c>
      <c r="AA514" s="79">
        <f t="shared" si="313"/>
        <v>0</v>
      </c>
      <c r="AB514" s="79">
        <f t="shared" si="313"/>
        <v>0</v>
      </c>
      <c r="AC514" s="79">
        <f t="shared" si="313"/>
        <v>0</v>
      </c>
      <c r="AD514" s="79">
        <f t="shared" si="313"/>
        <v>0</v>
      </c>
      <c r="AE514" s="79">
        <f t="shared" si="313"/>
        <v>0</v>
      </c>
      <c r="AF514" s="79">
        <f t="shared" si="313"/>
        <v>0</v>
      </c>
      <c r="AG514" s="79">
        <f t="shared" si="313"/>
        <v>0</v>
      </c>
      <c r="AH514" s="79">
        <f t="shared" si="313"/>
        <v>0</v>
      </c>
      <c r="AI514" s="79">
        <f t="shared" si="313"/>
        <v>0</v>
      </c>
      <c r="AJ514" s="79">
        <f t="shared" si="313"/>
        <v>0</v>
      </c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" thickBot="1" x14ac:dyDescent="0.4">
      <c r="A515" s="44"/>
      <c r="B515" s="44"/>
      <c r="C515" s="67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</row>
    <row r="516" spans="1:98" customFormat="1" x14ac:dyDescent="0.35">
      <c r="A516" s="193" t="s">
        <v>150</v>
      </c>
      <c r="B516" s="36"/>
      <c r="C516" s="182">
        <v>44866</v>
      </c>
      <c r="D516" s="183"/>
      <c r="E516" s="178">
        <v>44896</v>
      </c>
      <c r="F516" s="179"/>
      <c r="G516" s="182">
        <v>44927</v>
      </c>
      <c r="H516" s="183"/>
      <c r="I516" s="178">
        <v>44958</v>
      </c>
      <c r="J516" s="179"/>
      <c r="K516" s="182">
        <v>44986</v>
      </c>
      <c r="L516" s="183"/>
      <c r="M516" s="178">
        <v>45017</v>
      </c>
      <c r="N516" s="179"/>
      <c r="O516" s="180">
        <v>45047</v>
      </c>
      <c r="P516" s="181"/>
      <c r="Q516" s="178">
        <v>45078</v>
      </c>
      <c r="R516" s="179"/>
      <c r="S516" s="180">
        <v>45108</v>
      </c>
      <c r="T516" s="181"/>
      <c r="U516" s="178">
        <v>45139</v>
      </c>
      <c r="V516" s="179"/>
      <c r="W516" s="180">
        <v>45170</v>
      </c>
      <c r="X516" s="181"/>
      <c r="Y516" s="178">
        <v>45200</v>
      </c>
      <c r="Z516" s="179"/>
      <c r="AA516" s="180">
        <v>45231</v>
      </c>
      <c r="AB516" s="181"/>
      <c r="AC516" s="178">
        <v>45261</v>
      </c>
      <c r="AD516" s="179"/>
      <c r="AE516" s="182">
        <v>45292</v>
      </c>
      <c r="AF516" s="183"/>
      <c r="AG516" s="178">
        <v>45323</v>
      </c>
      <c r="AH516" s="179"/>
      <c r="AI516" s="180">
        <v>45352</v>
      </c>
      <c r="AJ516" s="181"/>
      <c r="AK516" s="178">
        <v>45383</v>
      </c>
      <c r="AL516" s="179"/>
      <c r="AM516" s="180">
        <v>45413</v>
      </c>
      <c r="AN516" s="181"/>
      <c r="AO516" s="178">
        <v>45444</v>
      </c>
      <c r="AP516" s="179"/>
      <c r="AQ516" s="182">
        <v>45474</v>
      </c>
      <c r="AR516" s="183"/>
      <c r="AS516" s="178">
        <v>45505</v>
      </c>
      <c r="AT516" s="179"/>
      <c r="AU516" s="182">
        <v>45536</v>
      </c>
      <c r="AV516" s="183"/>
      <c r="AW516" s="178">
        <v>45566</v>
      </c>
      <c r="AX516" s="179"/>
      <c r="AY516" s="182">
        <v>45597</v>
      </c>
      <c r="AZ516" s="183"/>
      <c r="BA516" s="178">
        <v>45627</v>
      </c>
      <c r="BB516" s="179"/>
      <c r="BC516" s="182">
        <v>45658</v>
      </c>
      <c r="BD516" s="183"/>
      <c r="BE516" s="178">
        <v>45689</v>
      </c>
      <c r="BF516" s="179"/>
      <c r="BG516" s="182">
        <v>45717</v>
      </c>
      <c r="BH516" s="183"/>
      <c r="BI516" s="178">
        <v>45748</v>
      </c>
      <c r="BJ516" s="179"/>
      <c r="BK516" s="180">
        <v>45778</v>
      </c>
      <c r="BL516" s="181"/>
      <c r="BM516" s="178">
        <v>45809</v>
      </c>
      <c r="BN516" s="179"/>
      <c r="BO516" s="180">
        <v>45839</v>
      </c>
      <c r="BP516" s="181"/>
      <c r="BQ516" s="178">
        <v>45870</v>
      </c>
      <c r="BR516" s="179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" thickBot="1" x14ac:dyDescent="0.4">
      <c r="A517" s="193"/>
      <c r="B517" s="63" t="s">
        <v>151</v>
      </c>
      <c r="C517" s="40">
        <v>4</v>
      </c>
      <c r="D517" s="145" t="s">
        <v>4</v>
      </c>
      <c r="E517" s="42">
        <v>2</v>
      </c>
      <c r="F517" s="43">
        <f>IF(AND(C517=0,E517&gt;0),"100%",IF(C517=E517,"0,0%",E517/C517-1))</f>
        <v>-0.5</v>
      </c>
      <c r="G517" s="40">
        <v>2</v>
      </c>
      <c r="H517" s="144" t="str">
        <f>IF(AND(E517=0,G517&gt;0),"100%",IF(E517=G517,"0,0%",G517/E517-1))</f>
        <v>0,0%</v>
      </c>
      <c r="I517" s="42">
        <v>0</v>
      </c>
      <c r="J517" s="43">
        <f>IF(AND(G517=0,I517&gt;0),"100%",IF(G517=I517,"0,0%",I517/G517-1))</f>
        <v>-1</v>
      </c>
      <c r="K517" s="40">
        <v>3</v>
      </c>
      <c r="L517" s="144" t="str">
        <f>IF(AND(I517=0,K517&gt;0),"100%",IF(I517=K517,"0,0%",K517/I517-1))</f>
        <v>100%</v>
      </c>
      <c r="M517" s="42">
        <v>4</v>
      </c>
      <c r="N517" s="43">
        <f>IF(AND(K517=0,M517&gt;0),"100%",IF(K517=M517,"0,0%",M517/K517-1))</f>
        <v>0.33333333333333326</v>
      </c>
      <c r="O517" s="143">
        <v>3</v>
      </c>
      <c r="P517" s="144">
        <f>IF(AND(M517=0,O517&gt;0),"100%",IF(M517=O517,"0,0%",O517/M517-1))</f>
        <v>-0.25</v>
      </c>
      <c r="Q517" s="42">
        <v>1</v>
      </c>
      <c r="R517" s="43">
        <f>IF(AND(O517=0,Q517&gt;0),"100%",IF(O517=Q517,"0,0%",Q517/O517-1))</f>
        <v>-0.66666666666666674</v>
      </c>
      <c r="S517" s="143">
        <v>4</v>
      </c>
      <c r="T517" s="144">
        <f>IF(AND(Q517=0,S517&gt;0),"100%",IF(Q517=S517,"0,0%",S517/Q517-1))</f>
        <v>3</v>
      </c>
      <c r="U517" s="42">
        <v>2</v>
      </c>
      <c r="V517" s="43">
        <f>IF(AND(S517=0,U517&gt;0),"100%",IF(S517=U517,"0,0%",U517/S517-1))</f>
        <v>-0.5</v>
      </c>
      <c r="W517" s="143">
        <v>1</v>
      </c>
      <c r="X517" s="144">
        <f>IF(AND(U517=0,W517&gt;0),"100%",IF(U517=W517,"0,0%",W517/U517-1))</f>
        <v>-0.5</v>
      </c>
      <c r="Y517" s="42">
        <v>0</v>
      </c>
      <c r="Z517" s="43">
        <f>IF(AND(W517=0,Y517&gt;0),"100%",IF(W517=Y517,"0,0%",Y517/W517-1))</f>
        <v>-1</v>
      </c>
      <c r="AA517" s="143">
        <v>1</v>
      </c>
      <c r="AB517" s="144" t="str">
        <f>IF(AND(Y517=0,AA517&gt;0),"100%",IF(Y517=AA517,"0,0%",AA517/Y517-1))</f>
        <v>100%</v>
      </c>
      <c r="AC517" s="42">
        <v>2</v>
      </c>
      <c r="AD517" s="43">
        <f>IF(AND(AA517=0,AC517&gt;0),"100%",IF(AA517=AC517,"0,0%",AC517/AA517-1))</f>
        <v>1</v>
      </c>
      <c r="AE517" s="40">
        <v>0</v>
      </c>
      <c r="AF517" s="41">
        <f>IF(AND(AC517=0,AE517&gt;0),"100%",IF(AC517=AE517,"0,0%",AE517/AC517-1))</f>
        <v>-1</v>
      </c>
      <c r="AG517" s="42">
        <v>2</v>
      </c>
      <c r="AH517" s="43" t="str">
        <f>IF(AND(AE517=0,AG517&gt;0),"100%",IF(AE517=AG517,"0,0%",AG517/AE517-1))</f>
        <v>100%</v>
      </c>
      <c r="AI517" s="143">
        <v>1</v>
      </c>
      <c r="AJ517" s="144">
        <f>IF(AND(AG517=0,AI517&gt;0),"100%",IF(AG517=AI517,"0,0%",AI517/AG517-1))</f>
        <v>-0.5</v>
      </c>
      <c r="AK517" s="42">
        <v>2</v>
      </c>
      <c r="AL517" s="43">
        <f>IF(AND(AI517=0,AK517&gt;0),"100%",IF(AI517=AK517,"0,0%",AK517/AI517-1))</f>
        <v>1</v>
      </c>
      <c r="AM517" s="143">
        <v>2</v>
      </c>
      <c r="AN517" s="144" t="str">
        <f>IF(AND(AK517=0,AM517&gt;0),"100%",IF(AK517=AM517,"0,0%",AM517/AK517-1))</f>
        <v>0,0%</v>
      </c>
      <c r="AO517" s="42">
        <v>0</v>
      </c>
      <c r="AP517" s="43">
        <f>IF(AND(AM517=0,AO517&gt;0),"100%",IF(AM517=AO517,"0,0%",AO517/AM517-1))</f>
        <v>-1</v>
      </c>
      <c r="AQ517" s="40">
        <v>1</v>
      </c>
      <c r="AR517" s="41" t="str">
        <f>IF(AND(AO517=0,AQ517&gt;0),"100%",IF(AO517=AQ517,"0,0%",AQ517/AO517-1))</f>
        <v>100%</v>
      </c>
      <c r="AS517" s="42">
        <v>1</v>
      </c>
      <c r="AT517" s="43" t="str">
        <f>IF(AND(AQ517=0,AS517&gt;0),"100%",IF(AQ517=AS517,"0,0%",AS517/AQ517-1))</f>
        <v>0,0%</v>
      </c>
      <c r="AU517" s="40">
        <v>1</v>
      </c>
      <c r="AV517" s="41" t="str">
        <f>IF(AND(AS517=0,AU517&gt;0),"100%",IF(AS517=AU517,"0,0%",AU517/AS517-1))</f>
        <v>0,0%</v>
      </c>
      <c r="AW517" s="42">
        <v>2</v>
      </c>
      <c r="AX517" s="43">
        <f>IF(AND(AU517=0,AW517&gt;0),"100%",IF(AU517=AW517,"0,0%",AW517/AU517-1))</f>
        <v>1</v>
      </c>
      <c r="AY517" s="40">
        <v>2</v>
      </c>
      <c r="AZ517" s="41" t="str">
        <f>IF(AND(AW517=0,AY517&gt;0),"100%",IF(AW517=AY517,"0,0%",AY517/AW517-1))</f>
        <v>0,0%</v>
      </c>
      <c r="BA517" s="42">
        <v>0</v>
      </c>
      <c r="BB517" s="43">
        <f>IF(AND(AY517=0,BA517&gt;0),"100%",IF(AY517=BA517,"0,0%",BA517/AY517-1))</f>
        <v>-1</v>
      </c>
      <c r="BC517" s="40">
        <v>0</v>
      </c>
      <c r="BD517" s="41" t="str">
        <f>IF(AND(BA517=0,BC517&gt;0),"100%",IF(BA517=BC517,"0,0%",BC517/BA517-1))</f>
        <v>0,0%</v>
      </c>
      <c r="BE517" s="42">
        <v>0</v>
      </c>
      <c r="BF517" s="43" t="str">
        <f>IF(AND(BC517=0,BE517&gt;0),"100%",IF(BC517=BE517,"0,0%",BE517/BC517-1))</f>
        <v>0,0%</v>
      </c>
      <c r="BG517" s="40">
        <v>3</v>
      </c>
      <c r="BH517" s="41" t="str">
        <f>IF(AND(BE517=0,BG517&gt;0),"100%",IF(BE517=BG517,"0,0%",BG517/BE517-1))</f>
        <v>100%</v>
      </c>
      <c r="BI517" s="42">
        <v>0</v>
      </c>
      <c r="BJ517" s="43">
        <f>IF(AND(BG517=0,BI517&gt;0),"100%",IF(BG517=BI517,"0,0%",BI517/BG517-1))</f>
        <v>-1</v>
      </c>
      <c r="BK517" s="143">
        <v>2</v>
      </c>
      <c r="BL517" s="144" t="str">
        <f>IF(AND(BI517=0,BK517&gt;0),"100%",IF(BI517=BK517,"0,0%",BK517/BI517-1))</f>
        <v>100%</v>
      </c>
      <c r="BM517" s="42">
        <v>1</v>
      </c>
      <c r="BN517" s="43">
        <f>IF(AND(BK517=0,BM517&gt;0),"100%",IF(BK517=BM517,"0,0%",BM517/BK517-1))</f>
        <v>-0.5</v>
      </c>
      <c r="BO517" s="143">
        <v>2</v>
      </c>
      <c r="BP517" s="144">
        <f>IF(AND(BM517=0,BO517&gt;0),"100%",IF(BM517=BO517,"0,0%",BO517/BM517-1))</f>
        <v>1</v>
      </c>
      <c r="BQ517" s="42">
        <v>1</v>
      </c>
      <c r="BR517" s="43">
        <f>IF(AND(BO517=0,BQ517&gt;0),"100%",IF(BO517=BQ517,"0,0%",BQ517/BO517-1))</f>
        <v>-0.5</v>
      </c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35">
      <c r="A518" s="193"/>
      <c r="B518" s="60"/>
      <c r="C518" s="66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" thickBot="1" x14ac:dyDescent="0.4">
      <c r="A519" s="193"/>
      <c r="B519" s="61"/>
      <c r="C519" s="66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35">
      <c r="A520" s="193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" thickBot="1" x14ac:dyDescent="0.4">
      <c r="A521" s="193"/>
      <c r="B521" s="63" t="s">
        <v>151</v>
      </c>
      <c r="C521" s="52">
        <v>4</v>
      </c>
      <c r="D521" s="78">
        <v>2</v>
      </c>
      <c r="E521" s="78">
        <v>2</v>
      </c>
      <c r="F521" s="78">
        <v>0</v>
      </c>
      <c r="G521" s="78">
        <v>3</v>
      </c>
      <c r="H521" s="78">
        <v>4</v>
      </c>
      <c r="I521" s="78">
        <v>3</v>
      </c>
      <c r="J521" s="78">
        <v>1</v>
      </c>
      <c r="K521" s="78">
        <v>4</v>
      </c>
      <c r="L521" s="78">
        <v>2</v>
      </c>
      <c r="M521" s="78">
        <v>1</v>
      </c>
      <c r="N521" s="78">
        <v>0</v>
      </c>
      <c r="O521" s="78">
        <v>1</v>
      </c>
      <c r="P521" s="78">
        <v>2</v>
      </c>
      <c r="Q521" s="78">
        <v>0</v>
      </c>
      <c r="R521" s="78">
        <v>2</v>
      </c>
      <c r="S521" s="78">
        <v>1</v>
      </c>
      <c r="T521" s="78">
        <v>2</v>
      </c>
      <c r="U521" s="78">
        <v>2</v>
      </c>
      <c r="V521" s="78">
        <v>0</v>
      </c>
      <c r="W521" s="78">
        <v>1</v>
      </c>
      <c r="X521" s="78">
        <v>1</v>
      </c>
      <c r="Y521" s="78">
        <v>1</v>
      </c>
      <c r="Z521" s="78">
        <v>2</v>
      </c>
      <c r="AA521" s="78">
        <v>2</v>
      </c>
      <c r="AB521" s="78">
        <v>0</v>
      </c>
      <c r="AC521" s="78">
        <v>0</v>
      </c>
      <c r="AD521" s="153">
        <v>2</v>
      </c>
      <c r="AE521" s="78">
        <v>3</v>
      </c>
      <c r="AF521" s="78">
        <v>0</v>
      </c>
      <c r="AG521" s="78">
        <v>2</v>
      </c>
      <c r="AH521" s="78">
        <v>1</v>
      </c>
      <c r="AI521" s="78">
        <v>2</v>
      </c>
      <c r="AJ521" s="78">
        <v>1</v>
      </c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x14ac:dyDescent="0.35">
      <c r="A522" s="193"/>
      <c r="B522" s="36"/>
      <c r="C522" s="51">
        <v>44866</v>
      </c>
      <c r="D522" s="77">
        <v>44896</v>
      </c>
      <c r="E522" s="51">
        <v>44927</v>
      </c>
      <c r="F522" s="51">
        <v>44958</v>
      </c>
      <c r="G522" s="51">
        <v>44986</v>
      </c>
      <c r="H522" s="51">
        <v>45017</v>
      </c>
      <c r="I522" s="51">
        <v>45047</v>
      </c>
      <c r="J522" s="51">
        <v>45078</v>
      </c>
      <c r="K522" s="51">
        <v>45108</v>
      </c>
      <c r="L522" s="51">
        <v>45139</v>
      </c>
      <c r="M522" s="51">
        <v>45170</v>
      </c>
      <c r="N522" s="51">
        <v>45200</v>
      </c>
      <c r="O522" s="51">
        <v>45231</v>
      </c>
      <c r="P522" s="51">
        <v>45261</v>
      </c>
      <c r="Q522" s="51">
        <v>45292</v>
      </c>
      <c r="R522" s="51">
        <v>45323</v>
      </c>
      <c r="S522" s="51">
        <v>45352</v>
      </c>
      <c r="T522" s="51">
        <v>45383</v>
      </c>
      <c r="U522" s="51">
        <v>45413</v>
      </c>
      <c r="V522" s="51">
        <v>45444</v>
      </c>
      <c r="W522" s="51">
        <v>45474</v>
      </c>
      <c r="X522" s="51">
        <v>45505</v>
      </c>
      <c r="Y522" s="51">
        <v>45536</v>
      </c>
      <c r="Z522" s="51">
        <v>45566</v>
      </c>
      <c r="AA522" s="51">
        <v>45597</v>
      </c>
      <c r="AB522" s="51">
        <v>45627</v>
      </c>
      <c r="AC522" s="51">
        <v>45658</v>
      </c>
      <c r="AD522" s="51">
        <v>45689</v>
      </c>
      <c r="AE522" s="51">
        <v>45717</v>
      </c>
      <c r="AF522" s="51">
        <v>45748</v>
      </c>
      <c r="AG522" s="51">
        <v>45778</v>
      </c>
      <c r="AH522" s="51">
        <v>45809</v>
      </c>
      <c r="AI522" s="51">
        <v>45839</v>
      </c>
      <c r="AJ522" s="51">
        <v>45870</v>
      </c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</row>
    <row r="523" spans="1:98" customFormat="1" ht="15" thickBot="1" x14ac:dyDescent="0.4">
      <c r="A523" s="193"/>
      <c r="B523" s="63" t="s">
        <v>151</v>
      </c>
      <c r="C523" s="53">
        <v>4</v>
      </c>
      <c r="D523" s="79">
        <f t="shared" ref="D523:K523" si="314">C523+D521</f>
        <v>6</v>
      </c>
      <c r="E523" s="79">
        <f t="shared" si="314"/>
        <v>8</v>
      </c>
      <c r="F523" s="79">
        <f t="shared" si="314"/>
        <v>8</v>
      </c>
      <c r="G523" s="79">
        <f t="shared" si="314"/>
        <v>11</v>
      </c>
      <c r="H523" s="79">
        <f t="shared" si="314"/>
        <v>15</v>
      </c>
      <c r="I523" s="79">
        <f t="shared" si="314"/>
        <v>18</v>
      </c>
      <c r="J523" s="79">
        <f t="shared" si="314"/>
        <v>19</v>
      </c>
      <c r="K523" s="79">
        <f t="shared" si="314"/>
        <v>23</v>
      </c>
      <c r="L523" s="79">
        <f t="shared" ref="L523:P523" si="315">K523+L521</f>
        <v>25</v>
      </c>
      <c r="M523" s="79">
        <f t="shared" si="315"/>
        <v>26</v>
      </c>
      <c r="N523" s="79">
        <f t="shared" si="315"/>
        <v>26</v>
      </c>
      <c r="O523" s="79">
        <f t="shared" si="315"/>
        <v>27</v>
      </c>
      <c r="P523" s="79">
        <f t="shared" si="315"/>
        <v>29</v>
      </c>
      <c r="Q523" s="79">
        <f t="shared" ref="Q523" si="316">P523+Q521</f>
        <v>29</v>
      </c>
      <c r="R523" s="79">
        <f t="shared" ref="R523:AJ523" si="317">Q523+R521</f>
        <v>31</v>
      </c>
      <c r="S523" s="79">
        <f t="shared" si="317"/>
        <v>32</v>
      </c>
      <c r="T523" s="79">
        <f t="shared" si="317"/>
        <v>34</v>
      </c>
      <c r="U523" s="79">
        <f t="shared" si="317"/>
        <v>36</v>
      </c>
      <c r="V523" s="79">
        <f t="shared" si="317"/>
        <v>36</v>
      </c>
      <c r="W523" s="79">
        <f t="shared" si="317"/>
        <v>37</v>
      </c>
      <c r="X523" s="79">
        <f t="shared" si="317"/>
        <v>38</v>
      </c>
      <c r="Y523" s="79">
        <f t="shared" si="317"/>
        <v>39</v>
      </c>
      <c r="Z523" s="79">
        <f t="shared" si="317"/>
        <v>41</v>
      </c>
      <c r="AA523" s="79">
        <f t="shared" si="317"/>
        <v>43</v>
      </c>
      <c r="AB523" s="79">
        <f t="shared" si="317"/>
        <v>43</v>
      </c>
      <c r="AC523" s="79">
        <f t="shared" si="317"/>
        <v>43</v>
      </c>
      <c r="AD523" s="79">
        <f t="shared" si="317"/>
        <v>45</v>
      </c>
      <c r="AE523" s="79">
        <f t="shared" si="317"/>
        <v>48</v>
      </c>
      <c r="AF523" s="79">
        <f t="shared" si="317"/>
        <v>48</v>
      </c>
      <c r="AG523" s="79">
        <f t="shared" si="317"/>
        <v>50</v>
      </c>
      <c r="AH523" s="79">
        <f t="shared" si="317"/>
        <v>51</v>
      </c>
      <c r="AI523" s="79">
        <f t="shared" si="317"/>
        <v>53</v>
      </c>
      <c r="AJ523" s="79">
        <f t="shared" si="317"/>
        <v>54</v>
      </c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" thickBot="1" x14ac:dyDescent="0.4">
      <c r="A524" s="44"/>
      <c r="B524" s="44"/>
      <c r="C524" s="67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</row>
    <row r="525" spans="1:98" customFormat="1" x14ac:dyDescent="0.35">
      <c r="A525" s="193" t="s">
        <v>152</v>
      </c>
      <c r="B525" s="36"/>
      <c r="C525" s="182">
        <v>44866</v>
      </c>
      <c r="D525" s="183"/>
      <c r="E525" s="178">
        <v>44896</v>
      </c>
      <c r="F525" s="179"/>
      <c r="G525" s="182">
        <v>44927</v>
      </c>
      <c r="H525" s="183"/>
      <c r="I525" s="178">
        <v>44958</v>
      </c>
      <c r="J525" s="179"/>
      <c r="K525" s="182">
        <v>44986</v>
      </c>
      <c r="L525" s="183"/>
      <c r="M525" s="178">
        <v>45017</v>
      </c>
      <c r="N525" s="179"/>
      <c r="O525" s="182">
        <v>45047</v>
      </c>
      <c r="P525" s="183"/>
      <c r="Q525" s="178">
        <v>45078</v>
      </c>
      <c r="R525" s="179"/>
      <c r="S525" s="180">
        <v>45108</v>
      </c>
      <c r="T525" s="181"/>
      <c r="U525" s="178">
        <v>45139</v>
      </c>
      <c r="V525" s="179"/>
      <c r="W525" s="180">
        <v>45170</v>
      </c>
      <c r="X525" s="181"/>
      <c r="Y525" s="178">
        <v>45200</v>
      </c>
      <c r="Z525" s="179"/>
      <c r="AA525" s="180">
        <v>45231</v>
      </c>
      <c r="AB525" s="181"/>
      <c r="AC525" s="178">
        <v>45261</v>
      </c>
      <c r="AD525" s="179"/>
      <c r="AE525" s="182">
        <v>45292</v>
      </c>
      <c r="AF525" s="183"/>
      <c r="AG525" s="178">
        <v>45323</v>
      </c>
      <c r="AH525" s="179"/>
      <c r="AI525" s="180">
        <v>45352</v>
      </c>
      <c r="AJ525" s="181"/>
      <c r="AK525" s="178">
        <v>45383</v>
      </c>
      <c r="AL525" s="179"/>
      <c r="AM525" s="180">
        <v>45413</v>
      </c>
      <c r="AN525" s="181"/>
      <c r="AO525" s="178">
        <v>45444</v>
      </c>
      <c r="AP525" s="179"/>
      <c r="AQ525" s="182">
        <v>45474</v>
      </c>
      <c r="AR525" s="183"/>
      <c r="AS525" s="178">
        <v>45505</v>
      </c>
      <c r="AT525" s="179"/>
      <c r="AU525" s="182">
        <v>45536</v>
      </c>
      <c r="AV525" s="183"/>
      <c r="AW525" s="178">
        <v>45566</v>
      </c>
      <c r="AX525" s="179"/>
      <c r="AY525" s="182">
        <v>45597</v>
      </c>
      <c r="AZ525" s="183"/>
      <c r="BA525" s="178">
        <v>45627</v>
      </c>
      <c r="BB525" s="179"/>
      <c r="BC525" s="182">
        <v>45658</v>
      </c>
      <c r="BD525" s="183"/>
      <c r="BE525" s="178">
        <v>45689</v>
      </c>
      <c r="BF525" s="179"/>
      <c r="BG525" s="182">
        <v>45717</v>
      </c>
      <c r="BH525" s="183"/>
      <c r="BI525" s="178">
        <v>45748</v>
      </c>
      <c r="BJ525" s="179"/>
      <c r="BK525" s="180">
        <v>45778</v>
      </c>
      <c r="BL525" s="181"/>
      <c r="BM525" s="178">
        <v>45809</v>
      </c>
      <c r="BN525" s="179"/>
      <c r="BO525" s="180">
        <v>45839</v>
      </c>
      <c r="BP525" s="181"/>
      <c r="BQ525" s="178">
        <v>45870</v>
      </c>
      <c r="BR525" s="179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" thickBot="1" x14ac:dyDescent="0.4">
      <c r="A526" s="193"/>
      <c r="B526" s="63" t="s">
        <v>153</v>
      </c>
      <c r="C526" s="40">
        <v>0</v>
      </c>
      <c r="D526" s="145" t="s">
        <v>4</v>
      </c>
      <c r="E526" s="42">
        <v>0</v>
      </c>
      <c r="F526" s="43" t="str">
        <f>IF(AND(C526=0,E526&gt;0),"100%",IF(C526=E526,"0,0%",E526/C526-1))</f>
        <v>0,0%</v>
      </c>
      <c r="G526" s="40">
        <v>0</v>
      </c>
      <c r="H526" s="144" t="str">
        <f>IF(AND(E526=0,G526&gt;0),"100%",IF(E526=G526,"0,0%",G526/E526-1))</f>
        <v>0,0%</v>
      </c>
      <c r="I526" s="42">
        <v>0</v>
      </c>
      <c r="J526" s="43" t="str">
        <f>IF(AND(G526=0,I526&gt;0),"100%",IF(G526=I526,"0,0%",I526/G526-1))</f>
        <v>0,0%</v>
      </c>
      <c r="K526" s="40">
        <v>0</v>
      </c>
      <c r="L526" s="144" t="str">
        <f>IF(AND(I526=0,K526&gt;0),"100%",IF(I526=K526,"0,0%",K526/I526-1))</f>
        <v>0,0%</v>
      </c>
      <c r="M526" s="42">
        <v>0</v>
      </c>
      <c r="N526" s="43" t="str">
        <f>IF(AND(K526=0,M526&gt;0),"100%",IF(K526=M526,"0,0%",M526/K526-1))</f>
        <v>0,0%</v>
      </c>
      <c r="O526" s="40">
        <v>0</v>
      </c>
      <c r="P526" s="144" t="str">
        <f>IF(AND(M526=0,O526&gt;0),"100%",IF(M526=O526,"0,0%",O526/M526-1))</f>
        <v>0,0%</v>
      </c>
      <c r="Q526" s="42">
        <v>0</v>
      </c>
      <c r="R526" s="43" t="str">
        <f>IF(AND(O526=0,Q526&gt;0),"100%",IF(O526=Q526,"0,0%",Q526/O526-1))</f>
        <v>0,0%</v>
      </c>
      <c r="S526" s="143">
        <v>0</v>
      </c>
      <c r="T526" s="144" t="str">
        <f>IF(AND(Q526=0,S526&gt;0),"100%",IF(Q526=S526,"0,0%",S526/Q526-1))</f>
        <v>0,0%</v>
      </c>
      <c r="U526" s="42">
        <v>0</v>
      </c>
      <c r="V526" s="43" t="str">
        <f>IF(AND(S526=0,U526&gt;0),"100%",IF(S526=U526,"0,0%",U526/S526-1))</f>
        <v>0,0%</v>
      </c>
      <c r="W526" s="143">
        <v>0</v>
      </c>
      <c r="X526" s="144" t="str">
        <f>IF(AND(U526=0,W526&gt;0),"100%",IF(U526=W526,"0,0%",W526/U526-1))</f>
        <v>0,0%</v>
      </c>
      <c r="Y526" s="42">
        <v>0</v>
      </c>
      <c r="Z526" s="43" t="str">
        <f>IF(AND(W526=0,Y526&gt;0),"100%",IF(W526=Y526,"0,0%",Y526/W526-1))</f>
        <v>0,0%</v>
      </c>
      <c r="AA526" s="143">
        <v>0</v>
      </c>
      <c r="AB526" s="144" t="str">
        <f>IF(AND(Y526=0,AA526&gt;0),"100%",IF(Y526=AA526,"0,0%",AA526/Y526-1))</f>
        <v>0,0%</v>
      </c>
      <c r="AC526" s="42">
        <v>0</v>
      </c>
      <c r="AD526" s="43" t="str">
        <f>IF(AND(AA526=0,AC526&gt;0),"100%",IF(AA526=AC526,"0,0%",AC526/AA526-1))</f>
        <v>0,0%</v>
      </c>
      <c r="AE526" s="40">
        <v>0</v>
      </c>
      <c r="AF526" s="41" t="str">
        <f>IF(AND(AC526=0,AE526&gt;0),"100%",IF(AC526=AE526,"0,0%",AE526/AC526-1))</f>
        <v>0,0%</v>
      </c>
      <c r="AG526" s="42">
        <v>0</v>
      </c>
      <c r="AH526" s="43" t="str">
        <f>IF(AND(AE526=0,AG526&gt;0),"100%",IF(AE526=AG526,"0,0%",AG526/AE526-1))</f>
        <v>0,0%</v>
      </c>
      <c r="AI526" s="143">
        <v>0</v>
      </c>
      <c r="AJ526" s="144" t="str">
        <f>IF(AND(AG526=0,AI526&gt;0),"100%",IF(AG526=AI526,"0,0%",AI526/AG526-1))</f>
        <v>0,0%</v>
      </c>
      <c r="AK526" s="42">
        <v>0</v>
      </c>
      <c r="AL526" s="43" t="str">
        <f>IF(AND(AI526=0,AK526&gt;0),"100%",IF(AI526=AK526,"0,0%",AK526/AI526-1))</f>
        <v>0,0%</v>
      </c>
      <c r="AM526" s="143">
        <v>0</v>
      </c>
      <c r="AN526" s="144" t="str">
        <f>IF(AND(AK526=0,AM526&gt;0),"100%",IF(AK526=AM526,"0,0%",AM526/AK526-1))</f>
        <v>0,0%</v>
      </c>
      <c r="AO526" s="42">
        <v>0</v>
      </c>
      <c r="AP526" s="43" t="str">
        <f>IF(AND(AM526=0,AO526&gt;0),"100%",IF(AM526=AO526,"0,0%",AO526/AM526-1))</f>
        <v>0,0%</v>
      </c>
      <c r="AQ526" s="40">
        <v>0</v>
      </c>
      <c r="AR526" s="41" t="str">
        <f>IF(AND(AO526=0,AQ526&gt;0),"100%",IF(AO526=AQ526,"0,0%",AQ526/AO526-1))</f>
        <v>0,0%</v>
      </c>
      <c r="AS526" s="42">
        <v>0</v>
      </c>
      <c r="AT526" s="43" t="str">
        <f>IF(AND(AQ526=0,AS526&gt;0),"100%",IF(AQ526=AS526,"0,0%",AS526/AQ526-1))</f>
        <v>0,0%</v>
      </c>
      <c r="AU526" s="40">
        <v>0</v>
      </c>
      <c r="AV526" s="41" t="str">
        <f>IF(AND(AS526=0,AU526&gt;0),"100%",IF(AS526=AU526,"0,0%",AU526/AS526-1))</f>
        <v>0,0%</v>
      </c>
      <c r="AW526" s="42">
        <v>0</v>
      </c>
      <c r="AX526" s="43" t="str">
        <f>IF(AND(AU526=0,AW526&gt;0),"100%",IF(AU526=AW526,"0,0%",AW526/AU526-1))</f>
        <v>0,0%</v>
      </c>
      <c r="AY526" s="40">
        <v>0</v>
      </c>
      <c r="AZ526" s="41" t="str">
        <f>IF(AND(AW526=0,AY526&gt;0),"100%",IF(AW526=AY526,"0,0%",AY526/AW526-1))</f>
        <v>0,0%</v>
      </c>
      <c r="BA526" s="42">
        <v>0</v>
      </c>
      <c r="BB526" s="43" t="str">
        <f>IF(AND(AY526=0,BA526&gt;0),"100%",IF(AY526=BA526,"0,0%",BA526/AY526-1))</f>
        <v>0,0%</v>
      </c>
      <c r="BC526" s="40">
        <v>0</v>
      </c>
      <c r="BD526" s="41" t="str">
        <f>IF(AND(BA526=0,BC526&gt;0),"100%",IF(BA526=BC526,"0,0%",BC526/BA526-1))</f>
        <v>0,0%</v>
      </c>
      <c r="BE526" s="42">
        <v>0</v>
      </c>
      <c r="BF526" s="43" t="str">
        <f>IF(AND(BC526=0,BE526&gt;0),"100%",IF(BC526=BE526,"0,0%",BE526/BC526-1))</f>
        <v>0,0%</v>
      </c>
      <c r="BG526" s="40">
        <v>0</v>
      </c>
      <c r="BH526" s="41" t="str">
        <f>IF(AND(BE526=0,BG526&gt;0),"100%",IF(BE526=BG526,"0,0%",BG526/BE526-1))</f>
        <v>0,0%</v>
      </c>
      <c r="BI526" s="42">
        <v>0</v>
      </c>
      <c r="BJ526" s="43" t="str">
        <f>IF(AND(BG526=0,BI526&gt;0),"100%",IF(BG526=BI526,"0,0%",BI526/BG526-1))</f>
        <v>0,0%</v>
      </c>
      <c r="BK526" s="143">
        <v>0</v>
      </c>
      <c r="BL526" s="144" t="str">
        <f>IF(AND(BI526=0,BK526&gt;0),"100%",IF(BI526=BK526,"0,0%",BK526/BI526-1))</f>
        <v>0,0%</v>
      </c>
      <c r="BM526" s="42">
        <v>0</v>
      </c>
      <c r="BN526" s="43" t="str">
        <f>IF(AND(BK526=0,BM526&gt;0),"100%",IF(BK526=BM526,"0,0%",BM526/BK526-1))</f>
        <v>0,0%</v>
      </c>
      <c r="BO526" s="143">
        <v>0</v>
      </c>
      <c r="BP526" s="144" t="str">
        <f>IF(AND(BM526=0,BO526&gt;0),"100%",IF(BM526=BO526,"0,0%",BO526/BM526-1))</f>
        <v>0,0%</v>
      </c>
      <c r="BQ526" s="42">
        <v>0</v>
      </c>
      <c r="BR526" s="43" t="str">
        <f>IF(AND(BO526=0,BQ526&gt;0),"100%",IF(BO526=BQ526,"0,0%",BQ526/BO526-1))</f>
        <v>0,0%</v>
      </c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35">
      <c r="A527" s="193"/>
      <c r="B527" s="60"/>
      <c r="C527" s="66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" thickBot="1" x14ac:dyDescent="0.4">
      <c r="A528" s="193"/>
      <c r="B528" s="61"/>
      <c r="C528" s="66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35">
      <c r="A529" s="193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45444</v>
      </c>
      <c r="V529" s="51">
        <v>45474</v>
      </c>
      <c r="W529" s="51">
        <v>45505</v>
      </c>
      <c r="X529" s="51">
        <v>45536</v>
      </c>
      <c r="Y529" s="51">
        <v>45566</v>
      </c>
      <c r="Z529" s="51">
        <v>45597</v>
      </c>
      <c r="AA529" s="51">
        <v>45627</v>
      </c>
      <c r="AB529" s="51">
        <v>45658</v>
      </c>
      <c r="AC529" s="51">
        <v>45689</v>
      </c>
      <c r="AD529" s="51">
        <v>45717</v>
      </c>
      <c r="AE529" s="51">
        <v>45748</v>
      </c>
      <c r="AF529" s="51">
        <v>45778</v>
      </c>
      <c r="AG529" s="51">
        <v>45809</v>
      </c>
      <c r="AH529" s="51">
        <v>45839</v>
      </c>
      <c r="AI529" s="51">
        <v>45870</v>
      </c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" thickBot="1" x14ac:dyDescent="0.4">
      <c r="A530" s="193"/>
      <c r="B530" s="63" t="s">
        <v>153</v>
      </c>
      <c r="C530" s="52">
        <v>0</v>
      </c>
      <c r="D530" s="78">
        <v>0</v>
      </c>
      <c r="E530" s="78">
        <v>0</v>
      </c>
      <c r="F530" s="78">
        <v>0</v>
      </c>
      <c r="G530" s="78">
        <v>0</v>
      </c>
      <c r="H530" s="78">
        <v>0</v>
      </c>
      <c r="I530" s="78">
        <v>0</v>
      </c>
      <c r="J530" s="78">
        <v>0</v>
      </c>
      <c r="K530" s="78">
        <v>0</v>
      </c>
      <c r="L530" s="78">
        <v>0</v>
      </c>
      <c r="M530" s="78">
        <v>0</v>
      </c>
      <c r="N530" s="78">
        <v>0</v>
      </c>
      <c r="O530" s="78">
        <v>0</v>
      </c>
      <c r="P530" s="78">
        <v>0</v>
      </c>
      <c r="Q530" s="78">
        <v>0</v>
      </c>
      <c r="R530" s="78">
        <v>0</v>
      </c>
      <c r="S530" s="78">
        <v>0</v>
      </c>
      <c r="T530" s="78">
        <v>0</v>
      </c>
      <c r="U530" s="78">
        <v>0</v>
      </c>
      <c r="V530" s="78">
        <v>0</v>
      </c>
      <c r="W530" s="78">
        <v>0</v>
      </c>
      <c r="X530" s="78">
        <v>0</v>
      </c>
      <c r="Y530" s="78">
        <v>0</v>
      </c>
      <c r="Z530" s="78">
        <v>0</v>
      </c>
      <c r="AA530" s="78">
        <v>0</v>
      </c>
      <c r="AB530" s="78">
        <v>0</v>
      </c>
      <c r="AC530" s="78">
        <v>0</v>
      </c>
      <c r="AD530" s="78">
        <v>0</v>
      </c>
      <c r="AE530" s="78">
        <v>0</v>
      </c>
      <c r="AF530" s="78">
        <v>0</v>
      </c>
      <c r="AG530" s="78">
        <v>0</v>
      </c>
      <c r="AH530" s="78">
        <v>0</v>
      </c>
      <c r="AI530" s="78">
        <v>0</v>
      </c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x14ac:dyDescent="0.35">
      <c r="A531" s="193"/>
      <c r="B531" s="36"/>
      <c r="C531" s="51">
        <v>44866</v>
      </c>
      <c r="D531" s="77">
        <v>44896</v>
      </c>
      <c r="E531" s="51">
        <v>44927</v>
      </c>
      <c r="F531" s="51">
        <v>44958</v>
      </c>
      <c r="G531" s="51">
        <v>44986</v>
      </c>
      <c r="H531" s="51">
        <v>45017</v>
      </c>
      <c r="I531" s="51">
        <v>45047</v>
      </c>
      <c r="J531" s="51">
        <v>45078</v>
      </c>
      <c r="K531" s="51">
        <v>45108</v>
      </c>
      <c r="L531" s="51">
        <v>45139</v>
      </c>
      <c r="M531" s="51">
        <v>45170</v>
      </c>
      <c r="N531" s="51">
        <v>45200</v>
      </c>
      <c r="O531" s="51">
        <v>45231</v>
      </c>
      <c r="P531" s="51">
        <v>45261</v>
      </c>
      <c r="Q531" s="51">
        <v>45292</v>
      </c>
      <c r="R531" s="51">
        <v>45323</v>
      </c>
      <c r="S531" s="51">
        <v>45352</v>
      </c>
      <c r="T531" s="51">
        <v>45383</v>
      </c>
      <c r="U531" s="51">
        <v>45444</v>
      </c>
      <c r="V531" s="51">
        <v>45474</v>
      </c>
      <c r="W531" s="51">
        <v>45505</v>
      </c>
      <c r="X531" s="51">
        <v>45536</v>
      </c>
      <c r="Y531" s="51">
        <v>45566</v>
      </c>
      <c r="Z531" s="51">
        <v>45597</v>
      </c>
      <c r="AA531" s="51">
        <v>45627</v>
      </c>
      <c r="AB531" s="51">
        <v>45658</v>
      </c>
      <c r="AC531" s="51">
        <v>45689</v>
      </c>
      <c r="AD531" s="51">
        <v>45717</v>
      </c>
      <c r="AE531" s="51">
        <v>45748</v>
      </c>
      <c r="AF531" s="51">
        <v>45778</v>
      </c>
      <c r="AG531" s="51">
        <v>45809</v>
      </c>
      <c r="AH531" s="51">
        <v>45839</v>
      </c>
      <c r="AI531" s="51">
        <v>45870</v>
      </c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</row>
    <row r="532" spans="1:98" customFormat="1" ht="15" thickBot="1" x14ac:dyDescent="0.4">
      <c r="A532" s="193"/>
      <c r="B532" s="63" t="s">
        <v>153</v>
      </c>
      <c r="C532" s="53">
        <v>0</v>
      </c>
      <c r="D532" s="79">
        <f t="shared" ref="D532:K532" si="318">C532+D530</f>
        <v>0</v>
      </c>
      <c r="E532" s="79">
        <f t="shared" si="318"/>
        <v>0</v>
      </c>
      <c r="F532" s="79">
        <f t="shared" si="318"/>
        <v>0</v>
      </c>
      <c r="G532" s="79">
        <f t="shared" si="318"/>
        <v>0</v>
      </c>
      <c r="H532" s="79">
        <f t="shared" si="318"/>
        <v>0</v>
      </c>
      <c r="I532" s="79">
        <f t="shared" si="318"/>
        <v>0</v>
      </c>
      <c r="J532" s="79">
        <f t="shared" si="318"/>
        <v>0</v>
      </c>
      <c r="K532" s="79">
        <f t="shared" si="318"/>
        <v>0</v>
      </c>
      <c r="L532" s="79">
        <f t="shared" ref="L532:Q532" si="319">K532+L530</f>
        <v>0</v>
      </c>
      <c r="M532" s="79">
        <f t="shared" si="319"/>
        <v>0</v>
      </c>
      <c r="N532" s="79">
        <f t="shared" si="319"/>
        <v>0</v>
      </c>
      <c r="O532" s="79">
        <f t="shared" si="319"/>
        <v>0</v>
      </c>
      <c r="P532" s="79">
        <f t="shared" si="319"/>
        <v>0</v>
      </c>
      <c r="Q532" s="79">
        <f t="shared" si="319"/>
        <v>0</v>
      </c>
      <c r="R532" s="79">
        <f>Q532+R530</f>
        <v>0</v>
      </c>
      <c r="S532" s="79">
        <f t="shared" ref="S532:Y532" si="320">R532+S530</f>
        <v>0</v>
      </c>
      <c r="T532" s="79">
        <f t="shared" si="320"/>
        <v>0</v>
      </c>
      <c r="U532" s="79">
        <f t="shared" si="320"/>
        <v>0</v>
      </c>
      <c r="V532" s="79">
        <f t="shared" si="320"/>
        <v>0</v>
      </c>
      <c r="W532" s="79">
        <f t="shared" si="320"/>
        <v>0</v>
      </c>
      <c r="X532" s="79">
        <f t="shared" si="320"/>
        <v>0</v>
      </c>
      <c r="Y532" s="79">
        <f t="shared" si="320"/>
        <v>0</v>
      </c>
      <c r="Z532" s="79">
        <f>Z530</f>
        <v>0</v>
      </c>
      <c r="AA532" s="79">
        <f t="shared" ref="AA532:AI532" si="321">Z532+AA530</f>
        <v>0</v>
      </c>
      <c r="AB532" s="79">
        <f t="shared" si="321"/>
        <v>0</v>
      </c>
      <c r="AC532" s="79">
        <f t="shared" si="321"/>
        <v>0</v>
      </c>
      <c r="AD532" s="79">
        <f t="shared" si="321"/>
        <v>0</v>
      </c>
      <c r="AE532" s="79">
        <f t="shared" si="321"/>
        <v>0</v>
      </c>
      <c r="AF532" s="79">
        <f t="shared" si="321"/>
        <v>0</v>
      </c>
      <c r="AG532" s="79">
        <f t="shared" si="321"/>
        <v>0</v>
      </c>
      <c r="AH532" s="79">
        <f t="shared" si="321"/>
        <v>0</v>
      </c>
      <c r="AI532" s="79">
        <f t="shared" si="321"/>
        <v>0</v>
      </c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" thickBot="1" x14ac:dyDescent="0.4">
      <c r="A533" s="44"/>
      <c r="B533" s="44"/>
      <c r="C533" s="67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</row>
    <row r="534" spans="1:98" customFormat="1" x14ac:dyDescent="0.35">
      <c r="A534" s="193" t="s">
        <v>154</v>
      </c>
      <c r="B534" s="36"/>
      <c r="C534" s="182">
        <v>44866</v>
      </c>
      <c r="D534" s="183"/>
      <c r="E534" s="178">
        <v>44896</v>
      </c>
      <c r="F534" s="179"/>
      <c r="G534" s="182">
        <v>44927</v>
      </c>
      <c r="H534" s="183"/>
      <c r="I534" s="178">
        <v>44958</v>
      </c>
      <c r="J534" s="179"/>
      <c r="K534" s="182">
        <v>44986</v>
      </c>
      <c r="L534" s="183"/>
      <c r="M534" s="178">
        <v>45017</v>
      </c>
      <c r="N534" s="179"/>
      <c r="O534" s="182">
        <v>45047</v>
      </c>
      <c r="P534" s="183"/>
      <c r="Q534" s="178">
        <v>45078</v>
      </c>
      <c r="R534" s="179"/>
      <c r="S534" s="180">
        <v>45108</v>
      </c>
      <c r="T534" s="181"/>
      <c r="U534" s="178">
        <v>45139</v>
      </c>
      <c r="V534" s="179"/>
      <c r="W534" s="180">
        <v>45170</v>
      </c>
      <c r="X534" s="181"/>
      <c r="Y534" s="178">
        <v>45200</v>
      </c>
      <c r="Z534" s="179"/>
      <c r="AA534" s="180">
        <v>45231</v>
      </c>
      <c r="AB534" s="181"/>
      <c r="AC534" s="178">
        <v>45261</v>
      </c>
      <c r="AD534" s="179"/>
      <c r="AE534" s="182">
        <v>45292</v>
      </c>
      <c r="AF534" s="183"/>
      <c r="AG534" s="178">
        <v>45323</v>
      </c>
      <c r="AH534" s="179"/>
      <c r="AI534" s="180">
        <v>45352</v>
      </c>
      <c r="AJ534" s="181"/>
      <c r="AK534" s="178">
        <v>45383</v>
      </c>
      <c r="AL534" s="179"/>
      <c r="AM534" s="180">
        <v>45413</v>
      </c>
      <c r="AN534" s="181"/>
      <c r="AO534" s="178">
        <v>45444</v>
      </c>
      <c r="AP534" s="179"/>
      <c r="AQ534" s="182">
        <v>45474</v>
      </c>
      <c r="AR534" s="183"/>
      <c r="AS534" s="178">
        <v>45505</v>
      </c>
      <c r="AT534" s="179"/>
      <c r="AU534" s="182">
        <v>45536</v>
      </c>
      <c r="AV534" s="183"/>
      <c r="AW534" s="178">
        <v>45566</v>
      </c>
      <c r="AX534" s="179"/>
      <c r="AY534" s="182">
        <v>45597</v>
      </c>
      <c r="AZ534" s="183"/>
      <c r="BA534" s="178">
        <v>45627</v>
      </c>
      <c r="BB534" s="179"/>
      <c r="BC534" s="182">
        <v>45658</v>
      </c>
      <c r="BD534" s="183"/>
      <c r="BE534" s="178">
        <v>45689</v>
      </c>
      <c r="BF534" s="179"/>
      <c r="BG534" s="182">
        <v>45352</v>
      </c>
      <c r="BH534" s="183"/>
      <c r="BI534" s="178">
        <v>45748</v>
      </c>
      <c r="BJ534" s="179"/>
      <c r="BK534" s="180">
        <v>45778</v>
      </c>
      <c r="BL534" s="181"/>
      <c r="BM534" s="178">
        <v>45809</v>
      </c>
      <c r="BN534" s="179"/>
      <c r="BO534" s="180">
        <v>45839</v>
      </c>
      <c r="BP534" s="181"/>
      <c r="BQ534" s="178">
        <v>45870</v>
      </c>
      <c r="BR534" s="179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" thickBot="1" x14ac:dyDescent="0.4">
      <c r="A535" s="193"/>
      <c r="B535" s="63" t="s">
        <v>155</v>
      </c>
      <c r="C535" s="40">
        <v>0</v>
      </c>
      <c r="D535" s="145" t="s">
        <v>4</v>
      </c>
      <c r="E535" s="42">
        <v>0</v>
      </c>
      <c r="F535" s="43" t="str">
        <f>IF(AND(C535=0,E535&gt;0),"100%",IF(C535=E535,"0,0%",E535/C535-1))</f>
        <v>0,0%</v>
      </c>
      <c r="G535" s="40">
        <v>0</v>
      </c>
      <c r="H535" s="144" t="str">
        <f>IF(AND(E535=0,G535&gt;0),"100%",IF(E535=G535,"0,0%",G535/E535-1))</f>
        <v>0,0%</v>
      </c>
      <c r="I535" s="42">
        <v>0</v>
      </c>
      <c r="J535" s="43" t="str">
        <f>IF(AND(G535=0,I535&gt;0),"100%",IF(G535=I535,"0,0%",I535/G535-1))</f>
        <v>0,0%</v>
      </c>
      <c r="K535" s="40">
        <v>0</v>
      </c>
      <c r="L535" s="144" t="str">
        <f>IF(AND(I535=0,K535&gt;0),"100%",IF(I535=K535,"0,0%",K535/I535-1))</f>
        <v>0,0%</v>
      </c>
      <c r="M535" s="42">
        <v>0</v>
      </c>
      <c r="N535" s="43" t="str">
        <f>IF(AND(K535=0,M535&gt;0),"100%",IF(K535=M535,"0,0%",M535/K535-1))</f>
        <v>0,0%</v>
      </c>
      <c r="O535" s="40">
        <v>0</v>
      </c>
      <c r="P535" s="144" t="str">
        <f>IF(AND(M535=0,O535&gt;0),"100%",IF(M535=O535,"0,0%",O535/M535-1))</f>
        <v>0,0%</v>
      </c>
      <c r="Q535" s="42">
        <v>0</v>
      </c>
      <c r="R535" s="43" t="str">
        <f>IF(AND(O535=0,Q535&gt;0),"100%",IF(O535=Q535,"0,0%",Q535/O535-1))</f>
        <v>0,0%</v>
      </c>
      <c r="S535" s="143">
        <v>0</v>
      </c>
      <c r="T535" s="144" t="str">
        <f>IF(AND(Q535=0,S535&gt;0),"100%",IF(Q535=S535,"0,0%",S535/Q535-1))</f>
        <v>0,0%</v>
      </c>
      <c r="U535" s="42">
        <v>0</v>
      </c>
      <c r="V535" s="43" t="str">
        <f>IF(AND(S535=0,U535&gt;0),"100%",IF(S535=U535,"0,0%",U535/S535-1))</f>
        <v>0,0%</v>
      </c>
      <c r="W535" s="143">
        <v>0</v>
      </c>
      <c r="X535" s="144" t="str">
        <f>IF(AND(U535=0,W535&gt;0),"100%",IF(U535=W535,"0,0%",W535/U535-1))</f>
        <v>0,0%</v>
      </c>
      <c r="Y535" s="42">
        <v>0</v>
      </c>
      <c r="Z535" s="43" t="str">
        <f>IF(AND(W535=0,Y535&gt;0),"100%",IF(W535=Y535,"0,0%",Y535/W535-1))</f>
        <v>0,0%</v>
      </c>
      <c r="AA535" s="143">
        <v>0</v>
      </c>
      <c r="AB535" s="144" t="str">
        <f>IF(AND(Y535=0,AA535&gt;0),"100%",IF(Y535=AA535,"0,0%",AA535/Y535-1))</f>
        <v>0,0%</v>
      </c>
      <c r="AC535" s="42">
        <v>0</v>
      </c>
      <c r="AD535" s="43" t="str">
        <f>IF(AND(AA535=0,AC535&gt;0),"100%",IF(AA535=AC535,"0,0%",AC535/AA535-1))</f>
        <v>0,0%</v>
      </c>
      <c r="AE535" s="40">
        <v>0</v>
      </c>
      <c r="AF535" s="41" t="str">
        <f>IF(AND(AC535=0,AE535&gt;0),"100%",IF(AC535=AE535,"0,0%",AE535/AC535-1))</f>
        <v>0,0%</v>
      </c>
      <c r="AG535" s="42">
        <v>0</v>
      </c>
      <c r="AH535" s="43" t="str">
        <f>IF(AND(AE535=0,AG535&gt;0),"100%",IF(AE535=AG535,"0,0%",AG535/AE535-1))</f>
        <v>0,0%</v>
      </c>
      <c r="AI535" s="143">
        <v>0</v>
      </c>
      <c r="AJ535" s="144" t="str">
        <f>IF(AND(AG535=0,AI535&gt;0),"100%",IF(AG535=AI535,"0,0%",AI535/AG535-1))</f>
        <v>0,0%</v>
      </c>
      <c r="AK535" s="42">
        <v>0</v>
      </c>
      <c r="AL535" s="43" t="str">
        <f>IF(AND(AI535=0,AK535&gt;0),"100%",IF(AI535=AK535,"0,0%",AK535/AI535-1))</f>
        <v>0,0%</v>
      </c>
      <c r="AM535" s="143">
        <v>0</v>
      </c>
      <c r="AN535" s="144" t="str">
        <f>IF(AND(AK535=0,AM535&gt;0),"100%",IF(AK535=AM535,"0,0%",AM535/AK535-1))</f>
        <v>0,0%</v>
      </c>
      <c r="AO535" s="42">
        <v>0</v>
      </c>
      <c r="AP535" s="43" t="str">
        <f>IF(AND(AM535=0,AO535&gt;0),"100%",IF(AM535=AO535,"0,0%",AO535/AM535-1))</f>
        <v>0,0%</v>
      </c>
      <c r="AQ535" s="40">
        <v>0</v>
      </c>
      <c r="AR535" s="41" t="str">
        <f>IF(AND(AO535=0,AQ535&gt;0),"100%",IF(AO535=AQ535,"0,0%",AQ535/AO535-1))</f>
        <v>0,0%</v>
      </c>
      <c r="AS535" s="42">
        <v>0</v>
      </c>
      <c r="AT535" s="43" t="str">
        <f>IF(AND(AQ535=0,AS535&gt;0),"100%",IF(AQ535=AS535,"0,0%",AS535/AQ535-1))</f>
        <v>0,0%</v>
      </c>
      <c r="AU535" s="40">
        <v>1</v>
      </c>
      <c r="AV535" s="41" t="str">
        <f>IF(AND(AS535=0,AU535&gt;0),"100%",IF(AS535=AU535,"0,0%",AU535/AS535-1))</f>
        <v>100%</v>
      </c>
      <c r="AW535" s="42">
        <v>1</v>
      </c>
      <c r="AX535" s="43" t="str">
        <f>IF(AND(AU535=0,AW535&gt;0),"100%",IF(AU535=AW535,"0,0%",AW535/AU535-1))</f>
        <v>0,0%</v>
      </c>
      <c r="AY535" s="40">
        <v>2</v>
      </c>
      <c r="AZ535" s="41">
        <f>IF(AND(AW535=0,AY535&gt;0),"100%",IF(AW535=AY535,"0,0%",AY535/AW535-1))</f>
        <v>1</v>
      </c>
      <c r="BA535" s="42">
        <v>0</v>
      </c>
      <c r="BB535" s="43">
        <f>IF(AND(AY535=0,BA535&gt;0),"100%",IF(AY535=BA535,"0,0%",BA535/AY535-1))</f>
        <v>-1</v>
      </c>
      <c r="BC535" s="40">
        <v>0</v>
      </c>
      <c r="BD535" s="41" t="str">
        <f>IF(AND(BA535=0,BC535&gt;0),"100%",IF(BA535=BC535,"0,0%",BC535/BA535-1))</f>
        <v>0,0%</v>
      </c>
      <c r="BE535" s="42">
        <v>0</v>
      </c>
      <c r="BF535" s="43" t="str">
        <f>IF(AND(BC535=0,BE535&gt;0),"100%",IF(BC535=BE535,"0,0%",BE535/BC535-1))</f>
        <v>0,0%</v>
      </c>
      <c r="BG535" s="40">
        <v>1</v>
      </c>
      <c r="BH535" s="41" t="str">
        <f>IF(AND(BE535=0,BG535&gt;0),"100%",IF(BE535=BG535,"0,0%",BG535/BE535-1))</f>
        <v>100%</v>
      </c>
      <c r="BI535" s="42">
        <v>1</v>
      </c>
      <c r="BJ535" s="43" t="str">
        <f>IF(AND(BG535=0,BI535&gt;0),"100%",IF(BG535=BI535,"0,0%",BI535/BG535-1))</f>
        <v>0,0%</v>
      </c>
      <c r="BK535" s="143">
        <v>0</v>
      </c>
      <c r="BL535" s="144">
        <f>IF(AND(BI535=0,BK535&gt;0),"100%",IF(BI535=BK535,"0,0%",BK535/BI535-1))</f>
        <v>-1</v>
      </c>
      <c r="BM535" s="42">
        <v>0</v>
      </c>
      <c r="BN535" s="43" t="str">
        <f>IF(AND(BK535=0,BM535&gt;0),"100%",IF(BK535=BM535,"0,0%",BM535/BK535-1))</f>
        <v>0,0%</v>
      </c>
      <c r="BO535" s="143">
        <v>0</v>
      </c>
      <c r="BP535" s="144" t="str">
        <f>IF(AND(BM535=0,BO535&gt;0),"100%",IF(BM535=BO535,"0,0%",BO535/BM535-1))</f>
        <v>0,0%</v>
      </c>
      <c r="BQ535" s="42">
        <v>0</v>
      </c>
      <c r="BR535" s="43" t="str">
        <f>IF(AND(BO535=0,BQ535&gt;0),"100%",IF(BO535=BQ535,"0,0%",BQ535/BO535-1))</f>
        <v>0,0%</v>
      </c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35">
      <c r="A536" s="193"/>
      <c r="B536" s="60"/>
      <c r="C536" s="66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" thickBot="1" x14ac:dyDescent="0.4">
      <c r="A537" s="193"/>
      <c r="B537" s="61"/>
      <c r="C537" s="66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35">
      <c r="A538" s="193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" thickBot="1" x14ac:dyDescent="0.4">
      <c r="A539" s="193"/>
      <c r="B539" s="63" t="s">
        <v>155</v>
      </c>
      <c r="C539" s="52">
        <v>0</v>
      </c>
      <c r="D539" s="78"/>
      <c r="E539" s="78">
        <v>0</v>
      </c>
      <c r="F539" s="78">
        <v>0</v>
      </c>
      <c r="G539" s="78">
        <v>0</v>
      </c>
      <c r="H539" s="78">
        <v>0</v>
      </c>
      <c r="I539" s="78">
        <v>0</v>
      </c>
      <c r="J539" s="78">
        <v>0</v>
      </c>
      <c r="K539" s="78">
        <v>0</v>
      </c>
      <c r="L539" s="78">
        <v>0</v>
      </c>
      <c r="M539" s="78">
        <v>0</v>
      </c>
      <c r="N539" s="78">
        <v>0</v>
      </c>
      <c r="O539" s="78">
        <v>0</v>
      </c>
      <c r="P539" s="78">
        <v>0</v>
      </c>
      <c r="Q539" s="78">
        <v>0</v>
      </c>
      <c r="R539" s="78">
        <v>0</v>
      </c>
      <c r="S539" s="78">
        <v>0</v>
      </c>
      <c r="T539" s="78">
        <v>0</v>
      </c>
      <c r="U539" s="78">
        <v>0</v>
      </c>
      <c r="V539" s="78">
        <v>0</v>
      </c>
      <c r="W539" s="78">
        <v>0</v>
      </c>
      <c r="X539" s="78">
        <v>0</v>
      </c>
      <c r="Y539" s="78">
        <v>1</v>
      </c>
      <c r="Z539" s="78">
        <v>1</v>
      </c>
      <c r="AA539" s="78">
        <v>2</v>
      </c>
      <c r="AB539" s="78">
        <v>0</v>
      </c>
      <c r="AC539" s="78">
        <v>0</v>
      </c>
      <c r="AD539" s="78">
        <v>0</v>
      </c>
      <c r="AE539" s="78">
        <v>1</v>
      </c>
      <c r="AF539" s="78">
        <v>1</v>
      </c>
      <c r="AG539" s="78">
        <v>0</v>
      </c>
      <c r="AH539" s="78">
        <v>0</v>
      </c>
      <c r="AI539" s="78">
        <v>0</v>
      </c>
      <c r="AJ539" s="78">
        <v>0</v>
      </c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x14ac:dyDescent="0.35">
      <c r="A540" s="193"/>
      <c r="B540" s="36"/>
      <c r="C540" s="51">
        <v>44866</v>
      </c>
      <c r="D540" s="77">
        <v>44896</v>
      </c>
      <c r="E540" s="51">
        <v>44927</v>
      </c>
      <c r="F540" s="51">
        <v>44958</v>
      </c>
      <c r="G540" s="51">
        <v>44986</v>
      </c>
      <c r="H540" s="51">
        <v>45017</v>
      </c>
      <c r="I540" s="51">
        <v>45047</v>
      </c>
      <c r="J540" s="51">
        <v>45078</v>
      </c>
      <c r="K540" s="51">
        <v>45108</v>
      </c>
      <c r="L540" s="51">
        <v>45139</v>
      </c>
      <c r="M540" s="51">
        <v>45170</v>
      </c>
      <c r="N540" s="51">
        <v>45200</v>
      </c>
      <c r="O540" s="51">
        <v>45231</v>
      </c>
      <c r="P540" s="51">
        <v>45261</v>
      </c>
      <c r="Q540" s="51">
        <v>45292</v>
      </c>
      <c r="R540" s="51">
        <v>45323</v>
      </c>
      <c r="S540" s="51">
        <v>45352</v>
      </c>
      <c r="T540" s="51">
        <v>45383</v>
      </c>
      <c r="U540" s="51">
        <v>45413</v>
      </c>
      <c r="V540" s="51">
        <v>45444</v>
      </c>
      <c r="W540" s="51">
        <v>45474</v>
      </c>
      <c r="X540" s="51">
        <v>45505</v>
      </c>
      <c r="Y540" s="51">
        <v>45536</v>
      </c>
      <c r="Z540" s="51">
        <v>45566</v>
      </c>
      <c r="AA540" s="51">
        <v>45597</v>
      </c>
      <c r="AB540" s="51">
        <v>45627</v>
      </c>
      <c r="AC540" s="51">
        <v>45658</v>
      </c>
      <c r="AD540" s="51">
        <v>45689</v>
      </c>
      <c r="AE540" s="51">
        <v>45717</v>
      </c>
      <c r="AF540" s="51">
        <v>45748</v>
      </c>
      <c r="AG540" s="51">
        <v>45778</v>
      </c>
      <c r="AH540" s="51">
        <v>45809</v>
      </c>
      <c r="AI540" s="51">
        <v>45839</v>
      </c>
      <c r="AJ540" s="51">
        <v>45870</v>
      </c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</row>
    <row r="541" spans="1:98" customFormat="1" ht="15" thickBot="1" x14ac:dyDescent="0.4">
      <c r="A541" s="193"/>
      <c r="B541" s="63" t="s">
        <v>155</v>
      </c>
      <c r="C541" s="53">
        <v>0</v>
      </c>
      <c r="D541" s="79">
        <f t="shared" ref="D541:K541" si="322">C541+D539</f>
        <v>0</v>
      </c>
      <c r="E541" s="79">
        <f t="shared" si="322"/>
        <v>0</v>
      </c>
      <c r="F541" s="79">
        <f t="shared" si="322"/>
        <v>0</v>
      </c>
      <c r="G541" s="79">
        <f t="shared" si="322"/>
        <v>0</v>
      </c>
      <c r="H541" s="79">
        <f t="shared" si="322"/>
        <v>0</v>
      </c>
      <c r="I541" s="79">
        <f t="shared" si="322"/>
        <v>0</v>
      </c>
      <c r="J541" s="79">
        <f t="shared" si="322"/>
        <v>0</v>
      </c>
      <c r="K541" s="79">
        <f t="shared" si="322"/>
        <v>0</v>
      </c>
      <c r="L541" s="79">
        <f t="shared" ref="L541:Q541" si="323">K541+L539</f>
        <v>0</v>
      </c>
      <c r="M541" s="79">
        <f t="shared" si="323"/>
        <v>0</v>
      </c>
      <c r="N541" s="79">
        <f t="shared" si="323"/>
        <v>0</v>
      </c>
      <c r="O541" s="79">
        <f t="shared" si="323"/>
        <v>0</v>
      </c>
      <c r="P541" s="79">
        <f t="shared" si="323"/>
        <v>0</v>
      </c>
      <c r="Q541" s="79">
        <f t="shared" si="323"/>
        <v>0</v>
      </c>
      <c r="R541" s="79">
        <f>Q541+R539</f>
        <v>0</v>
      </c>
      <c r="S541" s="79">
        <f t="shared" ref="S541:AA541" si="324">R541+S539</f>
        <v>0</v>
      </c>
      <c r="T541" s="79">
        <f t="shared" si="324"/>
        <v>0</v>
      </c>
      <c r="U541" s="79">
        <f t="shared" si="324"/>
        <v>0</v>
      </c>
      <c r="V541" s="79">
        <f t="shared" si="324"/>
        <v>0</v>
      </c>
      <c r="W541" s="79">
        <f t="shared" si="324"/>
        <v>0</v>
      </c>
      <c r="X541" s="79">
        <f t="shared" si="324"/>
        <v>0</v>
      </c>
      <c r="Y541" s="79">
        <f t="shared" si="324"/>
        <v>1</v>
      </c>
      <c r="Z541" s="79">
        <f t="shared" si="324"/>
        <v>2</v>
      </c>
      <c r="AA541" s="79">
        <f t="shared" si="324"/>
        <v>4</v>
      </c>
      <c r="AB541" s="79">
        <f t="shared" ref="AB541:AJ541" si="325">AA541+AB539</f>
        <v>4</v>
      </c>
      <c r="AC541" s="79">
        <f t="shared" si="325"/>
        <v>4</v>
      </c>
      <c r="AD541" s="79">
        <f t="shared" si="325"/>
        <v>4</v>
      </c>
      <c r="AE541" s="79">
        <f t="shared" si="325"/>
        <v>5</v>
      </c>
      <c r="AF541" s="79">
        <f t="shared" si="325"/>
        <v>6</v>
      </c>
      <c r="AG541" s="79">
        <f t="shared" si="325"/>
        <v>6</v>
      </c>
      <c r="AH541" s="79">
        <f t="shared" si="325"/>
        <v>6</v>
      </c>
      <c r="AI541" s="79">
        <f t="shared" si="325"/>
        <v>6</v>
      </c>
      <c r="AJ541" s="79">
        <f t="shared" si="325"/>
        <v>6</v>
      </c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" thickBot="1" x14ac:dyDescent="0.4">
      <c r="A542" s="44"/>
      <c r="B542" s="44"/>
      <c r="C542" s="67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</row>
    <row r="543" spans="1:98" customFormat="1" ht="15" customHeight="1" x14ac:dyDescent="0.35">
      <c r="A543" s="193" t="s">
        <v>156</v>
      </c>
      <c r="B543" s="36"/>
      <c r="C543" s="182">
        <v>44866</v>
      </c>
      <c r="D543" s="183"/>
      <c r="E543" s="178">
        <v>44896</v>
      </c>
      <c r="F543" s="179"/>
      <c r="G543" s="182">
        <v>44927</v>
      </c>
      <c r="H543" s="183"/>
      <c r="I543" s="178">
        <v>44958</v>
      </c>
      <c r="J543" s="179"/>
      <c r="K543" s="182">
        <v>44986</v>
      </c>
      <c r="L543" s="183"/>
      <c r="M543" s="178">
        <v>45017</v>
      </c>
      <c r="N543" s="179"/>
      <c r="O543" s="182">
        <v>45047</v>
      </c>
      <c r="P543" s="183"/>
      <c r="Q543" s="178">
        <v>45078</v>
      </c>
      <c r="R543" s="179"/>
      <c r="S543" s="180">
        <v>45108</v>
      </c>
      <c r="T543" s="181"/>
      <c r="U543" s="178">
        <v>45139</v>
      </c>
      <c r="V543" s="179"/>
      <c r="W543" s="180">
        <v>45170</v>
      </c>
      <c r="X543" s="181"/>
      <c r="Y543" s="178">
        <v>45200</v>
      </c>
      <c r="Z543" s="179"/>
      <c r="AA543" s="180">
        <v>45231</v>
      </c>
      <c r="AB543" s="181"/>
      <c r="AC543" s="178">
        <v>45261</v>
      </c>
      <c r="AD543" s="179"/>
      <c r="AE543" s="182">
        <v>45292</v>
      </c>
      <c r="AF543" s="183"/>
      <c r="AG543" s="178">
        <v>45323</v>
      </c>
      <c r="AH543" s="179"/>
      <c r="AI543" s="180">
        <v>45352</v>
      </c>
      <c r="AJ543" s="181"/>
      <c r="AK543" s="178">
        <v>45383</v>
      </c>
      <c r="AL543" s="179"/>
      <c r="AM543" s="180">
        <v>45413</v>
      </c>
      <c r="AN543" s="181"/>
      <c r="AO543" s="178">
        <v>45444</v>
      </c>
      <c r="AP543" s="179"/>
      <c r="AQ543" s="182">
        <v>45474</v>
      </c>
      <c r="AR543" s="183"/>
      <c r="AS543" s="178">
        <v>45505</v>
      </c>
      <c r="AT543" s="179"/>
      <c r="AU543" s="182">
        <v>45536</v>
      </c>
      <c r="AV543" s="183"/>
      <c r="AW543" s="178">
        <v>45566</v>
      </c>
      <c r="AX543" s="179"/>
      <c r="AY543" s="182">
        <v>45597</v>
      </c>
      <c r="AZ543" s="183"/>
      <c r="BA543" s="178">
        <v>45627</v>
      </c>
      <c r="BB543" s="179"/>
      <c r="BC543" s="182">
        <v>45658</v>
      </c>
      <c r="BD543" s="183"/>
      <c r="BE543" s="178">
        <v>45689</v>
      </c>
      <c r="BF543" s="179"/>
      <c r="BG543" s="182">
        <v>45717</v>
      </c>
      <c r="BH543" s="183"/>
      <c r="BI543" s="178">
        <v>45748</v>
      </c>
      <c r="BJ543" s="179"/>
      <c r="BK543" s="180">
        <v>45778</v>
      </c>
      <c r="BL543" s="181"/>
      <c r="BM543" s="178">
        <v>45809</v>
      </c>
      <c r="BN543" s="179"/>
      <c r="BO543" s="180">
        <v>45839</v>
      </c>
      <c r="BP543" s="181"/>
      <c r="BQ543" s="178">
        <v>45870</v>
      </c>
      <c r="BR543" s="179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" thickBot="1" x14ac:dyDescent="0.4">
      <c r="A544" s="193"/>
      <c r="B544" s="63" t="s">
        <v>157</v>
      </c>
      <c r="C544" s="40">
        <v>0</v>
      </c>
      <c r="D544" s="145" t="s">
        <v>4</v>
      </c>
      <c r="E544" s="42">
        <v>0</v>
      </c>
      <c r="F544" s="43" t="str">
        <f>IF(AND(C544=0,E544&gt;0),"100%",IF(C544=E544,"0,0%",E544/C544-1))</f>
        <v>0,0%</v>
      </c>
      <c r="G544" s="40">
        <v>0</v>
      </c>
      <c r="H544" s="144" t="str">
        <f>IF(AND(E544=0,G544&gt;0),"100%",IF(E544=G544,"0,0%",G544/E544-1))</f>
        <v>0,0%</v>
      </c>
      <c r="I544" s="42">
        <v>0</v>
      </c>
      <c r="J544" s="43" t="str">
        <f>IF(AND(G544=0,I544&gt;0),"100%",IF(G544=I544,"0,0%",I544/G544-1))</f>
        <v>0,0%</v>
      </c>
      <c r="K544" s="40">
        <v>0</v>
      </c>
      <c r="L544" s="144" t="str">
        <f>IF(AND(I544=0,K544&gt;0),"100%",IF(I544=K544,"0,0%",K544/I544-1))</f>
        <v>0,0%</v>
      </c>
      <c r="M544" s="42">
        <v>0</v>
      </c>
      <c r="N544" s="43" t="str">
        <f>IF(AND(K544=0,M544&gt;0),"100%",IF(K544=M544,"0,0%",M544/K544-1))</f>
        <v>0,0%</v>
      </c>
      <c r="O544" s="40">
        <v>0</v>
      </c>
      <c r="P544" s="144" t="str">
        <f>IF(AND(M544=0,O544&gt;0),"100%",IF(M544=O544,"0,0%",O544/M544-1))</f>
        <v>0,0%</v>
      </c>
      <c r="Q544" s="42">
        <v>0</v>
      </c>
      <c r="R544" s="43" t="str">
        <f>IF(AND(O544=0,Q544&gt;0),"100%",IF(O544=Q544,"0,0%",Q544/O544-1))</f>
        <v>0,0%</v>
      </c>
      <c r="S544" s="143">
        <v>0</v>
      </c>
      <c r="T544" s="144" t="str">
        <f>IF(AND(Q544=0,S544&gt;0),"100%",IF(Q544=S544,"0,0%",S544/Q544-1))</f>
        <v>0,0%</v>
      </c>
      <c r="U544" s="42">
        <v>0</v>
      </c>
      <c r="V544" s="43" t="str">
        <f>IF(AND(S544=0,U544&gt;0),"100%",IF(S544=U544,"0,0%",U544/S544-1))</f>
        <v>0,0%</v>
      </c>
      <c r="W544" s="143">
        <v>0</v>
      </c>
      <c r="X544" s="144" t="str">
        <f>IF(AND(U544=0,W544&gt;0),"100%",IF(U544=W544,"0,0%",W544/U544-1))</f>
        <v>0,0%</v>
      </c>
      <c r="Y544" s="42">
        <v>0</v>
      </c>
      <c r="Z544" s="43" t="str">
        <f>IF(AND(W544=0,Y544&gt;0),"100%",IF(W544=Y544,"0,0%",Y544/W544-1))</f>
        <v>0,0%</v>
      </c>
      <c r="AA544" s="143">
        <v>0</v>
      </c>
      <c r="AB544" s="144" t="str">
        <f>IF(AND(Y544=0,AA544&gt;0),"100%",IF(Y544=AA544,"0,0%",AA544/Y544-1))</f>
        <v>0,0%</v>
      </c>
      <c r="AC544" s="42">
        <v>0</v>
      </c>
      <c r="AD544" s="43" t="str">
        <f>IF(AND(AA544=0,AC544&gt;0),"100%",IF(AA544=AC544,"0,0%",AC544/AA544-1))</f>
        <v>0,0%</v>
      </c>
      <c r="AE544" s="40">
        <v>0</v>
      </c>
      <c r="AF544" s="41" t="str">
        <f>IF(AND(AC544=0,AE544&gt;0),"100%",IF(AC544=AE544,"0,0%",AE544/AC544-1))</f>
        <v>0,0%</v>
      </c>
      <c r="AG544" s="42">
        <v>0</v>
      </c>
      <c r="AH544" s="43" t="str">
        <f>IF(AND(AE544=0,AG544&gt;0),"100%",IF(AE544=AG544,"0,0%",AG544/AE544-1))</f>
        <v>0,0%</v>
      </c>
      <c r="AI544" s="143">
        <v>0</v>
      </c>
      <c r="AJ544" s="144" t="str">
        <f>IF(AND(AG544=0,AI544&gt;0),"100%",IF(AG544=AI544,"0,0%",AI544/AG544-1))</f>
        <v>0,0%</v>
      </c>
      <c r="AK544" s="42">
        <v>0</v>
      </c>
      <c r="AL544" s="43" t="str">
        <f>IF(AND(AI544=0,AK544&gt;0),"100%",IF(AI544=AK544,"0,0%",AK544/AI544-1))</f>
        <v>0,0%</v>
      </c>
      <c r="AM544" s="143">
        <v>0</v>
      </c>
      <c r="AN544" s="144" t="str">
        <f>IF(AND(AK544=0,AM544&gt;0),"100%",IF(AK544=AM544,"0,0%",AM544/AK544-1))</f>
        <v>0,0%</v>
      </c>
      <c r="AO544" s="42">
        <v>0</v>
      </c>
      <c r="AP544" s="43" t="str">
        <f>IF(AND(AM544=0,AO544&gt;0),"100%",IF(AM544=AO544,"0,0%",AO544/AM544-1))</f>
        <v>0,0%</v>
      </c>
      <c r="AQ544" s="40">
        <v>0</v>
      </c>
      <c r="AR544" s="41" t="str">
        <f>IF(AND(AO544=0,AQ544&gt;0),"100%",IF(AO544=AQ544,"0,0%",AQ544/AO544-1))</f>
        <v>0,0%</v>
      </c>
      <c r="AS544" s="42">
        <v>0</v>
      </c>
      <c r="AT544" s="43" t="str">
        <f>IF(AND(AQ544=0,AS544&gt;0),"100%",IF(AQ544=AS544,"0,0%",AS544/AQ544-1))</f>
        <v>0,0%</v>
      </c>
      <c r="AU544" s="40">
        <v>0</v>
      </c>
      <c r="AV544" s="41" t="str">
        <f>IF(AND(AS544=0,AU544&gt;0),"100%",IF(AS544=AU544,"0,0%",AU544/AS544-1))</f>
        <v>0,0%</v>
      </c>
      <c r="AW544" s="42">
        <v>0</v>
      </c>
      <c r="AX544" s="43" t="str">
        <f>IF(AND(AU544=0,AW544&gt;0),"100%",IF(AU544=AW544,"0,0%",AW544/AU544-1))</f>
        <v>0,0%</v>
      </c>
      <c r="AY544" s="40">
        <v>0</v>
      </c>
      <c r="AZ544" s="41" t="str">
        <f>IF(AND(AW544=0,AY544&gt;0),"100%",IF(AW544=AY544,"0,0%",AY544/AW544-1))</f>
        <v>0,0%</v>
      </c>
      <c r="BA544" s="42">
        <v>0</v>
      </c>
      <c r="BB544" s="43" t="str">
        <f>IF(AND(AY544=0,BA544&gt;0),"100%",IF(AY544=BA544,"0,0%",BA544/AY544-1))</f>
        <v>0,0%</v>
      </c>
      <c r="BC544" s="40">
        <v>0</v>
      </c>
      <c r="BD544" s="41" t="str">
        <f>IF(AND(BA544=0,BC544&gt;0),"100%",IF(BA544=BC544,"0,0%",BC544/BA544-1))</f>
        <v>0,0%</v>
      </c>
      <c r="BE544" s="42">
        <v>0</v>
      </c>
      <c r="BF544" s="43" t="str">
        <f>IF(AND(BC544=0,BE544&gt;0),"100%",IF(BC544=BE544,"0,0%",BE544/BC544-1))</f>
        <v>0,0%</v>
      </c>
      <c r="BG544" s="40">
        <v>0</v>
      </c>
      <c r="BH544" s="41" t="str">
        <f>IF(AND(BE544=0,BG544&gt;0),"100%",IF(BE544=BG544,"0,0%",BG544/BE544-1))</f>
        <v>0,0%</v>
      </c>
      <c r="BI544" s="42">
        <v>0</v>
      </c>
      <c r="BJ544" s="43" t="str">
        <f>IF(AND(BG544=0,BI544&gt;0),"100%",IF(BG544=BI544,"0,0%",BI544/BG544-1))</f>
        <v>0,0%</v>
      </c>
      <c r="BK544" s="143">
        <v>0</v>
      </c>
      <c r="BL544" s="144" t="str">
        <f>IF(AND(BI544=0,BK544&gt;0),"100%",IF(BI544=BK544,"0,0%",BK544/BI544-1))</f>
        <v>0,0%</v>
      </c>
      <c r="BM544" s="42">
        <v>0</v>
      </c>
      <c r="BN544" s="43" t="str">
        <f>IF(AND(BK544=0,BM544&gt;0),"100%",IF(BK544=BM544,"0,0%",BM544/BK544-1))</f>
        <v>0,0%</v>
      </c>
      <c r="BO544" s="143">
        <v>0</v>
      </c>
      <c r="BP544" s="144" t="str">
        <f>IF(AND(BM544=0,BO544&gt;0),"100%",IF(BM544=BO544,"0,0%",BO544/BM544-1))</f>
        <v>0,0%</v>
      </c>
      <c r="BQ544" s="42">
        <v>0</v>
      </c>
      <c r="BR544" s="43" t="str">
        <f>IF(AND(BO544=0,BQ544&gt;0),"100%",IF(BO544=BQ544,"0,0%",BQ544/BO544-1))</f>
        <v>0,0%</v>
      </c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35">
      <c r="A545" s="193"/>
      <c r="B545" s="60"/>
      <c r="C545" s="66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" thickBot="1" x14ac:dyDescent="0.4">
      <c r="A546" s="193"/>
      <c r="B546" s="61"/>
      <c r="C546" s="66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35">
      <c r="A547" s="193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45413</v>
      </c>
      <c r="V547" s="51">
        <v>45444</v>
      </c>
      <c r="W547" s="51">
        <v>45474</v>
      </c>
      <c r="X547" s="51">
        <v>45505</v>
      </c>
      <c r="Y547" s="51">
        <v>45536</v>
      </c>
      <c r="Z547" s="51">
        <v>45566</v>
      </c>
      <c r="AA547" s="51">
        <v>45597</v>
      </c>
      <c r="AB547" s="51">
        <v>45627</v>
      </c>
      <c r="AC547" s="51">
        <v>45658</v>
      </c>
      <c r="AD547" s="51">
        <v>45689</v>
      </c>
      <c r="AE547" s="51">
        <v>45717</v>
      </c>
      <c r="AF547" s="51">
        <v>45748</v>
      </c>
      <c r="AG547" s="51">
        <v>45778</v>
      </c>
      <c r="AH547" s="51">
        <v>45809</v>
      </c>
      <c r="AI547" s="51">
        <v>45839</v>
      </c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" thickBot="1" x14ac:dyDescent="0.4">
      <c r="A548" s="193"/>
      <c r="B548" s="63" t="s">
        <v>157</v>
      </c>
      <c r="C548" s="52">
        <v>0</v>
      </c>
      <c r="D548" s="78">
        <v>0</v>
      </c>
      <c r="E548" s="78">
        <v>0</v>
      </c>
      <c r="F548" s="78">
        <v>0</v>
      </c>
      <c r="G548" s="78">
        <v>0</v>
      </c>
      <c r="H548" s="78">
        <v>0</v>
      </c>
      <c r="I548" s="78">
        <v>0</v>
      </c>
      <c r="J548" s="78">
        <v>0</v>
      </c>
      <c r="K548" s="78">
        <v>0</v>
      </c>
      <c r="L548" s="78">
        <v>0</v>
      </c>
      <c r="M548" s="78">
        <v>0</v>
      </c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8">
        <v>0</v>
      </c>
      <c r="V548" s="78">
        <v>0</v>
      </c>
      <c r="W548" s="78">
        <v>0</v>
      </c>
      <c r="X548" s="78">
        <v>0</v>
      </c>
      <c r="Y548" s="78">
        <v>0</v>
      </c>
      <c r="Z548" s="78">
        <v>0</v>
      </c>
      <c r="AA548" s="78">
        <v>0</v>
      </c>
      <c r="AB548" s="78">
        <v>0</v>
      </c>
      <c r="AC548" s="78">
        <v>0</v>
      </c>
      <c r="AD548" s="78">
        <v>0</v>
      </c>
      <c r="AE548" s="78">
        <v>0</v>
      </c>
      <c r="AF548" s="78">
        <v>0</v>
      </c>
      <c r="AG548" s="78">
        <v>0</v>
      </c>
      <c r="AH548" s="78">
        <v>0</v>
      </c>
      <c r="AI548" s="78">
        <v>0</v>
      </c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x14ac:dyDescent="0.35">
      <c r="A549" s="193"/>
      <c r="B549" s="36"/>
      <c r="C549" s="51">
        <v>44866</v>
      </c>
      <c r="D549" s="77">
        <v>44896</v>
      </c>
      <c r="E549" s="51">
        <v>44927</v>
      </c>
      <c r="F549" s="51">
        <v>44958</v>
      </c>
      <c r="G549" s="51">
        <v>44986</v>
      </c>
      <c r="H549" s="51">
        <v>45017</v>
      </c>
      <c r="I549" s="51">
        <v>45047</v>
      </c>
      <c r="J549" s="51">
        <v>45078</v>
      </c>
      <c r="K549" s="51">
        <v>45108</v>
      </c>
      <c r="L549" s="51">
        <v>45139</v>
      </c>
      <c r="M549" s="51">
        <v>45170</v>
      </c>
      <c r="N549" s="51">
        <v>45200</v>
      </c>
      <c r="O549" s="51">
        <v>45231</v>
      </c>
      <c r="P549" s="51">
        <v>45261</v>
      </c>
      <c r="Q549" s="51">
        <v>45292</v>
      </c>
      <c r="R549" s="51">
        <v>45323</v>
      </c>
      <c r="S549" s="51">
        <v>45352</v>
      </c>
      <c r="T549" s="51">
        <v>45383</v>
      </c>
      <c r="U549" s="51">
        <v>45413</v>
      </c>
      <c r="V549" s="51">
        <v>45444</v>
      </c>
      <c r="W549" s="51">
        <v>45474</v>
      </c>
      <c r="X549" s="51">
        <v>45505</v>
      </c>
      <c r="Y549" s="51">
        <v>45536</v>
      </c>
      <c r="Z549" s="51">
        <v>45566</v>
      </c>
      <c r="AA549" s="51">
        <v>45597</v>
      </c>
      <c r="AB549" s="51">
        <v>45627</v>
      </c>
      <c r="AC549" s="51">
        <v>45658</v>
      </c>
      <c r="AD549" s="51">
        <v>45689</v>
      </c>
      <c r="AE549" s="51">
        <v>45717</v>
      </c>
      <c r="AF549" s="51">
        <v>45748</v>
      </c>
      <c r="AG549" s="51">
        <v>45778</v>
      </c>
      <c r="AH549" s="51">
        <v>45809</v>
      </c>
      <c r="AI549" s="51">
        <v>45839</v>
      </c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</row>
    <row r="550" spans="1:98" customFormat="1" ht="15" thickBot="1" x14ac:dyDescent="0.4">
      <c r="A550" s="193"/>
      <c r="B550" s="63" t="s">
        <v>157</v>
      </c>
      <c r="C550" s="53">
        <v>0</v>
      </c>
      <c r="D550" s="79">
        <f t="shared" ref="D550:K550" si="326">C550+D548</f>
        <v>0</v>
      </c>
      <c r="E550" s="79">
        <f t="shared" si="326"/>
        <v>0</v>
      </c>
      <c r="F550" s="79">
        <f t="shared" si="326"/>
        <v>0</v>
      </c>
      <c r="G550" s="79">
        <f t="shared" si="326"/>
        <v>0</v>
      </c>
      <c r="H550" s="79">
        <f t="shared" si="326"/>
        <v>0</v>
      </c>
      <c r="I550" s="79">
        <f t="shared" si="326"/>
        <v>0</v>
      </c>
      <c r="J550" s="79">
        <f t="shared" si="326"/>
        <v>0</v>
      </c>
      <c r="K550" s="79">
        <f t="shared" si="326"/>
        <v>0</v>
      </c>
      <c r="L550" s="79">
        <f t="shared" ref="L550:Q550" si="327">K550+L548</f>
        <v>0</v>
      </c>
      <c r="M550" s="79">
        <f t="shared" si="327"/>
        <v>0</v>
      </c>
      <c r="N550" s="79">
        <f t="shared" si="327"/>
        <v>0</v>
      </c>
      <c r="O550" s="79">
        <f t="shared" si="327"/>
        <v>0</v>
      </c>
      <c r="P550" s="79">
        <f t="shared" si="327"/>
        <v>0</v>
      </c>
      <c r="Q550" s="79">
        <f t="shared" si="327"/>
        <v>0</v>
      </c>
      <c r="R550" s="79">
        <f>Q550+R548</f>
        <v>0</v>
      </c>
      <c r="S550" s="79">
        <f t="shared" ref="S550:AA550" si="328">R550+S548</f>
        <v>0</v>
      </c>
      <c r="T550" s="79">
        <f t="shared" si="328"/>
        <v>0</v>
      </c>
      <c r="U550" s="79">
        <f t="shared" si="328"/>
        <v>0</v>
      </c>
      <c r="V550" s="79">
        <f t="shared" si="328"/>
        <v>0</v>
      </c>
      <c r="W550" s="79">
        <f t="shared" si="328"/>
        <v>0</v>
      </c>
      <c r="X550" s="79">
        <f t="shared" si="328"/>
        <v>0</v>
      </c>
      <c r="Y550" s="79">
        <f t="shared" si="328"/>
        <v>0</v>
      </c>
      <c r="Z550" s="79">
        <f t="shared" si="328"/>
        <v>0</v>
      </c>
      <c r="AA550" s="79">
        <f t="shared" si="328"/>
        <v>0</v>
      </c>
      <c r="AB550" s="79">
        <f t="shared" ref="AB550:AI550" si="329">AA550+AB548</f>
        <v>0</v>
      </c>
      <c r="AC550" s="79">
        <f t="shared" si="329"/>
        <v>0</v>
      </c>
      <c r="AD550" s="79">
        <f t="shared" si="329"/>
        <v>0</v>
      </c>
      <c r="AE550" s="79">
        <f t="shared" si="329"/>
        <v>0</v>
      </c>
      <c r="AF550" s="79">
        <f t="shared" si="329"/>
        <v>0</v>
      </c>
      <c r="AG550" s="79">
        <f t="shared" si="329"/>
        <v>0</v>
      </c>
      <c r="AH550" s="79">
        <f t="shared" si="329"/>
        <v>0</v>
      </c>
      <c r="AI550" s="79">
        <f t="shared" si="329"/>
        <v>0</v>
      </c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" thickBot="1" x14ac:dyDescent="0.4">
      <c r="A551" s="44"/>
      <c r="B551" s="44"/>
      <c r="C551" s="67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</row>
    <row r="552" spans="1:98" customFormat="1" ht="15" customHeight="1" x14ac:dyDescent="0.35">
      <c r="A552" s="193" t="s">
        <v>158</v>
      </c>
      <c r="B552" s="36"/>
      <c r="C552" s="182">
        <v>44866</v>
      </c>
      <c r="D552" s="183"/>
      <c r="E552" s="178">
        <v>44896</v>
      </c>
      <c r="F552" s="179"/>
      <c r="G552" s="182">
        <v>44927</v>
      </c>
      <c r="H552" s="183"/>
      <c r="I552" s="178">
        <v>44958</v>
      </c>
      <c r="J552" s="179"/>
      <c r="K552" s="182">
        <v>44986</v>
      </c>
      <c r="L552" s="183"/>
      <c r="M552" s="178">
        <v>45017</v>
      </c>
      <c r="N552" s="179"/>
      <c r="O552" s="182">
        <v>45047</v>
      </c>
      <c r="P552" s="183"/>
      <c r="Q552" s="178">
        <v>45078</v>
      </c>
      <c r="R552" s="179"/>
      <c r="S552" s="180">
        <v>45108</v>
      </c>
      <c r="T552" s="181"/>
      <c r="U552" s="178">
        <v>45139</v>
      </c>
      <c r="V552" s="179"/>
      <c r="W552" s="180">
        <v>45170</v>
      </c>
      <c r="X552" s="181"/>
      <c r="Y552" s="178">
        <v>45200</v>
      </c>
      <c r="Z552" s="179"/>
      <c r="AA552" s="180">
        <v>45231</v>
      </c>
      <c r="AB552" s="181"/>
      <c r="AC552" s="178">
        <v>45261</v>
      </c>
      <c r="AD552" s="179"/>
      <c r="AE552" s="182">
        <v>45292</v>
      </c>
      <c r="AF552" s="183"/>
      <c r="AG552" s="178">
        <v>45323</v>
      </c>
      <c r="AH552" s="179"/>
      <c r="AI552" s="180">
        <v>45352</v>
      </c>
      <c r="AJ552" s="181"/>
      <c r="AK552" s="178">
        <v>45383</v>
      </c>
      <c r="AL552" s="179"/>
      <c r="AM552" s="180">
        <v>45413</v>
      </c>
      <c r="AN552" s="181"/>
      <c r="AO552" s="178">
        <v>45444</v>
      </c>
      <c r="AP552" s="179"/>
      <c r="AQ552" s="182">
        <v>45474</v>
      </c>
      <c r="AR552" s="183"/>
      <c r="AS552" s="178">
        <v>45505</v>
      </c>
      <c r="AT552" s="179"/>
      <c r="AU552" s="182">
        <v>45536</v>
      </c>
      <c r="AV552" s="183"/>
      <c r="AW552" s="178">
        <v>45566</v>
      </c>
      <c r="AX552" s="179"/>
      <c r="AY552" s="182">
        <v>45597</v>
      </c>
      <c r="AZ552" s="183"/>
      <c r="BA552" s="178">
        <v>45627</v>
      </c>
      <c r="BB552" s="179"/>
      <c r="BC552" s="182">
        <v>45658</v>
      </c>
      <c r="BD552" s="183"/>
      <c r="BE552" s="178">
        <v>45689</v>
      </c>
      <c r="BF552" s="179"/>
      <c r="BG552" s="182">
        <v>45717</v>
      </c>
      <c r="BH552" s="183"/>
      <c r="BI552" s="178">
        <v>45748</v>
      </c>
      <c r="BJ552" s="179"/>
      <c r="BK552" s="180">
        <v>45778</v>
      </c>
      <c r="BL552" s="181"/>
      <c r="BM552" s="178">
        <v>45809</v>
      </c>
      <c r="BN552" s="179"/>
      <c r="BO552" s="180">
        <v>45839</v>
      </c>
      <c r="BP552" s="181"/>
      <c r="BQ552" s="178">
        <v>45870</v>
      </c>
      <c r="BR552" s="179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" thickBot="1" x14ac:dyDescent="0.4">
      <c r="A553" s="193"/>
      <c r="B553" s="63" t="s">
        <v>159</v>
      </c>
      <c r="C553" s="40">
        <v>0</v>
      </c>
      <c r="D553" s="145" t="s">
        <v>4</v>
      </c>
      <c r="E553" s="42">
        <v>0</v>
      </c>
      <c r="F553" s="43" t="str">
        <f>IF(AND(C553=0,E553&gt;0),"100%",IF(C553=E553,"0,0%",E553/C553-1))</f>
        <v>0,0%</v>
      </c>
      <c r="G553" s="40">
        <v>0</v>
      </c>
      <c r="H553" s="144" t="str">
        <f>IF(AND(E553=0,G553&gt;0),"100%",IF(E553=G553,"0,0%",G553/E553-1))</f>
        <v>0,0%</v>
      </c>
      <c r="I553" s="42">
        <v>0</v>
      </c>
      <c r="J553" s="43" t="str">
        <f>IF(AND(G553=0,I553&gt;0),"100%",IF(G553=I553,"0,0%",I553/G553-1))</f>
        <v>0,0%</v>
      </c>
      <c r="K553" s="40">
        <v>0</v>
      </c>
      <c r="L553" s="144" t="str">
        <f>IF(AND(I553=0,K553&gt;0),"100%",IF(I553=K553,"0,0%",K553/I553-1))</f>
        <v>0,0%</v>
      </c>
      <c r="M553" s="42">
        <v>0</v>
      </c>
      <c r="N553" s="43" t="str">
        <f>IF(AND(K553=0,M553&gt;0),"100%",IF(K553=M553,"0,0%",M553/K553-1))</f>
        <v>0,0%</v>
      </c>
      <c r="O553" s="40">
        <v>0</v>
      </c>
      <c r="P553" s="144" t="str">
        <f>IF(AND(M553=0,O553&gt;0),"100%",IF(M553=O553,"0,0%",O553/M553-1))</f>
        <v>0,0%</v>
      </c>
      <c r="Q553" s="42">
        <v>0</v>
      </c>
      <c r="R553" s="43" t="str">
        <f>IF(AND(O553=0,Q553&gt;0),"100%",IF(O553=Q553,"0,0%",Q553/O553-1))</f>
        <v>0,0%</v>
      </c>
      <c r="S553" s="143">
        <v>0</v>
      </c>
      <c r="T553" s="144" t="str">
        <f>IF(AND(Q553=0,S553&gt;0),"100%",IF(Q553=S553,"0,0%",S553/Q553-1))</f>
        <v>0,0%</v>
      </c>
      <c r="U553" s="42">
        <v>0</v>
      </c>
      <c r="V553" s="43" t="str">
        <f>IF(AND(S553=0,U553&gt;0),"100%",IF(S553=U553,"0,0%",U553/S553-1))</f>
        <v>0,0%</v>
      </c>
      <c r="W553" s="143">
        <v>0</v>
      </c>
      <c r="X553" s="144" t="str">
        <f>IF(AND(U553=0,W553&gt;0),"100%",IF(U553=W553,"0,0%",W553/U553-1))</f>
        <v>0,0%</v>
      </c>
      <c r="Y553" s="42">
        <v>0</v>
      </c>
      <c r="Z553" s="43" t="str">
        <f>IF(AND(W553=0,Y553&gt;0),"100%",IF(W553=Y553,"0,0%",Y553/W553-1))</f>
        <v>0,0%</v>
      </c>
      <c r="AA553" s="143">
        <v>0</v>
      </c>
      <c r="AB553" s="144" t="str">
        <f>IF(AND(Y553=0,AA553&gt;0),"100%",IF(Y553=AA553,"0,0%",AA553/Y553-1))</f>
        <v>0,0%</v>
      </c>
      <c r="AC553" s="42">
        <v>0</v>
      </c>
      <c r="AD553" s="43" t="str">
        <f>IF(AND(AA553=0,AC553&gt;0),"100%",IF(AA553=AC553,"0,0%",AC553/AA553-1))</f>
        <v>0,0%</v>
      </c>
      <c r="AE553" s="40">
        <v>0</v>
      </c>
      <c r="AF553" s="41" t="str">
        <f>IF(AND(AC553=0,AE553&gt;0),"100%",IF(AC553=AE553,"0,0%",AE553/AC553-1))</f>
        <v>0,0%</v>
      </c>
      <c r="AG553" s="42">
        <v>0</v>
      </c>
      <c r="AH553" s="43" t="str">
        <f>IF(AND(AE553=0,AG553&gt;0),"100%",IF(AE553=AG553,"0,0%",AG553/AE553-1))</f>
        <v>0,0%</v>
      </c>
      <c r="AI553" s="143">
        <v>0</v>
      </c>
      <c r="AJ553" s="144" t="str">
        <f>IF(AND(AG553=0,AI553&gt;0),"100%",IF(AG553=AI553,"0,0%",AI553/AG553-1))</f>
        <v>0,0%</v>
      </c>
      <c r="AK553" s="42">
        <v>0</v>
      </c>
      <c r="AL553" s="43" t="str">
        <f>IF(AND(AI553=0,AK553&gt;0),"100%",IF(AI553=AK553,"0,0%",AK553/AI553-1))</f>
        <v>0,0%</v>
      </c>
      <c r="AM553" s="143">
        <v>1</v>
      </c>
      <c r="AN553" s="144" t="str">
        <f>IF(AND(AK553=0,AM553&gt;0),"100%",IF(AK553=AM553,"0,0%",AM553/AK553-1))</f>
        <v>100%</v>
      </c>
      <c r="AO553" s="42">
        <v>0</v>
      </c>
      <c r="AP553" s="43">
        <f>IF(AND(AM553=0,AO553&gt;0),"100%",IF(AM553=AO553,"0,0%",AO553/AM553-1))</f>
        <v>-1</v>
      </c>
      <c r="AQ553" s="40">
        <v>0</v>
      </c>
      <c r="AR553" s="41" t="str">
        <f>IF(AND(AO553=0,AQ553&gt;0),"100%",IF(AO553=AQ553,"0,0%",AQ553/AO553-1))</f>
        <v>0,0%</v>
      </c>
      <c r="AS553" s="42">
        <v>0</v>
      </c>
      <c r="AT553" s="43" t="str">
        <f>IF(AND(AQ553=0,AS553&gt;0),"100%",IF(AQ553=AS553,"0,0%",AS553/AQ553-1))</f>
        <v>0,0%</v>
      </c>
      <c r="AU553" s="40">
        <v>0</v>
      </c>
      <c r="AV553" s="41" t="str">
        <f>IF(AND(AS553=0,AU553&gt;0),"100%",IF(AS553=AU553,"0,0%",AU553/AS553-1))</f>
        <v>0,0%</v>
      </c>
      <c r="AW553" s="42">
        <v>0</v>
      </c>
      <c r="AX553" s="43" t="str">
        <f>IF(AND(AU553=0,AW553&gt;0),"100%",IF(AU553=AW553,"0,0%",AW553/AU553-1))</f>
        <v>0,0%</v>
      </c>
      <c r="AY553" s="40">
        <v>0</v>
      </c>
      <c r="AZ553" s="41" t="str">
        <f>IF(AND(AW553=0,AY553&gt;0),"100%",IF(AW553=AY553,"0,0%",AY553/AW553-1))</f>
        <v>0,0%</v>
      </c>
      <c r="BA553" s="42">
        <v>0</v>
      </c>
      <c r="BB553" s="43" t="str">
        <f>IF(AND(AY553=0,BA553&gt;0),"100%",IF(AY553=BA553,"0,0%",BA553/AY553-1))</f>
        <v>0,0%</v>
      </c>
      <c r="BC553" s="40">
        <v>0</v>
      </c>
      <c r="BD553" s="41" t="str">
        <f>IF(AND(BA553=0,BC553&gt;0),"100%",IF(BA553=BC553,"0,0%",BC553/BA553-1))</f>
        <v>0,0%</v>
      </c>
      <c r="BE553" s="42">
        <v>0</v>
      </c>
      <c r="BF553" s="43" t="str">
        <f>IF(AND(BC553=0,BE553&gt;0),"100%",IF(BC553=BE553,"0,0%",BE553/BC553-1))</f>
        <v>0,0%</v>
      </c>
      <c r="BG553" s="40">
        <v>0</v>
      </c>
      <c r="BH553" s="41" t="str">
        <f>IF(AND(BE553=0,BG553&gt;0),"100%",IF(BE553=BG553,"0,0%",BG553/BE553-1))</f>
        <v>0,0%</v>
      </c>
      <c r="BI553" s="42">
        <v>0</v>
      </c>
      <c r="BJ553" s="43" t="str">
        <f>IF(AND(BG553=0,BI553&gt;0),"100%",IF(BG553=BI553,"0,0%",BI553/BG553-1))</f>
        <v>0,0%</v>
      </c>
      <c r="BK553" s="143">
        <v>0</v>
      </c>
      <c r="BL553" s="144" t="str">
        <f>IF(AND(BI553=0,BK553&gt;0),"100%",IF(BI553=BK553,"0,0%",BK553/BI553-1))</f>
        <v>0,0%</v>
      </c>
      <c r="BM553" s="42">
        <v>0</v>
      </c>
      <c r="BN553" s="43" t="str">
        <f>IF(AND(BK553=0,BM553&gt;0),"100%",IF(BK553=BM553,"0,0%",BM553/BK553-1))</f>
        <v>0,0%</v>
      </c>
      <c r="BO553" s="143">
        <v>0</v>
      </c>
      <c r="BP553" s="144" t="str">
        <f>IF(AND(BM553=0,BO553&gt;0),"100%",IF(BM553=BO553,"0,0%",BO553/BM553-1))</f>
        <v>0,0%</v>
      </c>
      <c r="BQ553" s="42">
        <v>0</v>
      </c>
      <c r="BR553" s="43" t="str">
        <f>IF(AND(BO553=0,BQ553&gt;0),"100%",IF(BO553=BQ553,"0,0%",BQ553/BO553-1))</f>
        <v>0,0%</v>
      </c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35">
      <c r="A554" s="193"/>
      <c r="B554" s="60"/>
      <c r="C554" s="66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" thickBot="1" x14ac:dyDescent="0.4">
      <c r="A555" s="193"/>
      <c r="B555" s="61"/>
      <c r="C555" s="66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35">
      <c r="A556" s="193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" thickBot="1" x14ac:dyDescent="0.4">
      <c r="A557" s="193"/>
      <c r="B557" s="63" t="s">
        <v>159</v>
      </c>
      <c r="C557" s="52">
        <v>0</v>
      </c>
      <c r="D557" s="78">
        <v>0</v>
      </c>
      <c r="E557" s="78">
        <v>0</v>
      </c>
      <c r="F557" s="78">
        <v>0</v>
      </c>
      <c r="G557" s="78">
        <v>0</v>
      </c>
      <c r="H557" s="78">
        <v>0</v>
      </c>
      <c r="I557" s="78">
        <v>0</v>
      </c>
      <c r="J557" s="78">
        <v>0</v>
      </c>
      <c r="K557" s="78">
        <v>0</v>
      </c>
      <c r="L557" s="78">
        <v>0</v>
      </c>
      <c r="M557" s="78">
        <v>0</v>
      </c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8">
        <v>1</v>
      </c>
      <c r="V557" s="78">
        <v>0</v>
      </c>
      <c r="W557" s="78">
        <v>0</v>
      </c>
      <c r="X557" s="78">
        <v>0</v>
      </c>
      <c r="Y557" s="78">
        <v>0</v>
      </c>
      <c r="Z557" s="78">
        <v>0</v>
      </c>
      <c r="AA557" s="78">
        <v>0</v>
      </c>
      <c r="AB557" s="78">
        <v>0</v>
      </c>
      <c r="AC557" s="78">
        <v>0</v>
      </c>
      <c r="AD557" s="78">
        <v>0</v>
      </c>
      <c r="AE557" s="78">
        <v>0</v>
      </c>
      <c r="AF557" s="78">
        <v>0</v>
      </c>
      <c r="AG557" s="78">
        <v>0</v>
      </c>
      <c r="AH557" s="78">
        <v>0</v>
      </c>
      <c r="AI557" s="78">
        <v>0</v>
      </c>
      <c r="AJ557" s="78">
        <v>0</v>
      </c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x14ac:dyDescent="0.35">
      <c r="A558" s="193"/>
      <c r="B558" s="36"/>
      <c r="C558" s="51">
        <v>44866</v>
      </c>
      <c r="D558" s="77">
        <v>44896</v>
      </c>
      <c r="E558" s="51">
        <v>44927</v>
      </c>
      <c r="F558" s="51">
        <v>44958</v>
      </c>
      <c r="G558" s="51">
        <v>44986</v>
      </c>
      <c r="H558" s="51">
        <v>45017</v>
      </c>
      <c r="I558" s="51">
        <v>45047</v>
      </c>
      <c r="J558" s="51">
        <v>45078</v>
      </c>
      <c r="K558" s="51">
        <v>45108</v>
      </c>
      <c r="L558" s="51">
        <v>45139</v>
      </c>
      <c r="M558" s="51">
        <v>45170</v>
      </c>
      <c r="N558" s="51">
        <v>45200</v>
      </c>
      <c r="O558" s="51">
        <v>45231</v>
      </c>
      <c r="P558" s="51">
        <v>45261</v>
      </c>
      <c r="Q558" s="51">
        <v>45292</v>
      </c>
      <c r="R558" s="51">
        <v>45323</v>
      </c>
      <c r="S558" s="51">
        <v>45352</v>
      </c>
      <c r="T558" s="51">
        <v>45383</v>
      </c>
      <c r="U558" s="51">
        <v>45413</v>
      </c>
      <c r="V558" s="51">
        <v>45444</v>
      </c>
      <c r="W558" s="51">
        <v>45474</v>
      </c>
      <c r="X558" s="51">
        <v>45505</v>
      </c>
      <c r="Y558" s="51">
        <v>45536</v>
      </c>
      <c r="Z558" s="51">
        <v>45566</v>
      </c>
      <c r="AA558" s="51">
        <v>45597</v>
      </c>
      <c r="AB558" s="51">
        <v>45627</v>
      </c>
      <c r="AC558" s="51">
        <v>45658</v>
      </c>
      <c r="AD558" s="51">
        <v>45689</v>
      </c>
      <c r="AE558" s="51">
        <v>45717</v>
      </c>
      <c r="AF558" s="51">
        <v>45748</v>
      </c>
      <c r="AG558" s="51">
        <v>45778</v>
      </c>
      <c r="AH558" s="51">
        <v>45809</v>
      </c>
      <c r="AI558" s="51">
        <v>45839</v>
      </c>
      <c r="AJ558" s="51">
        <v>45870</v>
      </c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</row>
    <row r="559" spans="1:98" customFormat="1" ht="15" thickBot="1" x14ac:dyDescent="0.4">
      <c r="A559" s="193"/>
      <c r="B559" s="63" t="s">
        <v>159</v>
      </c>
      <c r="C559" s="53">
        <v>0</v>
      </c>
      <c r="D559" s="79">
        <f t="shared" ref="D559:K559" si="330">C559+D557</f>
        <v>0</v>
      </c>
      <c r="E559" s="79">
        <f t="shared" si="330"/>
        <v>0</v>
      </c>
      <c r="F559" s="79">
        <f t="shared" si="330"/>
        <v>0</v>
      </c>
      <c r="G559" s="79">
        <f t="shared" si="330"/>
        <v>0</v>
      </c>
      <c r="H559" s="79">
        <f t="shared" si="330"/>
        <v>0</v>
      </c>
      <c r="I559" s="79">
        <f t="shared" si="330"/>
        <v>0</v>
      </c>
      <c r="J559" s="79">
        <f t="shared" si="330"/>
        <v>0</v>
      </c>
      <c r="K559" s="79">
        <f t="shared" si="330"/>
        <v>0</v>
      </c>
      <c r="L559" s="79">
        <f t="shared" ref="L559:Q559" si="331">K559+L557</f>
        <v>0</v>
      </c>
      <c r="M559" s="79">
        <f t="shared" si="331"/>
        <v>0</v>
      </c>
      <c r="N559" s="79">
        <f t="shared" si="331"/>
        <v>0</v>
      </c>
      <c r="O559" s="79">
        <f t="shared" si="331"/>
        <v>0</v>
      </c>
      <c r="P559" s="79">
        <f t="shared" si="331"/>
        <v>0</v>
      </c>
      <c r="Q559" s="79">
        <f t="shared" si="331"/>
        <v>0</v>
      </c>
      <c r="R559" s="79">
        <f>Q559+R557</f>
        <v>0</v>
      </c>
      <c r="S559" s="79">
        <f t="shared" ref="S559:AJ559" si="332">R559+S557</f>
        <v>0</v>
      </c>
      <c r="T559" s="79">
        <f t="shared" si="332"/>
        <v>0</v>
      </c>
      <c r="U559" s="79">
        <f t="shared" si="332"/>
        <v>1</v>
      </c>
      <c r="V559" s="79">
        <f t="shared" si="332"/>
        <v>1</v>
      </c>
      <c r="W559" s="79">
        <f t="shared" si="332"/>
        <v>1</v>
      </c>
      <c r="X559" s="79">
        <f t="shared" si="332"/>
        <v>1</v>
      </c>
      <c r="Y559" s="79">
        <f t="shared" si="332"/>
        <v>1</v>
      </c>
      <c r="Z559" s="79">
        <f t="shared" si="332"/>
        <v>1</v>
      </c>
      <c r="AA559" s="79">
        <f t="shared" si="332"/>
        <v>1</v>
      </c>
      <c r="AB559" s="79">
        <f t="shared" si="332"/>
        <v>1</v>
      </c>
      <c r="AC559" s="79">
        <f t="shared" si="332"/>
        <v>1</v>
      </c>
      <c r="AD559" s="79">
        <f t="shared" si="332"/>
        <v>1</v>
      </c>
      <c r="AE559" s="79">
        <f t="shared" si="332"/>
        <v>1</v>
      </c>
      <c r="AF559" s="79">
        <f t="shared" si="332"/>
        <v>1</v>
      </c>
      <c r="AG559" s="79">
        <f t="shared" si="332"/>
        <v>1</v>
      </c>
      <c r="AH559" s="79">
        <f t="shared" si="332"/>
        <v>1</v>
      </c>
      <c r="AI559" s="79">
        <f t="shared" si="332"/>
        <v>1</v>
      </c>
      <c r="AJ559" s="79">
        <f t="shared" si="332"/>
        <v>1</v>
      </c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" thickBot="1" x14ac:dyDescent="0.4">
      <c r="A560" s="44"/>
      <c r="B560" s="44"/>
      <c r="C560" s="67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</row>
    <row r="561" spans="1:98" customFormat="1" ht="15" customHeight="1" x14ac:dyDescent="0.35">
      <c r="A561" s="193" t="s">
        <v>160</v>
      </c>
      <c r="B561" s="36"/>
      <c r="C561" s="182">
        <v>44866</v>
      </c>
      <c r="D561" s="183"/>
      <c r="E561" s="178">
        <v>44896</v>
      </c>
      <c r="F561" s="179"/>
      <c r="G561" s="182">
        <v>44927</v>
      </c>
      <c r="H561" s="183"/>
      <c r="I561" s="178">
        <v>44958</v>
      </c>
      <c r="J561" s="179"/>
      <c r="K561" s="182">
        <v>44986</v>
      </c>
      <c r="L561" s="183"/>
      <c r="M561" s="178">
        <v>45017</v>
      </c>
      <c r="N561" s="179"/>
      <c r="O561" s="182">
        <v>45047</v>
      </c>
      <c r="P561" s="183"/>
      <c r="Q561" s="178">
        <v>45078</v>
      </c>
      <c r="R561" s="179"/>
      <c r="S561" s="180">
        <v>45108</v>
      </c>
      <c r="T561" s="181"/>
      <c r="U561" s="178">
        <v>45139</v>
      </c>
      <c r="V561" s="179"/>
      <c r="W561" s="180">
        <v>45170</v>
      </c>
      <c r="X561" s="181"/>
      <c r="Y561" s="178">
        <v>45200</v>
      </c>
      <c r="Z561" s="179"/>
      <c r="AA561" s="180">
        <v>45231</v>
      </c>
      <c r="AB561" s="181"/>
      <c r="AC561" s="178">
        <v>45261</v>
      </c>
      <c r="AD561" s="179"/>
      <c r="AE561" s="182">
        <v>45292</v>
      </c>
      <c r="AF561" s="183"/>
      <c r="AG561" s="178">
        <v>45323</v>
      </c>
      <c r="AH561" s="179"/>
      <c r="AI561" s="180">
        <v>45352</v>
      </c>
      <c r="AJ561" s="181"/>
      <c r="AK561" s="178">
        <v>45383</v>
      </c>
      <c r="AL561" s="179"/>
      <c r="AM561" s="180">
        <v>45413</v>
      </c>
      <c r="AN561" s="181"/>
      <c r="AO561" s="178">
        <v>45444</v>
      </c>
      <c r="AP561" s="179"/>
      <c r="AQ561" s="182">
        <v>45474</v>
      </c>
      <c r="AR561" s="183"/>
      <c r="AS561" s="178">
        <v>45505</v>
      </c>
      <c r="AT561" s="179"/>
      <c r="AU561" s="182">
        <v>45536</v>
      </c>
      <c r="AV561" s="183"/>
      <c r="AW561" s="178">
        <v>45566</v>
      </c>
      <c r="AX561" s="179"/>
      <c r="AY561" s="182">
        <v>45597</v>
      </c>
      <c r="AZ561" s="183"/>
      <c r="BA561" s="178">
        <v>45627</v>
      </c>
      <c r="BB561" s="179"/>
      <c r="BC561" s="182">
        <v>45658</v>
      </c>
      <c r="BD561" s="183"/>
      <c r="BE561" s="178">
        <v>45689</v>
      </c>
      <c r="BF561" s="179"/>
      <c r="BG561" s="182">
        <v>45717</v>
      </c>
      <c r="BH561" s="183"/>
      <c r="BI561" s="178">
        <v>45748</v>
      </c>
      <c r="BJ561" s="179"/>
      <c r="BK561" s="180">
        <v>45778</v>
      </c>
      <c r="BL561" s="181"/>
      <c r="BM561" s="178">
        <v>45809</v>
      </c>
      <c r="BN561" s="179"/>
      <c r="BO561" s="180">
        <v>45839</v>
      </c>
      <c r="BP561" s="181"/>
      <c r="BQ561" s="178">
        <v>45870</v>
      </c>
      <c r="BR561" s="179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" thickBot="1" x14ac:dyDescent="0.4">
      <c r="A562" s="193"/>
      <c r="B562" s="63" t="s">
        <v>161</v>
      </c>
      <c r="C562" s="40">
        <v>0</v>
      </c>
      <c r="D562" s="145" t="s">
        <v>4</v>
      </c>
      <c r="E562" s="42">
        <v>0</v>
      </c>
      <c r="F562" s="43" t="str">
        <f>IF(AND(C562=0,E562&gt;0),"100%",IF(C562=E562,"0,0%",E562/C562-1))</f>
        <v>0,0%</v>
      </c>
      <c r="G562" s="40">
        <v>0</v>
      </c>
      <c r="H562" s="144" t="str">
        <f>IF(AND(E562=0,G562&gt;0),"100%",IF(E562=G562,"0,0%",G562/E562-1))</f>
        <v>0,0%</v>
      </c>
      <c r="I562" s="42">
        <v>0</v>
      </c>
      <c r="J562" s="43" t="str">
        <f>IF(AND(G562=0,I562&gt;0),"100%",IF(G562=I562,"0,0%",I562/G562-1))</f>
        <v>0,0%</v>
      </c>
      <c r="K562" s="40">
        <v>0</v>
      </c>
      <c r="L562" s="144" t="str">
        <f>IF(AND(I562=0,K562&gt;0),"100%",IF(I562=K562,"0,0%",K562/I562-1))</f>
        <v>0,0%</v>
      </c>
      <c r="M562" s="42">
        <v>0</v>
      </c>
      <c r="N562" s="43" t="str">
        <f>IF(AND(K562=0,M562&gt;0),"100%",IF(K562=M562,"0,0%",M562/K562-1))</f>
        <v>0,0%</v>
      </c>
      <c r="O562" s="40">
        <v>0</v>
      </c>
      <c r="P562" s="144" t="str">
        <f>IF(AND(M562=0,O562&gt;0),"100%",IF(M562=O562,"0,0%",O562/M562-1))</f>
        <v>0,0%</v>
      </c>
      <c r="Q562" s="42">
        <v>0</v>
      </c>
      <c r="R562" s="43" t="str">
        <f>IF(AND(O562=0,Q562&gt;0),"100%",IF(O562=Q562,"0,0%",Q562/O562-1))</f>
        <v>0,0%</v>
      </c>
      <c r="S562" s="143">
        <v>0</v>
      </c>
      <c r="T562" s="144" t="str">
        <f>IF(AND(Q562=0,S562&gt;0),"100%",IF(Q562=S562,"0,0%",S562/Q562-1))</f>
        <v>0,0%</v>
      </c>
      <c r="U562" s="42">
        <v>0</v>
      </c>
      <c r="V562" s="43" t="str">
        <f>IF(AND(S562=0,U562&gt;0),"100%",IF(S562=U562,"0,0%",U562/S562-1))</f>
        <v>0,0%</v>
      </c>
      <c r="W562" s="143">
        <v>0</v>
      </c>
      <c r="X562" s="144" t="str">
        <f>IF(AND(U562=0,W562&gt;0),"100%",IF(U562=W562,"0,0%",W562/U562-1))</f>
        <v>0,0%</v>
      </c>
      <c r="Y562" s="42">
        <v>0</v>
      </c>
      <c r="Z562" s="43" t="str">
        <f>IF(AND(W562=0,Y562&gt;0),"100%",IF(W562=Y562,"0,0%",Y562/W562-1))</f>
        <v>0,0%</v>
      </c>
      <c r="AA562" s="143">
        <v>0</v>
      </c>
      <c r="AB562" s="144" t="str">
        <f>IF(AND(Y562=0,AA562&gt;0),"100%",IF(Y562=AA562,"0,0%",AA562/Y562-1))</f>
        <v>0,0%</v>
      </c>
      <c r="AC562" s="42">
        <v>0</v>
      </c>
      <c r="AD562" s="43" t="str">
        <f>IF(AND(AA562=0,AC562&gt;0),"100%",IF(AA562=AC562,"0,0%",AC562/AA562-1))</f>
        <v>0,0%</v>
      </c>
      <c r="AE562" s="40">
        <v>0</v>
      </c>
      <c r="AF562" s="41" t="str">
        <f>IF(AND(AC562=0,AE562&gt;0),"100%",IF(AC562=AE562,"0,0%",AE562/AC562-1))</f>
        <v>0,0%</v>
      </c>
      <c r="AG562" s="42">
        <v>0</v>
      </c>
      <c r="AH562" s="43" t="str">
        <f>IF(AND(AE562=0,AG562&gt;0),"100%",IF(AE562=AG562,"0,0%",AG562/AE562-1))</f>
        <v>0,0%</v>
      </c>
      <c r="AI562" s="143">
        <v>0</v>
      </c>
      <c r="AJ562" s="144" t="str">
        <f>IF(AND(AG562=0,AI562&gt;0),"100%",IF(AG562=AI562,"0,0%",AI562/AG562-1))</f>
        <v>0,0%</v>
      </c>
      <c r="AK562" s="42">
        <v>0</v>
      </c>
      <c r="AL562" s="43" t="str">
        <f>IF(AND(AI562=0,AK562&gt;0),"100%",IF(AI562=AK562,"0,0%",AK562/AI562-1))</f>
        <v>0,0%</v>
      </c>
      <c r="AM562" s="143">
        <v>0</v>
      </c>
      <c r="AN562" s="144" t="str">
        <f>IF(AND(AK562=0,AM562&gt;0),"100%",IF(AK562=AM562,"0,0%",AM562/AK562-1))</f>
        <v>0,0%</v>
      </c>
      <c r="AO562" s="42">
        <v>0</v>
      </c>
      <c r="AP562" s="43" t="str">
        <f>IF(AND(AM562=0,AO562&gt;0),"100%",IF(AM562=AO562,"0,0%",AO562/AM562-1))</f>
        <v>0,0%</v>
      </c>
      <c r="AQ562" s="40">
        <v>0</v>
      </c>
      <c r="AR562" s="41" t="str">
        <f>IF(AND(AO562=0,AQ562&gt;0),"100%",IF(AO562=AQ562,"0,0%",AQ562/AO562-1))</f>
        <v>0,0%</v>
      </c>
      <c r="AS562" s="42">
        <v>0</v>
      </c>
      <c r="AT562" s="43" t="str">
        <f>IF(AND(AQ562=0,AS562&gt;0),"100%",IF(AQ562=AS562,"0,0%",AS562/AQ562-1))</f>
        <v>0,0%</v>
      </c>
      <c r="AU562" s="40">
        <v>0</v>
      </c>
      <c r="AV562" s="41" t="str">
        <f>IF(AND(AS562=0,AU562&gt;0),"100%",IF(AS562=AU562,"0,0%",AU562/AS562-1))</f>
        <v>0,0%</v>
      </c>
      <c r="AW562" s="42">
        <v>0</v>
      </c>
      <c r="AX562" s="43" t="str">
        <f>IF(AND(AU562=0,AW562&gt;0),"100%",IF(AU562=AW562,"0,0%",AW562/AU562-1))</f>
        <v>0,0%</v>
      </c>
      <c r="AY562" s="40">
        <v>0</v>
      </c>
      <c r="AZ562" s="41" t="str">
        <f>IF(AND(AW562=0,AY562&gt;0),"100%",IF(AW562=AY562,"0,0%",AY562/AW562-1))</f>
        <v>0,0%</v>
      </c>
      <c r="BA562" s="42">
        <v>0</v>
      </c>
      <c r="BB562" s="43" t="str">
        <f>IF(AND(AY562=0,BA562&gt;0),"100%",IF(AY562=BA562,"0,0%",BA562/AY562-1))</f>
        <v>0,0%</v>
      </c>
      <c r="BC562" s="40">
        <v>0</v>
      </c>
      <c r="BD562" s="41" t="str">
        <f>IF(AND(BA562=0,BC562&gt;0),"100%",IF(BA562=BC562,"0,0%",BC562/BA562-1))</f>
        <v>0,0%</v>
      </c>
      <c r="BE562" s="42">
        <v>0</v>
      </c>
      <c r="BF562" s="43" t="str">
        <f>IF(AND(BC562=0,BE562&gt;0),"100%",IF(BC562=BE562,"0,0%",BE562/BC562-1))</f>
        <v>0,0%</v>
      </c>
      <c r="BG562" s="40">
        <v>0</v>
      </c>
      <c r="BH562" s="41" t="str">
        <f>IF(AND(BE562=0,BG562&gt;0),"100%",IF(BE562=BG562,"0,0%",BG562/BE562-1))</f>
        <v>0,0%</v>
      </c>
      <c r="BI562" s="42">
        <v>0</v>
      </c>
      <c r="BJ562" s="43" t="str">
        <f>IF(AND(BG562=0,BI562&gt;0),"100%",IF(BG562=BI562,"0,0%",BI562/BG562-1))</f>
        <v>0,0%</v>
      </c>
      <c r="BK562" s="143">
        <v>0</v>
      </c>
      <c r="BL562" s="144" t="str">
        <f>IF(AND(BI562=0,BK562&gt;0),"100%",IF(BI562=BK562,"0,0%",BK562/BI562-1))</f>
        <v>0,0%</v>
      </c>
      <c r="BM562" s="42">
        <v>0</v>
      </c>
      <c r="BN562" s="43" t="str">
        <f>IF(AND(BK562=0,BM562&gt;0),"100%",IF(BK562=BM562,"0,0%",BM562/BK562-1))</f>
        <v>0,0%</v>
      </c>
      <c r="BO562" s="143">
        <v>0</v>
      </c>
      <c r="BP562" s="144" t="str">
        <f>IF(AND(BM562=0,BO562&gt;0),"100%",IF(BM562=BO562,"0,0%",BO562/BM562-1))</f>
        <v>0,0%</v>
      </c>
      <c r="BQ562" s="42">
        <v>0</v>
      </c>
      <c r="BR562" s="43" t="str">
        <f>IF(AND(BO562=0,BQ562&gt;0),"100%",IF(BO562=BQ562,"0,0%",BQ562/BO562-1))</f>
        <v>0,0%</v>
      </c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35">
      <c r="A563" s="193"/>
      <c r="B563" s="60"/>
      <c r="C563" s="66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" thickBot="1" x14ac:dyDescent="0.4">
      <c r="A564" s="193"/>
      <c r="B564" s="61"/>
      <c r="C564" s="66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35">
      <c r="A565" s="193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45870</v>
      </c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" thickBot="1" x14ac:dyDescent="0.4">
      <c r="A566" s="193"/>
      <c r="B566" s="63" t="s">
        <v>161</v>
      </c>
      <c r="C566" s="52">
        <v>0</v>
      </c>
      <c r="D566" s="78">
        <v>0</v>
      </c>
      <c r="E566" s="78">
        <v>0</v>
      </c>
      <c r="F566" s="78">
        <v>0</v>
      </c>
      <c r="G566" s="78">
        <v>0</v>
      </c>
      <c r="H566" s="78">
        <v>0</v>
      </c>
      <c r="I566" s="78">
        <v>0</v>
      </c>
      <c r="J566" s="78">
        <v>0</v>
      </c>
      <c r="K566" s="78">
        <v>0</v>
      </c>
      <c r="L566" s="78">
        <v>0</v>
      </c>
      <c r="M566" s="78">
        <v>0</v>
      </c>
      <c r="N566" s="78">
        <v>0</v>
      </c>
      <c r="O566" s="78">
        <v>0</v>
      </c>
      <c r="P566" s="78">
        <v>0</v>
      </c>
      <c r="Q566" s="78">
        <v>0</v>
      </c>
      <c r="R566" s="78">
        <v>0</v>
      </c>
      <c r="S566" s="78">
        <v>0</v>
      </c>
      <c r="T566" s="78">
        <v>0</v>
      </c>
      <c r="U566" s="78">
        <v>0</v>
      </c>
      <c r="V566" s="78">
        <v>0</v>
      </c>
      <c r="W566" s="78">
        <v>0</v>
      </c>
      <c r="X566" s="78">
        <v>0</v>
      </c>
      <c r="Y566" s="78">
        <v>0</v>
      </c>
      <c r="Z566" s="78">
        <v>0</v>
      </c>
      <c r="AA566" s="78">
        <v>0</v>
      </c>
      <c r="AB566" s="78">
        <v>0</v>
      </c>
      <c r="AC566" s="78">
        <v>0</v>
      </c>
      <c r="AD566" s="153">
        <v>0</v>
      </c>
      <c r="AE566" s="78">
        <v>0</v>
      </c>
      <c r="AF566" s="78">
        <v>0</v>
      </c>
      <c r="AG566" s="78">
        <v>0</v>
      </c>
      <c r="AH566" s="78">
        <v>0</v>
      </c>
      <c r="AI566" s="78">
        <v>0</v>
      </c>
      <c r="AJ566" s="78">
        <v>0</v>
      </c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x14ac:dyDescent="0.35">
      <c r="A567" s="193"/>
      <c r="B567" s="36"/>
      <c r="C567" s="51">
        <v>44866</v>
      </c>
      <c r="D567" s="77">
        <v>44896</v>
      </c>
      <c r="E567" s="51">
        <v>44927</v>
      </c>
      <c r="F567" s="51">
        <v>44958</v>
      </c>
      <c r="G567" s="51">
        <v>44986</v>
      </c>
      <c r="H567" s="51">
        <v>45017</v>
      </c>
      <c r="I567" s="51">
        <v>45047</v>
      </c>
      <c r="J567" s="51">
        <v>45078</v>
      </c>
      <c r="K567" s="51">
        <v>45108</v>
      </c>
      <c r="L567" s="51">
        <v>45139</v>
      </c>
      <c r="M567" s="51">
        <v>45170</v>
      </c>
      <c r="N567" s="51">
        <v>45200</v>
      </c>
      <c r="O567" s="51">
        <v>45231</v>
      </c>
      <c r="P567" s="51">
        <v>45261</v>
      </c>
      <c r="Q567" s="51">
        <v>45292</v>
      </c>
      <c r="R567" s="51">
        <v>45323</v>
      </c>
      <c r="S567" s="51">
        <v>45352</v>
      </c>
      <c r="T567" s="51">
        <v>45383</v>
      </c>
      <c r="U567" s="51">
        <v>45413</v>
      </c>
      <c r="V567" s="51">
        <v>45444</v>
      </c>
      <c r="W567" s="51">
        <v>45474</v>
      </c>
      <c r="X567" s="51">
        <v>45505</v>
      </c>
      <c r="Y567" s="51">
        <v>45536</v>
      </c>
      <c r="Z567" s="51">
        <v>45566</v>
      </c>
      <c r="AA567" s="51">
        <v>45597</v>
      </c>
      <c r="AB567" s="51">
        <v>45627</v>
      </c>
      <c r="AC567" s="51">
        <v>45658</v>
      </c>
      <c r="AD567" s="51">
        <v>45689</v>
      </c>
      <c r="AE567" s="51">
        <v>45717</v>
      </c>
      <c r="AF567" s="51">
        <v>45748</v>
      </c>
      <c r="AG567" s="51">
        <v>45778</v>
      </c>
      <c r="AH567" s="51">
        <v>45809</v>
      </c>
      <c r="AI567" s="51">
        <v>45839</v>
      </c>
      <c r="AJ567" s="51">
        <v>45870</v>
      </c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</row>
    <row r="568" spans="1:98" customFormat="1" ht="15" thickBot="1" x14ac:dyDescent="0.4">
      <c r="A568" s="193"/>
      <c r="B568" s="63" t="s">
        <v>161</v>
      </c>
      <c r="C568" s="53">
        <v>0</v>
      </c>
      <c r="D568" s="79">
        <f t="shared" ref="D568:K568" si="333">C568+D566</f>
        <v>0</v>
      </c>
      <c r="E568" s="79">
        <f t="shared" si="333"/>
        <v>0</v>
      </c>
      <c r="F568" s="79">
        <f t="shared" si="333"/>
        <v>0</v>
      </c>
      <c r="G568" s="79">
        <f t="shared" si="333"/>
        <v>0</v>
      </c>
      <c r="H568" s="79">
        <f t="shared" si="333"/>
        <v>0</v>
      </c>
      <c r="I568" s="79">
        <f t="shared" si="333"/>
        <v>0</v>
      </c>
      <c r="J568" s="79">
        <f t="shared" si="333"/>
        <v>0</v>
      </c>
      <c r="K568" s="79">
        <f t="shared" si="333"/>
        <v>0</v>
      </c>
      <c r="L568" s="79">
        <f t="shared" ref="L568:Q568" si="334">K568+L566</f>
        <v>0</v>
      </c>
      <c r="M568" s="79">
        <f t="shared" si="334"/>
        <v>0</v>
      </c>
      <c r="N568" s="79">
        <f t="shared" si="334"/>
        <v>0</v>
      </c>
      <c r="O568" s="79">
        <f t="shared" si="334"/>
        <v>0</v>
      </c>
      <c r="P568" s="79">
        <f t="shared" si="334"/>
        <v>0</v>
      </c>
      <c r="Q568" s="79">
        <f t="shared" si="334"/>
        <v>0</v>
      </c>
      <c r="R568" s="79">
        <f>Q568+R566</f>
        <v>0</v>
      </c>
      <c r="S568" s="79">
        <f t="shared" ref="S568:AJ568" si="335">R568+S566</f>
        <v>0</v>
      </c>
      <c r="T568" s="79">
        <f t="shared" si="335"/>
        <v>0</v>
      </c>
      <c r="U568" s="79">
        <f t="shared" si="335"/>
        <v>0</v>
      </c>
      <c r="V568" s="79">
        <f t="shared" si="335"/>
        <v>0</v>
      </c>
      <c r="W568" s="79">
        <f t="shared" si="335"/>
        <v>0</v>
      </c>
      <c r="X568" s="79">
        <f t="shared" si="335"/>
        <v>0</v>
      </c>
      <c r="Y568" s="79">
        <f t="shared" si="335"/>
        <v>0</v>
      </c>
      <c r="Z568" s="79">
        <f t="shared" si="335"/>
        <v>0</v>
      </c>
      <c r="AA568" s="79">
        <f t="shared" si="335"/>
        <v>0</v>
      </c>
      <c r="AB568" s="79">
        <f t="shared" si="335"/>
        <v>0</v>
      </c>
      <c r="AC568" s="79">
        <f t="shared" si="335"/>
        <v>0</v>
      </c>
      <c r="AD568" s="79">
        <f t="shared" si="335"/>
        <v>0</v>
      </c>
      <c r="AE568" s="79">
        <f t="shared" si="335"/>
        <v>0</v>
      </c>
      <c r="AF568" s="79">
        <f t="shared" si="335"/>
        <v>0</v>
      </c>
      <c r="AG568" s="79">
        <f t="shared" si="335"/>
        <v>0</v>
      </c>
      <c r="AH568" s="79">
        <f t="shared" si="335"/>
        <v>0</v>
      </c>
      <c r="AI568" s="79">
        <f t="shared" si="335"/>
        <v>0</v>
      </c>
      <c r="AJ568" s="79">
        <f t="shared" si="335"/>
        <v>0</v>
      </c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" thickBot="1" x14ac:dyDescent="0.4">
      <c r="A569" s="44"/>
      <c r="B569" s="44"/>
      <c r="C569" s="67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</row>
    <row r="570" spans="1:98" customFormat="1" ht="15" customHeight="1" x14ac:dyDescent="0.35">
      <c r="A570" s="193" t="s">
        <v>162</v>
      </c>
      <c r="B570" s="36"/>
      <c r="C570" s="182">
        <v>44866</v>
      </c>
      <c r="D570" s="183"/>
      <c r="E570" s="178">
        <v>44896</v>
      </c>
      <c r="F570" s="179"/>
      <c r="G570" s="182">
        <v>44927</v>
      </c>
      <c r="H570" s="183"/>
      <c r="I570" s="178">
        <v>44958</v>
      </c>
      <c r="J570" s="179"/>
      <c r="K570" s="182">
        <v>44986</v>
      </c>
      <c r="L570" s="183"/>
      <c r="M570" s="178">
        <v>45017</v>
      </c>
      <c r="N570" s="179"/>
      <c r="O570" s="182">
        <v>45047</v>
      </c>
      <c r="P570" s="183"/>
      <c r="Q570" s="178">
        <v>45078</v>
      </c>
      <c r="R570" s="179"/>
      <c r="S570" s="180">
        <v>45108</v>
      </c>
      <c r="T570" s="181"/>
      <c r="U570" s="178">
        <v>45139</v>
      </c>
      <c r="V570" s="179"/>
      <c r="W570" s="180">
        <v>45170</v>
      </c>
      <c r="X570" s="181"/>
      <c r="Y570" s="178">
        <v>45200</v>
      </c>
      <c r="Z570" s="179"/>
      <c r="AA570" s="180">
        <v>45231</v>
      </c>
      <c r="AB570" s="181"/>
      <c r="AC570" s="178">
        <v>45261</v>
      </c>
      <c r="AD570" s="179"/>
      <c r="AE570" s="182">
        <v>45292</v>
      </c>
      <c r="AF570" s="183"/>
      <c r="AG570" s="178">
        <v>45323</v>
      </c>
      <c r="AH570" s="179"/>
      <c r="AI570" s="180">
        <v>45352</v>
      </c>
      <c r="AJ570" s="181"/>
      <c r="AK570" s="178">
        <v>45383</v>
      </c>
      <c r="AL570" s="179"/>
      <c r="AM570" s="180">
        <v>45413</v>
      </c>
      <c r="AN570" s="181"/>
      <c r="AO570" s="178">
        <v>45444</v>
      </c>
      <c r="AP570" s="179"/>
      <c r="AQ570" s="182">
        <v>45474</v>
      </c>
      <c r="AR570" s="183"/>
      <c r="AS570" s="178">
        <v>45505</v>
      </c>
      <c r="AT570" s="179"/>
      <c r="AU570" s="182">
        <v>45536</v>
      </c>
      <c r="AV570" s="183"/>
      <c r="AW570" s="178">
        <v>45566</v>
      </c>
      <c r="AX570" s="179"/>
      <c r="AY570" s="182">
        <v>45597</v>
      </c>
      <c r="AZ570" s="183"/>
      <c r="BA570" s="178">
        <v>45627</v>
      </c>
      <c r="BB570" s="179"/>
      <c r="BC570" s="182">
        <v>45658</v>
      </c>
      <c r="BD570" s="183"/>
      <c r="BE570" s="178">
        <v>45689</v>
      </c>
      <c r="BF570" s="179"/>
      <c r="BG570" s="182">
        <v>45717</v>
      </c>
      <c r="BH570" s="183"/>
      <c r="BI570" s="178">
        <v>45748</v>
      </c>
      <c r="BJ570" s="179"/>
      <c r="BK570" s="180">
        <v>45778</v>
      </c>
      <c r="BL570" s="181"/>
      <c r="BM570" s="178">
        <v>45809</v>
      </c>
      <c r="BN570" s="179"/>
      <c r="BO570" s="180">
        <v>45839</v>
      </c>
      <c r="BP570" s="181"/>
      <c r="BQ570" s="178">
        <v>45870</v>
      </c>
      <c r="BR570" s="179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" thickBot="1" x14ac:dyDescent="0.4">
      <c r="A571" s="193"/>
      <c r="B571" s="63" t="s">
        <v>163</v>
      </c>
      <c r="C571" s="40">
        <v>0</v>
      </c>
      <c r="D571" s="145" t="s">
        <v>4</v>
      </c>
      <c r="E571" s="42">
        <v>0</v>
      </c>
      <c r="F571" s="43" t="str">
        <f>IF(AND(C571=0,E571&gt;0),"100%",IF(C571=E571,"0,0%",E571/C571-1))</f>
        <v>0,0%</v>
      </c>
      <c r="G571" s="40">
        <v>0</v>
      </c>
      <c r="H571" s="144" t="str">
        <f>IF(AND(E571=0,G571&gt;0),"100%",IF(E571=G571,"0,0%",G571/E571-1))</f>
        <v>0,0%</v>
      </c>
      <c r="I571" s="42">
        <v>0</v>
      </c>
      <c r="J571" s="43" t="str">
        <f>IF(AND(G571=0,I571&gt;0),"100%",IF(G571=I571,"0,0%",I571/G571-1))</f>
        <v>0,0%</v>
      </c>
      <c r="K571" s="40">
        <v>0</v>
      </c>
      <c r="L571" s="144" t="str">
        <f>IF(AND(I571=0,K571&gt;0),"100%",IF(I571=K571,"0,0%",K571/I571-1))</f>
        <v>0,0%</v>
      </c>
      <c r="M571" s="42">
        <v>0</v>
      </c>
      <c r="N571" s="43" t="str">
        <f>IF(AND(K571=0,M571&gt;0),"100%",IF(K571=M571,"0,0%",M571/K571-1))</f>
        <v>0,0%</v>
      </c>
      <c r="O571" s="40">
        <v>0</v>
      </c>
      <c r="P571" s="144" t="str">
        <f>IF(AND(M571=0,O571&gt;0),"100%",IF(M571=O571,"0,0%",O571/M571-1))</f>
        <v>0,0%</v>
      </c>
      <c r="Q571" s="42">
        <v>0</v>
      </c>
      <c r="R571" s="43" t="str">
        <f>IF(AND(O571=0,Q571&gt;0),"100%",IF(O571=Q571,"0,0%",Q571/O571-1))</f>
        <v>0,0%</v>
      </c>
      <c r="S571" s="143">
        <v>0</v>
      </c>
      <c r="T571" s="144" t="str">
        <f>IF(AND(Q571=0,S571&gt;0),"100%",IF(Q571=S571,"0,0%",S571/Q571-1))</f>
        <v>0,0%</v>
      </c>
      <c r="U571" s="42">
        <v>0</v>
      </c>
      <c r="V571" s="43" t="str">
        <f>IF(AND(S571=0,U571&gt;0),"100%",IF(S571=U571,"0,0%",U571/S571-1))</f>
        <v>0,0%</v>
      </c>
      <c r="W571" s="143">
        <v>0</v>
      </c>
      <c r="X571" s="144" t="str">
        <f>IF(AND(U571=0,W571&gt;0),"100%",IF(U571=W571,"0,0%",W571/U571-1))</f>
        <v>0,0%</v>
      </c>
      <c r="Y571" s="42">
        <v>0</v>
      </c>
      <c r="Z571" s="43" t="str">
        <f>IF(AND(W571=0,Y571&gt;0),"100%",IF(W571=Y571,"0,0%",Y571/W571-1))</f>
        <v>0,0%</v>
      </c>
      <c r="AA571" s="143">
        <v>0</v>
      </c>
      <c r="AB571" s="144" t="str">
        <f>IF(AND(Y571=0,AA571&gt;0),"100%",IF(Y571=AA571,"0,0%",AA571/Y571-1))</f>
        <v>0,0%</v>
      </c>
      <c r="AC571" s="42">
        <v>0</v>
      </c>
      <c r="AD571" s="43" t="str">
        <f>IF(AND(AA571=0,AC571&gt;0),"100%",IF(AA571=AC571,"0,0%",AC571/AA571-1))</f>
        <v>0,0%</v>
      </c>
      <c r="AE571" s="40">
        <v>0</v>
      </c>
      <c r="AF571" s="41" t="str">
        <f>IF(AND(AC571=0,AE571&gt;0),"100%",IF(AC571=AE571,"0,0%",AE571/AC571-1))</f>
        <v>0,0%</v>
      </c>
      <c r="AG571" s="42">
        <v>0</v>
      </c>
      <c r="AH571" s="43" t="str">
        <f>IF(AND(AE571=0,AG571&gt;0),"100%",IF(AE571=AG571,"0,0%",AG571/AE571-1))</f>
        <v>0,0%</v>
      </c>
      <c r="AI571" s="143">
        <v>0</v>
      </c>
      <c r="AJ571" s="144" t="str">
        <f>IF(AND(AG571=0,AI571&gt;0),"100%",IF(AG571=AI571,"0,0%",AI571/AG571-1))</f>
        <v>0,0%</v>
      </c>
      <c r="AK571" s="42">
        <v>0</v>
      </c>
      <c r="AL571" s="43" t="str">
        <f>IF(AND(AI571=0,AK571&gt;0),"100%",IF(AI571=AK571,"0,0%",AK571/AI571-1))</f>
        <v>0,0%</v>
      </c>
      <c r="AM571" s="143">
        <v>0</v>
      </c>
      <c r="AN571" s="144" t="str">
        <f>IF(AND(AK571=0,AM571&gt;0),"100%",IF(AK571=AM571,"0,0%",AM571/AK571-1))</f>
        <v>0,0%</v>
      </c>
      <c r="AO571" s="42">
        <v>0</v>
      </c>
      <c r="AP571" s="43" t="str">
        <f>IF(AND(AM571=0,AO571&gt;0),"100%",IF(AM571=AO571,"0,0%",AO571/AM571-1))</f>
        <v>0,0%</v>
      </c>
      <c r="AQ571" s="40">
        <v>0</v>
      </c>
      <c r="AR571" s="41" t="str">
        <f>IF(AND(AO571=0,AQ571&gt;0),"100%",IF(AO571=AQ571,"0,0%",AQ571/AO571-1))</f>
        <v>0,0%</v>
      </c>
      <c r="AS571" s="42">
        <v>0</v>
      </c>
      <c r="AT571" s="43" t="str">
        <f>IF(AND(AQ571=0,AS571&gt;0),"100%",IF(AQ571=AS571,"0,0%",AS571/AQ571-1))</f>
        <v>0,0%</v>
      </c>
      <c r="AU571" s="40">
        <v>0</v>
      </c>
      <c r="AV571" s="41" t="str">
        <f>IF(AND(AS571=0,AU571&gt;0),"100%",IF(AS571=AU571,"0,0%",AU571/AS571-1))</f>
        <v>0,0%</v>
      </c>
      <c r="AW571" s="42">
        <v>0</v>
      </c>
      <c r="AX571" s="43" t="str">
        <f>IF(AND(AU571=0,AW571&gt;0),"100%",IF(AU571=AW571,"0,0%",AW571/AU571-1))</f>
        <v>0,0%</v>
      </c>
      <c r="AY571" s="40">
        <v>0</v>
      </c>
      <c r="AZ571" s="41" t="str">
        <f>IF(AND(AW571=0,AY571&gt;0),"100%",IF(AW571=AY571,"0,0%",AY571/AW571-1))</f>
        <v>0,0%</v>
      </c>
      <c r="BA571" s="42">
        <v>0</v>
      </c>
      <c r="BB571" s="43" t="str">
        <f>IF(AND(AY571=0,BA571&gt;0),"100%",IF(AY571=BA571,"0,0%",BA571/AY571-1))</f>
        <v>0,0%</v>
      </c>
      <c r="BC571" s="40">
        <v>0</v>
      </c>
      <c r="BD571" s="41" t="str">
        <f>IF(AND(BA571=0,BC571&gt;0),"100%",IF(BA571=BC571,"0,0%",BC571/BA571-1))</f>
        <v>0,0%</v>
      </c>
      <c r="BE571" s="42">
        <v>0</v>
      </c>
      <c r="BF571" s="43" t="str">
        <f>IF(AND(BC571=0,BE571&gt;0),"100%",IF(BC571=BE571,"0,0%",BE571/BC571-1))</f>
        <v>0,0%</v>
      </c>
      <c r="BG571" s="40">
        <v>0</v>
      </c>
      <c r="BH571" s="41" t="str">
        <f>IF(AND(BE571=0,BG571&gt;0),"100%",IF(BE571=BG571,"0,0%",BG571/BE571-1))</f>
        <v>0,0%</v>
      </c>
      <c r="BI571" s="42">
        <v>0</v>
      </c>
      <c r="BJ571" s="43" t="str">
        <f>IF(AND(BG571=0,BI571&gt;0),"100%",IF(BG571=BI571,"0,0%",BI571/BG571-1))</f>
        <v>0,0%</v>
      </c>
      <c r="BK571" s="143">
        <v>0</v>
      </c>
      <c r="BL571" s="144" t="str">
        <f>IF(AND(BI571=0,BK571&gt;0),"100%",IF(BI571=BK571,"0,0%",BK571/BI571-1))</f>
        <v>0,0%</v>
      </c>
      <c r="BM571" s="42">
        <v>0</v>
      </c>
      <c r="BN571" s="43" t="str">
        <f>IF(AND(BK571=0,BM571&gt;0),"100%",IF(BK571=BM571,"0,0%",BM571/BK571-1))</f>
        <v>0,0%</v>
      </c>
      <c r="BO571" s="143">
        <v>0</v>
      </c>
      <c r="BP571" s="144" t="str">
        <f>IF(AND(BM571=0,BO571&gt;0),"100%",IF(BM571=BO571,"0,0%",BO571/BM571-1))</f>
        <v>0,0%</v>
      </c>
      <c r="BQ571" s="42">
        <v>0</v>
      </c>
      <c r="BR571" s="43" t="str">
        <f>IF(AND(BO571=0,BQ571&gt;0),"100%",IF(BO571=BQ571,"0,0%",BQ571/BO571-1))</f>
        <v>0,0%</v>
      </c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35">
      <c r="A572" s="193"/>
      <c r="B572" s="60"/>
      <c r="C572" s="66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" thickBot="1" x14ac:dyDescent="0.4">
      <c r="A573" s="193"/>
      <c r="B573" s="61"/>
      <c r="C573" s="66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35">
      <c r="A574" s="193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" thickBot="1" x14ac:dyDescent="0.4">
      <c r="A575" s="193"/>
      <c r="B575" s="63" t="s">
        <v>163</v>
      </c>
      <c r="C575" s="52">
        <v>0</v>
      </c>
      <c r="D575" s="78">
        <v>0</v>
      </c>
      <c r="E575" s="78">
        <v>0</v>
      </c>
      <c r="F575" s="78">
        <v>0</v>
      </c>
      <c r="G575" s="78">
        <v>0</v>
      </c>
      <c r="H575" s="78">
        <v>0</v>
      </c>
      <c r="I575" s="78">
        <v>0</v>
      </c>
      <c r="J575" s="78">
        <v>0</v>
      </c>
      <c r="K575" s="78">
        <v>0</v>
      </c>
      <c r="L575" s="78">
        <v>0</v>
      </c>
      <c r="M575" s="78">
        <v>0</v>
      </c>
      <c r="N575" s="78">
        <v>0</v>
      </c>
      <c r="O575" s="78">
        <v>0</v>
      </c>
      <c r="P575" s="78">
        <v>0</v>
      </c>
      <c r="Q575" s="78">
        <v>0</v>
      </c>
      <c r="R575" s="78">
        <v>0</v>
      </c>
      <c r="S575" s="78">
        <v>0</v>
      </c>
      <c r="T575" s="78">
        <v>0</v>
      </c>
      <c r="U575" s="78">
        <v>0</v>
      </c>
      <c r="V575" s="78">
        <v>0</v>
      </c>
      <c r="W575" s="78">
        <v>0</v>
      </c>
      <c r="X575" s="78">
        <v>0</v>
      </c>
      <c r="Y575" s="78">
        <v>0</v>
      </c>
      <c r="Z575" s="78">
        <v>0</v>
      </c>
      <c r="AA575" s="78">
        <v>0</v>
      </c>
      <c r="AB575" s="78">
        <v>0</v>
      </c>
      <c r="AC575" s="78">
        <v>0</v>
      </c>
      <c r="AD575" s="78">
        <v>0</v>
      </c>
      <c r="AE575" s="78">
        <v>0</v>
      </c>
      <c r="AF575" s="78">
        <v>0</v>
      </c>
      <c r="AG575" s="78">
        <v>0</v>
      </c>
      <c r="AH575" s="78">
        <v>0</v>
      </c>
      <c r="AI575" s="78">
        <v>0</v>
      </c>
      <c r="AJ575" s="78">
        <v>0</v>
      </c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x14ac:dyDescent="0.35">
      <c r="A576" s="193"/>
      <c r="B576" s="36"/>
      <c r="C576" s="51">
        <v>44866</v>
      </c>
      <c r="D576" s="77">
        <v>44896</v>
      </c>
      <c r="E576" s="51">
        <v>44927</v>
      </c>
      <c r="F576" s="51">
        <v>44958</v>
      </c>
      <c r="G576" s="51">
        <v>44986</v>
      </c>
      <c r="H576" s="51">
        <v>45017</v>
      </c>
      <c r="I576" s="51">
        <v>45047</v>
      </c>
      <c r="J576" s="51">
        <v>45078</v>
      </c>
      <c r="K576" s="51">
        <v>45108</v>
      </c>
      <c r="L576" s="51">
        <v>45139</v>
      </c>
      <c r="M576" s="51">
        <v>45170</v>
      </c>
      <c r="N576" s="51">
        <v>45200</v>
      </c>
      <c r="O576" s="51">
        <v>45231</v>
      </c>
      <c r="P576" s="51">
        <v>45261</v>
      </c>
      <c r="Q576" s="51">
        <v>45292</v>
      </c>
      <c r="R576" s="51">
        <v>45323</v>
      </c>
      <c r="S576" s="51">
        <v>45352</v>
      </c>
      <c r="T576" s="51">
        <v>45383</v>
      </c>
      <c r="U576" s="51">
        <v>45413</v>
      </c>
      <c r="V576" s="51">
        <v>45444</v>
      </c>
      <c r="W576" s="51">
        <v>45474</v>
      </c>
      <c r="X576" s="51">
        <v>45505</v>
      </c>
      <c r="Y576" s="51">
        <v>45536</v>
      </c>
      <c r="Z576" s="51">
        <v>45566</v>
      </c>
      <c r="AA576" s="51">
        <v>45597</v>
      </c>
      <c r="AB576" s="51">
        <v>45627</v>
      </c>
      <c r="AC576" s="51">
        <v>45658</v>
      </c>
      <c r="AD576" s="51">
        <v>45689</v>
      </c>
      <c r="AE576" s="51">
        <v>45717</v>
      </c>
      <c r="AF576" s="51">
        <v>45748</v>
      </c>
      <c r="AG576" s="51">
        <v>45778</v>
      </c>
      <c r="AH576" s="51">
        <v>45809</v>
      </c>
      <c r="AI576" s="51">
        <v>45839</v>
      </c>
      <c r="AJ576" s="51">
        <v>45870</v>
      </c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</row>
    <row r="577" spans="1:98" customFormat="1" ht="15" thickBot="1" x14ac:dyDescent="0.4">
      <c r="A577" s="193"/>
      <c r="B577" s="63" t="s">
        <v>163</v>
      </c>
      <c r="C577" s="53">
        <v>0</v>
      </c>
      <c r="D577" s="79">
        <f t="shared" ref="D577:K577" si="336">C577+D575</f>
        <v>0</v>
      </c>
      <c r="E577" s="79">
        <f t="shared" si="336"/>
        <v>0</v>
      </c>
      <c r="F577" s="79">
        <f t="shared" si="336"/>
        <v>0</v>
      </c>
      <c r="G577" s="79">
        <f t="shared" si="336"/>
        <v>0</v>
      </c>
      <c r="H577" s="79">
        <f t="shared" si="336"/>
        <v>0</v>
      </c>
      <c r="I577" s="79">
        <f t="shared" si="336"/>
        <v>0</v>
      </c>
      <c r="J577" s="79">
        <f t="shared" si="336"/>
        <v>0</v>
      </c>
      <c r="K577" s="79">
        <f t="shared" si="336"/>
        <v>0</v>
      </c>
      <c r="L577" s="79">
        <f t="shared" ref="L577:Q577" si="337">K577+L575</f>
        <v>0</v>
      </c>
      <c r="M577" s="79">
        <f t="shared" si="337"/>
        <v>0</v>
      </c>
      <c r="N577" s="79">
        <f t="shared" si="337"/>
        <v>0</v>
      </c>
      <c r="O577" s="79">
        <f t="shared" si="337"/>
        <v>0</v>
      </c>
      <c r="P577" s="79">
        <f t="shared" si="337"/>
        <v>0</v>
      </c>
      <c r="Q577" s="79">
        <f t="shared" si="337"/>
        <v>0</v>
      </c>
      <c r="R577" s="79">
        <f>Q577+R575</f>
        <v>0</v>
      </c>
      <c r="S577" s="79">
        <f t="shared" ref="S577:AJ577" si="338">R577+S575</f>
        <v>0</v>
      </c>
      <c r="T577" s="79">
        <f t="shared" si="338"/>
        <v>0</v>
      </c>
      <c r="U577" s="79">
        <f t="shared" si="338"/>
        <v>0</v>
      </c>
      <c r="V577" s="79">
        <f t="shared" si="338"/>
        <v>0</v>
      </c>
      <c r="W577" s="79">
        <f t="shared" si="338"/>
        <v>0</v>
      </c>
      <c r="X577" s="79">
        <f t="shared" si="338"/>
        <v>0</v>
      </c>
      <c r="Y577" s="79">
        <f t="shared" si="338"/>
        <v>0</v>
      </c>
      <c r="Z577" s="79">
        <f t="shared" si="338"/>
        <v>0</v>
      </c>
      <c r="AA577" s="79">
        <f t="shared" si="338"/>
        <v>0</v>
      </c>
      <c r="AB577" s="79">
        <f t="shared" si="338"/>
        <v>0</v>
      </c>
      <c r="AC577" s="79">
        <f t="shared" si="338"/>
        <v>0</v>
      </c>
      <c r="AD577" s="79">
        <f t="shared" si="338"/>
        <v>0</v>
      </c>
      <c r="AE577" s="79">
        <f t="shared" si="338"/>
        <v>0</v>
      </c>
      <c r="AF577" s="79">
        <f t="shared" si="338"/>
        <v>0</v>
      </c>
      <c r="AG577" s="79">
        <f t="shared" si="338"/>
        <v>0</v>
      </c>
      <c r="AH577" s="79">
        <f t="shared" si="338"/>
        <v>0</v>
      </c>
      <c r="AI577" s="79">
        <f t="shared" si="338"/>
        <v>0</v>
      </c>
      <c r="AJ577" s="79">
        <f t="shared" si="338"/>
        <v>0</v>
      </c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" thickBot="1" x14ac:dyDescent="0.4">
      <c r="A578" s="44"/>
      <c r="B578" s="44"/>
      <c r="C578" s="67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</row>
    <row r="579" spans="1:98" customFormat="1" ht="15" customHeight="1" x14ac:dyDescent="0.35">
      <c r="A579" s="193" t="s">
        <v>164</v>
      </c>
      <c r="B579" s="36"/>
      <c r="C579" s="182">
        <v>44866</v>
      </c>
      <c r="D579" s="183"/>
      <c r="E579" s="178">
        <v>44896</v>
      </c>
      <c r="F579" s="179"/>
      <c r="G579" s="182">
        <v>44927</v>
      </c>
      <c r="H579" s="183"/>
      <c r="I579" s="178">
        <v>44958</v>
      </c>
      <c r="J579" s="179"/>
      <c r="K579" s="182">
        <v>44986</v>
      </c>
      <c r="L579" s="183"/>
      <c r="M579" s="178">
        <v>45017</v>
      </c>
      <c r="N579" s="179"/>
      <c r="O579" s="182">
        <v>45047</v>
      </c>
      <c r="P579" s="183"/>
      <c r="Q579" s="178">
        <v>45078</v>
      </c>
      <c r="R579" s="179"/>
      <c r="S579" s="180">
        <v>45108</v>
      </c>
      <c r="T579" s="181"/>
      <c r="U579" s="178">
        <v>45139</v>
      </c>
      <c r="V579" s="179"/>
      <c r="W579" s="180">
        <v>45170</v>
      </c>
      <c r="X579" s="181"/>
      <c r="Y579" s="178">
        <v>45200</v>
      </c>
      <c r="Z579" s="179"/>
      <c r="AA579" s="180">
        <v>45231</v>
      </c>
      <c r="AB579" s="181"/>
      <c r="AC579" s="178">
        <v>45261</v>
      </c>
      <c r="AD579" s="179"/>
      <c r="AE579" s="182">
        <v>45292</v>
      </c>
      <c r="AF579" s="183"/>
      <c r="AG579" s="178">
        <v>45323</v>
      </c>
      <c r="AH579" s="179"/>
      <c r="AI579" s="180">
        <v>45352</v>
      </c>
      <c r="AJ579" s="181"/>
      <c r="AK579" s="178">
        <v>45383</v>
      </c>
      <c r="AL579" s="179"/>
      <c r="AM579" s="180">
        <v>45413</v>
      </c>
      <c r="AN579" s="181"/>
      <c r="AO579" s="178">
        <v>45444</v>
      </c>
      <c r="AP579" s="179"/>
      <c r="AQ579" s="182">
        <v>45474</v>
      </c>
      <c r="AR579" s="183"/>
      <c r="AS579" s="178">
        <v>45505</v>
      </c>
      <c r="AT579" s="179"/>
      <c r="AU579" s="182">
        <v>45536</v>
      </c>
      <c r="AV579" s="183"/>
      <c r="AW579" s="178">
        <v>45566</v>
      </c>
      <c r="AX579" s="179"/>
      <c r="AY579" s="182">
        <v>45597</v>
      </c>
      <c r="AZ579" s="183"/>
      <c r="BA579" s="178">
        <v>45627</v>
      </c>
      <c r="BB579" s="179"/>
      <c r="BC579" s="182">
        <v>45658</v>
      </c>
      <c r="BD579" s="183"/>
      <c r="BE579" s="178">
        <v>45689</v>
      </c>
      <c r="BF579" s="179"/>
      <c r="BG579" s="182">
        <v>45717</v>
      </c>
      <c r="BH579" s="183"/>
      <c r="BI579" s="178">
        <v>45748</v>
      </c>
      <c r="BJ579" s="179"/>
      <c r="BK579" s="180">
        <v>45778</v>
      </c>
      <c r="BL579" s="181"/>
      <c r="BM579" s="178">
        <v>45809</v>
      </c>
      <c r="BN579" s="179"/>
      <c r="BO579" s="180">
        <v>45839</v>
      </c>
      <c r="BP579" s="181"/>
      <c r="BQ579" s="178">
        <v>45870</v>
      </c>
      <c r="BR579" s="179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" thickBot="1" x14ac:dyDescent="0.4">
      <c r="A580" s="193"/>
      <c r="B580" s="63" t="s">
        <v>165</v>
      </c>
      <c r="C580" s="40">
        <v>0</v>
      </c>
      <c r="D580" s="145" t="s">
        <v>4</v>
      </c>
      <c r="E580" s="42">
        <v>0</v>
      </c>
      <c r="F580" s="43" t="str">
        <f>IF(AND(C580=0,E580&gt;0),"100%",IF(C580=E580,"0,0%",E580/C580-1))</f>
        <v>0,0%</v>
      </c>
      <c r="G580" s="40">
        <v>0</v>
      </c>
      <c r="H580" s="144" t="str">
        <f>IF(AND(E580=0,G580&gt;0),"100%",IF(E580=G580,"0,0%",G580/E580-1))</f>
        <v>0,0%</v>
      </c>
      <c r="I580" s="42">
        <v>0</v>
      </c>
      <c r="J580" s="43" t="str">
        <f>IF(AND(G580=0,I580&gt;0),"100%",IF(G580=I580,"0,0%",I580/G580-1))</f>
        <v>0,0%</v>
      </c>
      <c r="K580" s="40">
        <v>0</v>
      </c>
      <c r="L580" s="144" t="str">
        <f>IF(AND(I580=0,K580&gt;0),"100%",IF(I580=K580,"0,0%",K580/I580-1))</f>
        <v>0,0%</v>
      </c>
      <c r="M580" s="42">
        <v>0</v>
      </c>
      <c r="N580" s="43" t="str">
        <f>IF(AND(K580=0,M580&gt;0),"100%",IF(K580=M580,"0,0%",M580/K580-1))</f>
        <v>0,0%</v>
      </c>
      <c r="O580" s="40">
        <v>0</v>
      </c>
      <c r="P580" s="144" t="str">
        <f>IF(AND(M580=0,O580&gt;0),"100%",IF(M580=O580,"0,0%",O580/M580-1))</f>
        <v>0,0%</v>
      </c>
      <c r="Q580" s="42">
        <v>0</v>
      </c>
      <c r="R580" s="43" t="str">
        <f>IF(AND(O580=0,Q580&gt;0),"100%",IF(O580=Q580,"0,0%",Q580/O580-1))</f>
        <v>0,0%</v>
      </c>
      <c r="S580" s="143">
        <v>1</v>
      </c>
      <c r="T580" s="144" t="str">
        <f>IF(AND(Q580=0,S580&gt;0),"100%",IF(Q580=S580,"0,0%",S580/Q580-1))</f>
        <v>100%</v>
      </c>
      <c r="U580" s="42">
        <v>0</v>
      </c>
      <c r="V580" s="43">
        <f>IF(AND(S580=0,U580&gt;0),"100%",IF(S580=U580,"0,0%",U580/S580-1))</f>
        <v>-1</v>
      </c>
      <c r="W580" s="143">
        <v>0</v>
      </c>
      <c r="X580" s="144" t="str">
        <f>IF(AND(U580=0,W580&gt;0),"100%",IF(U580=W580,"0,0%",W580/U580-1))</f>
        <v>0,0%</v>
      </c>
      <c r="Y580" s="42">
        <v>0</v>
      </c>
      <c r="Z580" s="43" t="str">
        <f>IF(AND(W580=0,Y580&gt;0),"100%",IF(W580=Y580,"0,0%",Y580/W580-1))</f>
        <v>0,0%</v>
      </c>
      <c r="AA580" s="143">
        <v>0</v>
      </c>
      <c r="AB580" s="144" t="str">
        <f>IF(AND(Y580=0,AA580&gt;0),"100%",IF(Y580=AA580,"0,0%",AA580/Y580-1))</f>
        <v>0,0%</v>
      </c>
      <c r="AC580" s="42">
        <v>0</v>
      </c>
      <c r="AD580" s="43" t="str">
        <f>IF(AND(AA580=0,AC580&gt;0),"100%",IF(AA580=AC580,"0,0%",AC580/AA580-1))</f>
        <v>0,0%</v>
      </c>
      <c r="AE580" s="40">
        <v>0</v>
      </c>
      <c r="AF580" s="41" t="str">
        <f>IF(AND(AC580=0,AE580&gt;0),"100%",IF(AC580=AE580,"0,0%",AE580/AC580-1))</f>
        <v>0,0%</v>
      </c>
      <c r="AG580" s="42">
        <v>0</v>
      </c>
      <c r="AH580" s="43" t="str">
        <f>IF(AND(AE580=0,AG580&gt;0),"100%",IF(AE580=AG580,"0,0%",AG580/AE580-1))</f>
        <v>0,0%</v>
      </c>
      <c r="AI580" s="143">
        <v>1</v>
      </c>
      <c r="AJ580" s="144" t="str">
        <f>IF(AND(AG580=0,AI580&gt;0),"100%",IF(AG580=AI580,"0,0%",AI580/AG580-1))</f>
        <v>100%</v>
      </c>
      <c r="AK580" s="42">
        <v>0</v>
      </c>
      <c r="AL580" s="43">
        <f>IF(AND(AI580=0,AK580&gt;0),"100%",IF(AI580=AK580,"0,0%",AK580/AI580-1))</f>
        <v>-1</v>
      </c>
      <c r="AM580" s="143">
        <v>0</v>
      </c>
      <c r="AN580" s="144" t="str">
        <f>IF(AND(AK580=0,AM580&gt;0),"100%",IF(AK580=AM580,"0,0%",AM580/AK580-1))</f>
        <v>0,0%</v>
      </c>
      <c r="AO580" s="42">
        <v>0</v>
      </c>
      <c r="AP580" s="43" t="str">
        <f>IF(AND(AM580=0,AO580&gt;0),"100%",IF(AM580=AO580,"0,0%",AO580/AM580-1))</f>
        <v>0,0%</v>
      </c>
      <c r="AQ580" s="40">
        <v>0</v>
      </c>
      <c r="AR580" s="41" t="str">
        <f>IF(AND(AO580=0,AQ580&gt;0),"100%",IF(AO580=AQ580,"0,0%",AQ580/AO580-1))</f>
        <v>0,0%</v>
      </c>
      <c r="AS580" s="42">
        <v>0</v>
      </c>
      <c r="AT580" s="43" t="str">
        <f>IF(AND(AQ580=0,AS580&gt;0),"100%",IF(AQ580=AS580,"0,0%",AS580/AQ580-1))</f>
        <v>0,0%</v>
      </c>
      <c r="AU580" s="40">
        <v>0</v>
      </c>
      <c r="AV580" s="41" t="str">
        <f>IF(AND(AS580=0,AU580&gt;0),"100%",IF(AS580=AU580,"0,0%",AU580/AS580-1))</f>
        <v>0,0%</v>
      </c>
      <c r="AW580" s="42">
        <v>0</v>
      </c>
      <c r="AX580" s="43" t="str">
        <f>IF(AND(AU580=0,AW580&gt;0),"100%",IF(AU580=AW580,"0,0%",AW580/AU580-1))</f>
        <v>0,0%</v>
      </c>
      <c r="AY580" s="40">
        <v>0</v>
      </c>
      <c r="AZ580" s="41" t="str">
        <f>IF(AND(AW580=0,AY580&gt;0),"100%",IF(AW580=AY580,"0,0%",AY580/AW580-1))</f>
        <v>0,0%</v>
      </c>
      <c r="BA580" s="42">
        <v>0</v>
      </c>
      <c r="BB580" s="43" t="str">
        <f>IF(AND(AY580=0,BA580&gt;0),"100%",IF(AY580=BA580,"0,0%",BA580/AY580-1))</f>
        <v>0,0%</v>
      </c>
      <c r="BC580" s="40">
        <v>0</v>
      </c>
      <c r="BD580" s="41" t="str">
        <f>IF(AND(BA580=0,BC580&gt;0),"100%",IF(BA580=BC580,"0,0%",BC580/BA580-1))</f>
        <v>0,0%</v>
      </c>
      <c r="BE580" s="42">
        <v>0</v>
      </c>
      <c r="BF580" s="43" t="str">
        <f>IF(AND(BC580=0,BE580&gt;0),"100%",IF(BC580=BE580,"0,0%",BE580/BC580-1))</f>
        <v>0,0%</v>
      </c>
      <c r="BG580" s="40">
        <v>0</v>
      </c>
      <c r="BH580" s="41" t="str">
        <f>IF(AND(BE580=0,BG580&gt;0),"100%",IF(BE580=BG580,"0,0%",BG580/BE580-1))</f>
        <v>0,0%</v>
      </c>
      <c r="BI580" s="42">
        <v>0</v>
      </c>
      <c r="BJ580" s="43" t="str">
        <f>IF(AND(BG580=0,BI580&gt;0),"100%",IF(BG580=BI580,"0,0%",BI580/BG580-1))</f>
        <v>0,0%</v>
      </c>
      <c r="BK580" s="143">
        <v>0</v>
      </c>
      <c r="BL580" s="144" t="str">
        <f>IF(AND(BI580=0,BK580&gt;0),"100%",IF(BI580=BK580,"0,0%",BK580/BI580-1))</f>
        <v>0,0%</v>
      </c>
      <c r="BM580" s="42">
        <v>0</v>
      </c>
      <c r="BN580" s="43" t="str">
        <f>IF(AND(BK580=0,BM580&gt;0),"100%",IF(BK580=BM580,"0,0%",BM580/BK580-1))</f>
        <v>0,0%</v>
      </c>
      <c r="BO580" s="143">
        <v>0</v>
      </c>
      <c r="BP580" s="144" t="str">
        <f>IF(AND(BM580=0,BO580&gt;0),"100%",IF(BM580=BO580,"0,0%",BO580/BM580-1))</f>
        <v>0,0%</v>
      </c>
      <c r="BQ580" s="42">
        <v>0</v>
      </c>
      <c r="BR580" s="43" t="str">
        <f>IF(AND(BO580=0,BQ580&gt;0),"100%",IF(BO580=BQ580,"0,0%",BQ580/BO580-1))</f>
        <v>0,0%</v>
      </c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35">
      <c r="A581" s="193"/>
      <c r="B581" s="60"/>
      <c r="C581" s="66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" thickBot="1" x14ac:dyDescent="0.4">
      <c r="A582" s="193"/>
      <c r="B582" s="61"/>
      <c r="C582" s="66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35">
      <c r="A583" s="193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" thickBot="1" x14ac:dyDescent="0.4">
      <c r="A584" s="193"/>
      <c r="B584" s="63" t="s">
        <v>165</v>
      </c>
      <c r="C584" s="52">
        <v>0</v>
      </c>
      <c r="D584" s="78">
        <v>0</v>
      </c>
      <c r="E584" s="78">
        <v>0</v>
      </c>
      <c r="F584" s="78">
        <v>0</v>
      </c>
      <c r="G584" s="78">
        <v>0</v>
      </c>
      <c r="H584" s="78">
        <v>0</v>
      </c>
      <c r="I584" s="78">
        <v>0</v>
      </c>
      <c r="J584" s="78">
        <v>0</v>
      </c>
      <c r="K584" s="78">
        <v>1</v>
      </c>
      <c r="L584" s="78">
        <v>0</v>
      </c>
      <c r="M584" s="78">
        <v>0</v>
      </c>
      <c r="N584" s="78">
        <v>0</v>
      </c>
      <c r="O584" s="78">
        <v>0</v>
      </c>
      <c r="P584" s="78">
        <v>0</v>
      </c>
      <c r="Q584" s="78">
        <v>0</v>
      </c>
      <c r="R584" s="78">
        <v>0</v>
      </c>
      <c r="S584" s="78">
        <v>0</v>
      </c>
      <c r="T584" s="78">
        <v>0</v>
      </c>
      <c r="U584" s="78">
        <v>0</v>
      </c>
      <c r="V584" s="78">
        <v>0</v>
      </c>
      <c r="W584" s="78">
        <v>0</v>
      </c>
      <c r="X584" s="78">
        <v>0</v>
      </c>
      <c r="Y584" s="78">
        <v>0</v>
      </c>
      <c r="Z584" s="78">
        <v>0</v>
      </c>
      <c r="AA584" s="78">
        <v>0</v>
      </c>
      <c r="AB584" s="78">
        <v>0</v>
      </c>
      <c r="AC584" s="78">
        <v>0</v>
      </c>
      <c r="AD584" s="78">
        <v>0</v>
      </c>
      <c r="AE584" s="78">
        <v>0</v>
      </c>
      <c r="AF584" s="78">
        <v>0</v>
      </c>
      <c r="AG584" s="78">
        <v>0</v>
      </c>
      <c r="AH584" s="78">
        <v>0</v>
      </c>
      <c r="AI584" s="78">
        <v>0</v>
      </c>
      <c r="AJ584" s="78">
        <v>0</v>
      </c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x14ac:dyDescent="0.35">
      <c r="A585" s="193"/>
      <c r="B585" s="36"/>
      <c r="C585" s="51">
        <v>44866</v>
      </c>
      <c r="D585" s="77">
        <v>44896</v>
      </c>
      <c r="E585" s="51">
        <v>44927</v>
      </c>
      <c r="F585" s="51">
        <v>44958</v>
      </c>
      <c r="G585" s="51">
        <v>44986</v>
      </c>
      <c r="H585" s="51">
        <v>45017</v>
      </c>
      <c r="I585" s="51">
        <v>45047</v>
      </c>
      <c r="J585" s="51">
        <v>45078</v>
      </c>
      <c r="K585" s="51">
        <v>45108</v>
      </c>
      <c r="L585" s="51">
        <v>45139</v>
      </c>
      <c r="M585" s="51">
        <v>45170</v>
      </c>
      <c r="N585" s="51">
        <v>45200</v>
      </c>
      <c r="O585" s="51">
        <v>45231</v>
      </c>
      <c r="P585" s="51">
        <v>45261</v>
      </c>
      <c r="Q585" s="51">
        <v>45292</v>
      </c>
      <c r="R585" s="51">
        <v>45323</v>
      </c>
      <c r="S585" s="51">
        <v>45352</v>
      </c>
      <c r="T585" s="51">
        <v>45383</v>
      </c>
      <c r="U585" s="51">
        <v>45413</v>
      </c>
      <c r="V585" s="51">
        <v>45444</v>
      </c>
      <c r="W585" s="51">
        <v>45474</v>
      </c>
      <c r="X585" s="51">
        <v>45505</v>
      </c>
      <c r="Y585" s="51">
        <v>45536</v>
      </c>
      <c r="Z585" s="51">
        <v>45566</v>
      </c>
      <c r="AA585" s="51">
        <v>45597</v>
      </c>
      <c r="AB585" s="51">
        <v>45627</v>
      </c>
      <c r="AC585" s="51">
        <v>45658</v>
      </c>
      <c r="AD585" s="51">
        <v>45689</v>
      </c>
      <c r="AE585" s="51">
        <v>45717</v>
      </c>
      <c r="AF585" s="51">
        <v>45748</v>
      </c>
      <c r="AG585" s="51">
        <v>45778</v>
      </c>
      <c r="AH585" s="51">
        <v>45809</v>
      </c>
      <c r="AI585" s="51">
        <v>45839</v>
      </c>
      <c r="AJ585" s="51">
        <v>45870</v>
      </c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</row>
    <row r="586" spans="1:98" customFormat="1" ht="15" thickBot="1" x14ac:dyDescent="0.4">
      <c r="A586" s="193"/>
      <c r="B586" s="63" t="s">
        <v>165</v>
      </c>
      <c r="C586" s="53">
        <v>0</v>
      </c>
      <c r="D586" s="79">
        <f t="shared" ref="D586:K586" si="339">C586+D584</f>
        <v>0</v>
      </c>
      <c r="E586" s="79">
        <f t="shared" si="339"/>
        <v>0</v>
      </c>
      <c r="F586" s="79">
        <f t="shared" si="339"/>
        <v>0</v>
      </c>
      <c r="G586" s="79">
        <f t="shared" si="339"/>
        <v>0</v>
      </c>
      <c r="H586" s="79">
        <f t="shared" si="339"/>
        <v>0</v>
      </c>
      <c r="I586" s="79">
        <f t="shared" si="339"/>
        <v>0</v>
      </c>
      <c r="J586" s="79">
        <f t="shared" si="339"/>
        <v>0</v>
      </c>
      <c r="K586" s="79">
        <f t="shared" si="339"/>
        <v>1</v>
      </c>
      <c r="L586" s="79">
        <f t="shared" ref="L586:Q586" si="340">K586+L584</f>
        <v>1</v>
      </c>
      <c r="M586" s="79">
        <f t="shared" si="340"/>
        <v>1</v>
      </c>
      <c r="N586" s="79">
        <f t="shared" si="340"/>
        <v>1</v>
      </c>
      <c r="O586" s="79">
        <f t="shared" si="340"/>
        <v>1</v>
      </c>
      <c r="P586" s="79">
        <f t="shared" si="340"/>
        <v>1</v>
      </c>
      <c r="Q586" s="79">
        <f t="shared" si="340"/>
        <v>1</v>
      </c>
      <c r="R586" s="79">
        <f>Q586+R584</f>
        <v>1</v>
      </c>
      <c r="S586" s="79">
        <f t="shared" ref="S586:AJ586" si="341">R586+S584</f>
        <v>1</v>
      </c>
      <c r="T586" s="79">
        <f t="shared" si="341"/>
        <v>1</v>
      </c>
      <c r="U586" s="79">
        <f t="shared" si="341"/>
        <v>1</v>
      </c>
      <c r="V586" s="79">
        <f t="shared" si="341"/>
        <v>1</v>
      </c>
      <c r="W586" s="79">
        <f t="shared" si="341"/>
        <v>1</v>
      </c>
      <c r="X586" s="79">
        <f t="shared" si="341"/>
        <v>1</v>
      </c>
      <c r="Y586" s="79">
        <f t="shared" si="341"/>
        <v>1</v>
      </c>
      <c r="Z586" s="79">
        <f t="shared" si="341"/>
        <v>1</v>
      </c>
      <c r="AA586" s="79">
        <f t="shared" si="341"/>
        <v>1</v>
      </c>
      <c r="AB586" s="79">
        <f t="shared" si="341"/>
        <v>1</v>
      </c>
      <c r="AC586" s="79">
        <f t="shared" si="341"/>
        <v>1</v>
      </c>
      <c r="AD586" s="79">
        <f t="shared" si="341"/>
        <v>1</v>
      </c>
      <c r="AE586" s="79">
        <f t="shared" si="341"/>
        <v>1</v>
      </c>
      <c r="AF586" s="79">
        <f t="shared" si="341"/>
        <v>1</v>
      </c>
      <c r="AG586" s="79">
        <f t="shared" si="341"/>
        <v>1</v>
      </c>
      <c r="AH586" s="79">
        <f t="shared" si="341"/>
        <v>1</v>
      </c>
      <c r="AI586" s="79">
        <f t="shared" si="341"/>
        <v>1</v>
      </c>
      <c r="AJ586" s="79">
        <f t="shared" si="341"/>
        <v>1</v>
      </c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" thickBot="1" x14ac:dyDescent="0.4">
      <c r="A587" s="44"/>
      <c r="B587" s="44"/>
      <c r="C587" s="67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</row>
    <row r="588" spans="1:98" customFormat="1" ht="15" customHeight="1" x14ac:dyDescent="0.35">
      <c r="A588" s="193" t="s">
        <v>166</v>
      </c>
      <c r="B588" s="36"/>
      <c r="C588" s="182">
        <v>44866</v>
      </c>
      <c r="D588" s="183"/>
      <c r="E588" s="178">
        <v>44896</v>
      </c>
      <c r="F588" s="179"/>
      <c r="G588" s="182">
        <v>44927</v>
      </c>
      <c r="H588" s="183"/>
      <c r="I588" s="178">
        <v>44958</v>
      </c>
      <c r="J588" s="179"/>
      <c r="K588" s="182">
        <v>44986</v>
      </c>
      <c r="L588" s="183"/>
      <c r="M588" s="178">
        <v>45017</v>
      </c>
      <c r="N588" s="179"/>
      <c r="O588" s="182">
        <v>45047</v>
      </c>
      <c r="P588" s="183"/>
      <c r="Q588" s="178">
        <v>45078</v>
      </c>
      <c r="R588" s="179"/>
      <c r="S588" s="180">
        <v>45108</v>
      </c>
      <c r="T588" s="181"/>
      <c r="U588" s="178">
        <v>45139</v>
      </c>
      <c r="V588" s="179"/>
      <c r="W588" s="180">
        <v>45170</v>
      </c>
      <c r="X588" s="181"/>
      <c r="Y588" s="178">
        <v>45200</v>
      </c>
      <c r="Z588" s="179"/>
      <c r="AA588" s="180">
        <v>45231</v>
      </c>
      <c r="AB588" s="181"/>
      <c r="AC588" s="178">
        <v>45261</v>
      </c>
      <c r="AD588" s="179"/>
      <c r="AE588" s="182">
        <v>45292</v>
      </c>
      <c r="AF588" s="183"/>
      <c r="AG588" s="178">
        <v>45323</v>
      </c>
      <c r="AH588" s="179"/>
      <c r="AI588" s="180">
        <v>45352</v>
      </c>
      <c r="AJ588" s="181"/>
      <c r="AK588" s="178">
        <v>45383</v>
      </c>
      <c r="AL588" s="179"/>
      <c r="AM588" s="180">
        <v>45413</v>
      </c>
      <c r="AN588" s="181"/>
      <c r="AO588" s="178">
        <v>45444</v>
      </c>
      <c r="AP588" s="179"/>
      <c r="AQ588" s="182">
        <v>45474</v>
      </c>
      <c r="AR588" s="183"/>
      <c r="AS588" s="178">
        <v>45505</v>
      </c>
      <c r="AT588" s="179"/>
      <c r="AU588" s="182">
        <v>45536</v>
      </c>
      <c r="AV588" s="183"/>
      <c r="AW588" s="178">
        <v>45566</v>
      </c>
      <c r="AX588" s="179"/>
      <c r="AY588" s="182">
        <v>45597</v>
      </c>
      <c r="AZ588" s="183"/>
      <c r="BA588" s="178">
        <v>45627</v>
      </c>
      <c r="BB588" s="179"/>
      <c r="BC588" s="182">
        <v>45658</v>
      </c>
      <c r="BD588" s="183"/>
      <c r="BE588" s="178">
        <v>45689</v>
      </c>
      <c r="BF588" s="179"/>
      <c r="BG588" s="182">
        <v>45717</v>
      </c>
      <c r="BH588" s="183"/>
      <c r="BI588" s="178">
        <v>45748</v>
      </c>
      <c r="BJ588" s="179"/>
      <c r="BK588" s="180">
        <v>45778</v>
      </c>
      <c r="BL588" s="181"/>
      <c r="BM588" s="178">
        <v>45809</v>
      </c>
      <c r="BN588" s="179"/>
      <c r="BO588" s="180">
        <v>45839</v>
      </c>
      <c r="BP588" s="181"/>
      <c r="BQ588" s="178">
        <v>45870</v>
      </c>
      <c r="BR588" s="179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" thickBot="1" x14ac:dyDescent="0.4">
      <c r="A589" s="193"/>
      <c r="B589" s="63" t="s">
        <v>167</v>
      </c>
      <c r="C589" s="40">
        <v>0</v>
      </c>
      <c r="D589" s="145" t="s">
        <v>4</v>
      </c>
      <c r="E589" s="42">
        <v>0</v>
      </c>
      <c r="F589" s="43" t="str">
        <f>IF(AND(C589=0,E589&gt;0),"100%",IF(C589=E589,"0,0%",E589/C589-1))</f>
        <v>0,0%</v>
      </c>
      <c r="G589" s="40">
        <v>0</v>
      </c>
      <c r="H589" s="144" t="str">
        <f>IF(AND(E589=0,G589&gt;0),"100%",IF(E589=G589,"0,0%",G589/E589-1))</f>
        <v>0,0%</v>
      </c>
      <c r="I589" s="42">
        <v>0</v>
      </c>
      <c r="J589" s="43" t="str">
        <f>IF(AND(G589=0,I589&gt;0),"100%",IF(G589=I589,"0,0%",I589/G589-1))</f>
        <v>0,0%</v>
      </c>
      <c r="K589" s="40">
        <v>0</v>
      </c>
      <c r="L589" s="144" t="str">
        <f>IF(AND(I589=0,K589&gt;0),"100%",IF(I589=K589,"0,0%",K589/I589-1))</f>
        <v>0,0%</v>
      </c>
      <c r="M589" s="42">
        <v>0</v>
      </c>
      <c r="N589" s="43" t="str">
        <f>IF(AND(K589=0,M589&gt;0),"100%",IF(K589=M589,"0,0%",M589/K589-1))</f>
        <v>0,0%</v>
      </c>
      <c r="O589" s="40">
        <v>0</v>
      </c>
      <c r="P589" s="144" t="str">
        <f>IF(AND(M589=0,O589&gt;0),"100%",IF(M589=O589,"0,0%",O589/M589-1))</f>
        <v>0,0%</v>
      </c>
      <c r="Q589" s="42">
        <v>0</v>
      </c>
      <c r="R589" s="43" t="str">
        <f>IF(AND(O589=0,Q589&gt;0),"100%",IF(O589=Q589,"0,0%",Q589/O589-1))</f>
        <v>0,0%</v>
      </c>
      <c r="S589" s="143">
        <v>0</v>
      </c>
      <c r="T589" s="144" t="str">
        <f>IF(AND(Q589=0,S589&gt;0),"100%",IF(Q589=S589,"0,0%",S589/Q589-1))</f>
        <v>0,0%</v>
      </c>
      <c r="U589" s="42">
        <v>0</v>
      </c>
      <c r="V589" s="43" t="str">
        <f>IF(AND(S589=0,U589&gt;0),"100%",IF(S589=U589,"0,0%",U589/S589-1))</f>
        <v>0,0%</v>
      </c>
      <c r="W589" s="143">
        <v>0</v>
      </c>
      <c r="X589" s="144" t="str">
        <f>IF(AND(U589=0,W589&gt;0),"100%",IF(U589=W589,"0,0%",W589/U589-1))</f>
        <v>0,0%</v>
      </c>
      <c r="Y589" s="42">
        <v>0</v>
      </c>
      <c r="Z589" s="43" t="str">
        <f>IF(AND(W589=0,Y589&gt;0),"100%",IF(W589=Y589,"0,0%",Y589/W589-1))</f>
        <v>0,0%</v>
      </c>
      <c r="AA589" s="143">
        <v>0</v>
      </c>
      <c r="AB589" s="144" t="str">
        <f>IF(AND(Y589=0,AA589&gt;0),"100%",IF(Y589=AA589,"0,0%",AA589/Y589-1))</f>
        <v>0,0%</v>
      </c>
      <c r="AC589" s="42">
        <v>0</v>
      </c>
      <c r="AD589" s="43" t="str">
        <f>IF(AND(AA589=0,AC589&gt;0),"100%",IF(AA589=AC589,"0,0%",AC589/AA589-1))</f>
        <v>0,0%</v>
      </c>
      <c r="AE589" s="40">
        <v>0</v>
      </c>
      <c r="AF589" s="41" t="str">
        <f>IF(AND(AC589=0,AE589&gt;0),"100%",IF(AC589=AE589,"0,0%",AE589/AC589-1))</f>
        <v>0,0%</v>
      </c>
      <c r="AG589" s="42">
        <v>0</v>
      </c>
      <c r="AH589" s="43" t="str">
        <f>IF(AND(AE589=0,AG589&gt;0),"100%",IF(AE589=AG589,"0,0%",AG589/AE589-1))</f>
        <v>0,0%</v>
      </c>
      <c r="AI589" s="143">
        <v>0</v>
      </c>
      <c r="AJ589" s="144" t="str">
        <f>IF(AND(AG589=0,AI589&gt;0),"100%",IF(AG589=AI589,"0,0%",AI589/AG589-1))</f>
        <v>0,0%</v>
      </c>
      <c r="AK589" s="42">
        <v>0</v>
      </c>
      <c r="AL589" s="43" t="str">
        <f>IF(AND(AI589=0,AK589&gt;0),"100%",IF(AI589=AK589,"0,0%",AK589/AI589-1))</f>
        <v>0,0%</v>
      </c>
      <c r="AM589" s="143">
        <v>0</v>
      </c>
      <c r="AN589" s="144" t="str">
        <f>IF(AND(AK589=0,AM589&gt;0),"100%",IF(AK589=AM589,"0,0%",AM589/AK589-1))</f>
        <v>0,0%</v>
      </c>
      <c r="AO589" s="42">
        <v>0</v>
      </c>
      <c r="AP589" s="43" t="str">
        <f>IF(AND(AM589=0,AO589&gt;0),"100%",IF(AM589=AO589,"0,0%",AO589/AM589-1))</f>
        <v>0,0%</v>
      </c>
      <c r="AQ589" s="40">
        <v>0</v>
      </c>
      <c r="AR589" s="41" t="str">
        <f>IF(AND(AO589=0,AQ589&gt;0),"100%",IF(AO589=AQ589,"0,0%",AQ589/AO589-1))</f>
        <v>0,0%</v>
      </c>
      <c r="AS589" s="42">
        <v>0</v>
      </c>
      <c r="AT589" s="43" t="str">
        <f>IF(AND(AQ589=0,AS589&gt;0),"100%",IF(AQ589=AS589,"0,0%",AS589/AQ589-1))</f>
        <v>0,0%</v>
      </c>
      <c r="AU589" s="40">
        <v>0</v>
      </c>
      <c r="AV589" s="41" t="str">
        <f>IF(AND(AS589=0,AU589&gt;0),"100%",IF(AS589=AU589,"0,0%",AU589/AS589-1))</f>
        <v>0,0%</v>
      </c>
      <c r="AW589" s="42">
        <v>0</v>
      </c>
      <c r="AX589" s="43" t="str">
        <f>IF(AND(AU589=0,AW589&gt;0),"100%",IF(AU589=AW589,"0,0%",AW589/AU589-1))</f>
        <v>0,0%</v>
      </c>
      <c r="AY589" s="40">
        <v>0</v>
      </c>
      <c r="AZ589" s="41" t="str">
        <f>IF(AND(AW589=0,AY589&gt;0),"100%",IF(AW589=AY589,"0,0%",AY589/AW589-1))</f>
        <v>0,0%</v>
      </c>
      <c r="BA589" s="42">
        <v>0</v>
      </c>
      <c r="BB589" s="43" t="str">
        <f>IF(AND(AY589=0,BA589&gt;0),"100%",IF(AY589=BA589,"0,0%",BA589/AY589-1))</f>
        <v>0,0%</v>
      </c>
      <c r="BC589" s="40">
        <v>0</v>
      </c>
      <c r="BD589" s="41" t="str">
        <f>IF(AND(BA589=0,BC589&gt;0),"100%",IF(BA589=BC589,"0,0%",BC589/BA589-1))</f>
        <v>0,0%</v>
      </c>
      <c r="BE589" s="42">
        <v>0</v>
      </c>
      <c r="BF589" s="43" t="str">
        <f>IF(AND(BC589=0,BE589&gt;0),"100%",IF(BC589=BE589,"0,0%",BE589/BC589-1))</f>
        <v>0,0%</v>
      </c>
      <c r="BG589" s="40">
        <v>0</v>
      </c>
      <c r="BH589" s="41" t="str">
        <f>IF(AND(BE589=0,BG589&gt;0),"100%",IF(BE589=BG589,"0,0%",BG589/BE589-1))</f>
        <v>0,0%</v>
      </c>
      <c r="BI589" s="42">
        <v>0</v>
      </c>
      <c r="BJ589" s="43" t="str">
        <f>IF(AND(BG589=0,BI589&gt;0),"100%",IF(BG589=BI589,"0,0%",BI589/BG589-1))</f>
        <v>0,0%</v>
      </c>
      <c r="BK589" s="143">
        <v>0</v>
      </c>
      <c r="BL589" s="144" t="str">
        <f>IF(AND(BI589=0,BK589&gt;0),"100%",IF(BI589=BK589,"0,0%",BK589/BI589-1))</f>
        <v>0,0%</v>
      </c>
      <c r="BM589" s="42">
        <v>0</v>
      </c>
      <c r="BN589" s="43" t="str">
        <f>IF(AND(BK589=0,BM589&gt;0),"100%",IF(BK589=BM589,"0,0%",BM589/BK589-1))</f>
        <v>0,0%</v>
      </c>
      <c r="BO589" s="143">
        <v>0</v>
      </c>
      <c r="BP589" s="144" t="str">
        <f>IF(AND(BM589=0,BO589&gt;0),"100%",IF(BM589=BO589,"0,0%",BO589/BM589-1))</f>
        <v>0,0%</v>
      </c>
      <c r="BQ589" s="42">
        <v>0</v>
      </c>
      <c r="BR589" s="43" t="str">
        <f>IF(AND(BO589=0,BQ589&gt;0),"100%",IF(BO589=BQ589,"0,0%",BQ589/BO589-1))</f>
        <v>0,0%</v>
      </c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35">
      <c r="A590" s="193"/>
      <c r="B590" s="60"/>
      <c r="C590" s="66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" thickBot="1" x14ac:dyDescent="0.4">
      <c r="A591" s="193"/>
      <c r="B591" s="61"/>
      <c r="C591" s="66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35">
      <c r="A592" s="193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" thickBot="1" x14ac:dyDescent="0.4">
      <c r="A593" s="193"/>
      <c r="B593" s="63" t="s">
        <v>167</v>
      </c>
      <c r="C593" s="52">
        <v>0</v>
      </c>
      <c r="D593" s="78">
        <v>0</v>
      </c>
      <c r="E593" s="78">
        <v>0</v>
      </c>
      <c r="F593" s="78">
        <v>0</v>
      </c>
      <c r="G593" s="78">
        <v>0</v>
      </c>
      <c r="H593" s="78">
        <v>0</v>
      </c>
      <c r="I593" s="78">
        <v>0</v>
      </c>
      <c r="J593" s="78">
        <v>0</v>
      </c>
      <c r="K593" s="78">
        <v>0</v>
      </c>
      <c r="L593" s="78">
        <v>0</v>
      </c>
      <c r="M593" s="78">
        <v>0</v>
      </c>
      <c r="N593" s="78">
        <v>0</v>
      </c>
      <c r="O593" s="78">
        <v>0</v>
      </c>
      <c r="P593" s="78">
        <v>0</v>
      </c>
      <c r="Q593" s="78">
        <v>0</v>
      </c>
      <c r="R593" s="78">
        <v>0</v>
      </c>
      <c r="S593" s="78">
        <v>0</v>
      </c>
      <c r="T593" s="78">
        <v>0</v>
      </c>
      <c r="U593" s="78">
        <v>0</v>
      </c>
      <c r="V593" s="78">
        <v>0</v>
      </c>
      <c r="W593" s="78">
        <v>0</v>
      </c>
      <c r="X593" s="78">
        <v>0</v>
      </c>
      <c r="Y593" s="78">
        <v>0</v>
      </c>
      <c r="Z593" s="78">
        <v>0</v>
      </c>
      <c r="AA593" s="78">
        <v>0</v>
      </c>
      <c r="AB593" s="78">
        <v>0</v>
      </c>
      <c r="AC593" s="78">
        <v>0</v>
      </c>
      <c r="AD593" s="78">
        <v>0</v>
      </c>
      <c r="AE593" s="78">
        <v>0</v>
      </c>
      <c r="AF593" s="78">
        <v>0</v>
      </c>
      <c r="AG593" s="78">
        <v>0</v>
      </c>
      <c r="AH593" s="78">
        <v>0</v>
      </c>
      <c r="AI593" s="78">
        <v>0</v>
      </c>
      <c r="AJ593" s="78">
        <v>0</v>
      </c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x14ac:dyDescent="0.35">
      <c r="A594" s="193"/>
      <c r="B594" s="36"/>
      <c r="C594" s="51">
        <v>44866</v>
      </c>
      <c r="D594" s="77">
        <v>44896</v>
      </c>
      <c r="E594" s="51">
        <v>44927</v>
      </c>
      <c r="F594" s="51">
        <v>44958</v>
      </c>
      <c r="G594" s="51">
        <v>44986</v>
      </c>
      <c r="H594" s="51">
        <v>45017</v>
      </c>
      <c r="I594" s="51">
        <v>45047</v>
      </c>
      <c r="J594" s="51">
        <v>45078</v>
      </c>
      <c r="K594" s="51">
        <v>45108</v>
      </c>
      <c r="L594" s="51">
        <v>45139</v>
      </c>
      <c r="M594" s="51">
        <v>45170</v>
      </c>
      <c r="N594" s="51">
        <v>45200</v>
      </c>
      <c r="O594" s="51">
        <v>45231</v>
      </c>
      <c r="P594" s="51">
        <v>45261</v>
      </c>
      <c r="Q594" s="51">
        <v>45292</v>
      </c>
      <c r="R594" s="51">
        <v>45323</v>
      </c>
      <c r="S594" s="51">
        <v>45352</v>
      </c>
      <c r="T594" s="51">
        <v>45383</v>
      </c>
      <c r="U594" s="51">
        <v>45413</v>
      </c>
      <c r="V594" s="51">
        <v>45444</v>
      </c>
      <c r="W594" s="51">
        <v>45474</v>
      </c>
      <c r="X594" s="51">
        <v>45505</v>
      </c>
      <c r="Y594" s="51">
        <v>45536</v>
      </c>
      <c r="Z594" s="51">
        <v>45566</v>
      </c>
      <c r="AA594" s="51">
        <v>45597</v>
      </c>
      <c r="AB594" s="51">
        <v>45627</v>
      </c>
      <c r="AC594" s="51">
        <v>45658</v>
      </c>
      <c r="AD594" s="51">
        <v>45689</v>
      </c>
      <c r="AE594" s="51">
        <v>45717</v>
      </c>
      <c r="AF594" s="51">
        <v>45748</v>
      </c>
      <c r="AG594" s="51">
        <v>45778</v>
      </c>
      <c r="AH594" s="51">
        <v>45809</v>
      </c>
      <c r="AI594" s="51">
        <v>45839</v>
      </c>
      <c r="AJ594" s="51">
        <v>45870</v>
      </c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</row>
    <row r="595" spans="1:98" customFormat="1" ht="15" thickBot="1" x14ac:dyDescent="0.4">
      <c r="A595" s="193"/>
      <c r="B595" s="63" t="s">
        <v>167</v>
      </c>
      <c r="C595" s="53">
        <v>0</v>
      </c>
      <c r="D595" s="79">
        <f t="shared" ref="D595:K595" si="342">C595+D593</f>
        <v>0</v>
      </c>
      <c r="E595" s="79">
        <f t="shared" si="342"/>
        <v>0</v>
      </c>
      <c r="F595" s="79">
        <f t="shared" si="342"/>
        <v>0</v>
      </c>
      <c r="G595" s="79">
        <f t="shared" si="342"/>
        <v>0</v>
      </c>
      <c r="H595" s="79">
        <f t="shared" si="342"/>
        <v>0</v>
      </c>
      <c r="I595" s="79">
        <f t="shared" si="342"/>
        <v>0</v>
      </c>
      <c r="J595" s="79">
        <f t="shared" si="342"/>
        <v>0</v>
      </c>
      <c r="K595" s="79">
        <f t="shared" si="342"/>
        <v>0</v>
      </c>
      <c r="L595" s="79">
        <f t="shared" ref="L595:Q595" si="343">K595+L593</f>
        <v>0</v>
      </c>
      <c r="M595" s="79">
        <f t="shared" si="343"/>
        <v>0</v>
      </c>
      <c r="N595" s="79">
        <f t="shared" si="343"/>
        <v>0</v>
      </c>
      <c r="O595" s="79">
        <f t="shared" si="343"/>
        <v>0</v>
      </c>
      <c r="P595" s="79">
        <f t="shared" si="343"/>
        <v>0</v>
      </c>
      <c r="Q595" s="79">
        <f t="shared" si="343"/>
        <v>0</v>
      </c>
      <c r="R595" s="79">
        <f>Q595+R593</f>
        <v>0</v>
      </c>
      <c r="S595" s="79">
        <f t="shared" ref="S595:AJ595" si="344">R595+S593</f>
        <v>0</v>
      </c>
      <c r="T595" s="79">
        <f t="shared" si="344"/>
        <v>0</v>
      </c>
      <c r="U595" s="79">
        <f t="shared" si="344"/>
        <v>0</v>
      </c>
      <c r="V595" s="79">
        <f t="shared" si="344"/>
        <v>0</v>
      </c>
      <c r="W595" s="79">
        <f t="shared" si="344"/>
        <v>0</v>
      </c>
      <c r="X595" s="79">
        <f t="shared" si="344"/>
        <v>0</v>
      </c>
      <c r="Y595" s="79">
        <f t="shared" si="344"/>
        <v>0</v>
      </c>
      <c r="Z595" s="79">
        <f t="shared" si="344"/>
        <v>0</v>
      </c>
      <c r="AA595" s="79">
        <f t="shared" si="344"/>
        <v>0</v>
      </c>
      <c r="AB595" s="79">
        <f t="shared" si="344"/>
        <v>0</v>
      </c>
      <c r="AC595" s="79">
        <f t="shared" si="344"/>
        <v>0</v>
      </c>
      <c r="AD595" s="79">
        <f t="shared" si="344"/>
        <v>0</v>
      </c>
      <c r="AE595" s="79">
        <f t="shared" si="344"/>
        <v>0</v>
      </c>
      <c r="AF595" s="79">
        <f t="shared" si="344"/>
        <v>0</v>
      </c>
      <c r="AG595" s="79">
        <f t="shared" si="344"/>
        <v>0</v>
      </c>
      <c r="AH595" s="79">
        <f t="shared" si="344"/>
        <v>0</v>
      </c>
      <c r="AI595" s="79">
        <f t="shared" si="344"/>
        <v>0</v>
      </c>
      <c r="AJ595" s="79">
        <f t="shared" si="344"/>
        <v>0</v>
      </c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" thickBot="1" x14ac:dyDescent="0.4">
      <c r="A596" s="44"/>
      <c r="B596" s="44"/>
      <c r="C596" s="67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</row>
    <row r="597" spans="1:98" customFormat="1" ht="15" customHeight="1" x14ac:dyDescent="0.35">
      <c r="A597" s="193" t="s">
        <v>168</v>
      </c>
      <c r="B597" s="36"/>
      <c r="C597" s="182">
        <v>44866</v>
      </c>
      <c r="D597" s="183"/>
      <c r="E597" s="178">
        <v>44896</v>
      </c>
      <c r="F597" s="179"/>
      <c r="G597" s="182">
        <v>44927</v>
      </c>
      <c r="H597" s="183"/>
      <c r="I597" s="178">
        <v>44958</v>
      </c>
      <c r="J597" s="179"/>
      <c r="K597" s="182">
        <v>44986</v>
      </c>
      <c r="L597" s="183"/>
      <c r="M597" s="178">
        <v>45017</v>
      </c>
      <c r="N597" s="179"/>
      <c r="O597" s="182">
        <v>45047</v>
      </c>
      <c r="P597" s="183"/>
      <c r="Q597" s="178">
        <v>45078</v>
      </c>
      <c r="R597" s="179"/>
      <c r="S597" s="180">
        <v>45108</v>
      </c>
      <c r="T597" s="181"/>
      <c r="U597" s="178">
        <v>45139</v>
      </c>
      <c r="V597" s="179"/>
      <c r="W597" s="180">
        <v>45170</v>
      </c>
      <c r="X597" s="181"/>
      <c r="Y597" s="178">
        <v>45200</v>
      </c>
      <c r="Z597" s="179"/>
      <c r="AA597" s="180">
        <v>45231</v>
      </c>
      <c r="AB597" s="181"/>
      <c r="AC597" s="178">
        <v>45261</v>
      </c>
      <c r="AD597" s="179"/>
      <c r="AE597" s="182">
        <v>45292</v>
      </c>
      <c r="AF597" s="183"/>
      <c r="AG597" s="178">
        <v>45323</v>
      </c>
      <c r="AH597" s="179"/>
      <c r="AI597" s="180">
        <v>45352</v>
      </c>
      <c r="AJ597" s="181"/>
      <c r="AK597" s="178">
        <v>45383</v>
      </c>
      <c r="AL597" s="179"/>
      <c r="AM597" s="180">
        <v>45413</v>
      </c>
      <c r="AN597" s="181"/>
      <c r="AO597" s="178">
        <v>45444</v>
      </c>
      <c r="AP597" s="179"/>
      <c r="AQ597" s="182">
        <v>45474</v>
      </c>
      <c r="AR597" s="183"/>
      <c r="AS597" s="178">
        <v>45505</v>
      </c>
      <c r="AT597" s="179"/>
      <c r="AU597" s="182">
        <v>45536</v>
      </c>
      <c r="AV597" s="183"/>
      <c r="AW597" s="178">
        <v>45566</v>
      </c>
      <c r="AX597" s="179"/>
      <c r="AY597" s="182">
        <v>45597</v>
      </c>
      <c r="AZ597" s="183"/>
      <c r="BA597" s="178">
        <v>45627</v>
      </c>
      <c r="BB597" s="179"/>
      <c r="BC597" s="182">
        <v>45658</v>
      </c>
      <c r="BD597" s="183"/>
      <c r="BE597" s="178">
        <v>45689</v>
      </c>
      <c r="BF597" s="179"/>
      <c r="BG597" s="182">
        <v>45717</v>
      </c>
      <c r="BH597" s="183"/>
      <c r="BI597" s="178">
        <v>45748</v>
      </c>
      <c r="BJ597" s="179"/>
      <c r="BK597" s="180">
        <v>45778</v>
      </c>
      <c r="BL597" s="181"/>
      <c r="BM597" s="178">
        <v>45809</v>
      </c>
      <c r="BN597" s="179"/>
      <c r="BO597" s="180">
        <v>45839</v>
      </c>
      <c r="BP597" s="181"/>
      <c r="BQ597" s="178">
        <v>45870</v>
      </c>
      <c r="BR597" s="179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" thickBot="1" x14ac:dyDescent="0.4">
      <c r="A598" s="193"/>
      <c r="B598" s="63" t="s">
        <v>169</v>
      </c>
      <c r="C598" s="40">
        <v>0</v>
      </c>
      <c r="D598" s="145" t="s">
        <v>4</v>
      </c>
      <c r="E598" s="42">
        <v>0</v>
      </c>
      <c r="F598" s="43" t="str">
        <f>IF(AND(C598=0,E598&gt;0),"100%",IF(C598=E598,"0,0%",E598/C598-1))</f>
        <v>0,0%</v>
      </c>
      <c r="G598" s="40">
        <v>0</v>
      </c>
      <c r="H598" s="144" t="str">
        <f>IF(AND(E598=0,G598&gt;0),"100%",IF(E598=G598,"0,0%",G598/E598-1))</f>
        <v>0,0%</v>
      </c>
      <c r="I598" s="42">
        <v>0</v>
      </c>
      <c r="J598" s="43" t="str">
        <f>IF(AND(G598=0,I598&gt;0),"100%",IF(G598=I598,"0,0%",I598/G598-1))</f>
        <v>0,0%</v>
      </c>
      <c r="K598" s="40">
        <v>0</v>
      </c>
      <c r="L598" s="144" t="str">
        <f>IF(AND(I598=0,K598&gt;0),"100%",IF(I598=K598,"0,0%",K598/I598-1))</f>
        <v>0,0%</v>
      </c>
      <c r="M598" s="42">
        <v>0</v>
      </c>
      <c r="N598" s="43" t="str">
        <f>IF(AND(K598=0,M598&gt;0),"100%",IF(K598=M598,"0,0%",M598/K598-1))</f>
        <v>0,0%</v>
      </c>
      <c r="O598" s="40">
        <v>0</v>
      </c>
      <c r="P598" s="144" t="str">
        <f>IF(AND(M598=0,O598&gt;0),"100%",IF(M598=O598,"0,0%",O598/M598-1))</f>
        <v>0,0%</v>
      </c>
      <c r="Q598" s="42">
        <v>0</v>
      </c>
      <c r="R598" s="43" t="str">
        <f>IF(AND(O598=0,Q598&gt;0),"100%",IF(O598=Q598,"0,0%",Q598/O598-1))</f>
        <v>0,0%</v>
      </c>
      <c r="S598" s="143">
        <v>0</v>
      </c>
      <c r="T598" s="144" t="str">
        <f>IF(AND(Q598=0,S598&gt;0),"100%",IF(Q598=S598,"0,0%",S598/Q598-1))</f>
        <v>0,0%</v>
      </c>
      <c r="U598" s="42">
        <v>0</v>
      </c>
      <c r="V598" s="43" t="str">
        <f>IF(AND(S598=0,U598&gt;0),"100%",IF(S598=U598,"0,0%",U598/S598-1))</f>
        <v>0,0%</v>
      </c>
      <c r="W598" s="143">
        <v>0</v>
      </c>
      <c r="X598" s="144" t="str">
        <f>IF(AND(U598=0,W598&gt;0),"100%",IF(U598=W598,"0,0%",W598/U598-1))</f>
        <v>0,0%</v>
      </c>
      <c r="Y598" s="42">
        <v>0</v>
      </c>
      <c r="Z598" s="43" t="str">
        <f>IF(AND(W598=0,Y598&gt;0),"100%",IF(W598=Y598,"0,0%",Y598/W598-1))</f>
        <v>0,0%</v>
      </c>
      <c r="AA598" s="143">
        <v>0</v>
      </c>
      <c r="AB598" s="144" t="str">
        <f>IF(AND(Y598=0,AA598&gt;0),"100%",IF(Y598=AA598,"0,0%",AA598/Y598-1))</f>
        <v>0,0%</v>
      </c>
      <c r="AC598" s="42">
        <v>0</v>
      </c>
      <c r="AD598" s="43" t="str">
        <f>IF(AND(AA598=0,AC598&gt;0),"100%",IF(AA598=AC598,"0,0%",AC598/AA598-1))</f>
        <v>0,0%</v>
      </c>
      <c r="AE598" s="40">
        <v>0</v>
      </c>
      <c r="AF598" s="41" t="str">
        <f>IF(AND(AC598=0,AE598&gt;0),"100%",IF(AC598=AE598,"0,0%",AE598/AC598-1))</f>
        <v>0,0%</v>
      </c>
      <c r="AG598" s="42">
        <v>0</v>
      </c>
      <c r="AH598" s="43" t="str">
        <f>IF(AND(AE598=0,AG598&gt;0),"100%",IF(AE598=AG598,"0,0%",AG598/AE598-1))</f>
        <v>0,0%</v>
      </c>
      <c r="AI598" s="143">
        <v>0</v>
      </c>
      <c r="AJ598" s="144" t="str">
        <f>IF(AND(AG598=0,AI598&gt;0),"100%",IF(AG598=AI598,"0,0%",AI598/AG598-1))</f>
        <v>0,0%</v>
      </c>
      <c r="AK598" s="42">
        <v>0</v>
      </c>
      <c r="AL598" s="43" t="str">
        <f>IF(AND(AI598=0,AK598&gt;0),"100%",IF(AI598=AK598,"0,0%",AK598/AI598-1))</f>
        <v>0,0%</v>
      </c>
      <c r="AM598" s="143">
        <v>0</v>
      </c>
      <c r="AN598" s="144" t="str">
        <f>IF(AND(AK598=0,AM598&gt;0),"100%",IF(AK598=AM598,"0,0%",AM598/AK598-1))</f>
        <v>0,0%</v>
      </c>
      <c r="AO598" s="42">
        <v>0</v>
      </c>
      <c r="AP598" s="43" t="str">
        <f>IF(AND(AM598=0,AO598&gt;0),"100%",IF(AM598=AO598,"0,0%",AO598/AM598-1))</f>
        <v>0,0%</v>
      </c>
      <c r="AQ598" s="40">
        <v>0</v>
      </c>
      <c r="AR598" s="41" t="str">
        <f>IF(AND(AO598=0,AQ598&gt;0),"100%",IF(AO598=AQ598,"0,0%",AQ598/AO598-1))</f>
        <v>0,0%</v>
      </c>
      <c r="AS598" s="42">
        <v>0</v>
      </c>
      <c r="AT598" s="43" t="str">
        <f>IF(AND(AQ598=0,AS598&gt;0),"100%",IF(AQ598=AS598,"0,0%",AS598/AQ598-1))</f>
        <v>0,0%</v>
      </c>
      <c r="AU598" s="40">
        <v>0</v>
      </c>
      <c r="AV598" s="41" t="str">
        <f>IF(AND(AS598=0,AU598&gt;0),"100%",IF(AS598=AU598,"0,0%",AU598/AS598-1))</f>
        <v>0,0%</v>
      </c>
      <c r="AW598" s="42">
        <v>0</v>
      </c>
      <c r="AX598" s="43" t="str">
        <f>IF(AND(AU598=0,AW598&gt;0),"100%",IF(AU598=AW598,"0,0%",AW598/AU598-1))</f>
        <v>0,0%</v>
      </c>
      <c r="AY598" s="40">
        <v>0</v>
      </c>
      <c r="AZ598" s="41" t="str">
        <f>IF(AND(AW598=0,AY598&gt;0),"100%",IF(AW598=AY598,"0,0%",AY598/AW598-1))</f>
        <v>0,0%</v>
      </c>
      <c r="BA598" s="42">
        <v>0</v>
      </c>
      <c r="BB598" s="43" t="str">
        <f>IF(AND(AY598=0,BA598&gt;0),"100%",IF(AY598=BA598,"0,0%",BA598/AY598-1))</f>
        <v>0,0%</v>
      </c>
      <c r="BC598" s="40">
        <v>0</v>
      </c>
      <c r="BD598" s="41" t="str">
        <f>IF(AND(BA598=0,BC598&gt;0),"100%",IF(BA598=BC598,"0,0%",BC598/BA598-1))</f>
        <v>0,0%</v>
      </c>
      <c r="BE598" s="42">
        <v>0</v>
      </c>
      <c r="BF598" s="43" t="str">
        <f>IF(AND(BC598=0,BE598&gt;0),"100%",IF(BC598=BE598,"0,0%",BE598/BC598-1))</f>
        <v>0,0%</v>
      </c>
      <c r="BG598" s="40">
        <v>0</v>
      </c>
      <c r="BH598" s="41" t="str">
        <f>IF(AND(BE598=0,BG598&gt;0),"100%",IF(BE598=BG598,"0,0%",BG598/BE598-1))</f>
        <v>0,0%</v>
      </c>
      <c r="BI598" s="42">
        <v>0</v>
      </c>
      <c r="BJ598" s="43" t="str">
        <f>IF(AND(BG598=0,BI598&gt;0),"100%",IF(BG598=BI598,"0,0%",BI598/BG598-1))</f>
        <v>0,0%</v>
      </c>
      <c r="BK598" s="143">
        <v>0</v>
      </c>
      <c r="BL598" s="144" t="str">
        <f>IF(AND(BI598=0,BK598&gt;0),"100%",IF(BI598=BK598,"0,0%",BK598/BI598-1))</f>
        <v>0,0%</v>
      </c>
      <c r="BM598" s="42">
        <v>0</v>
      </c>
      <c r="BN598" s="43" t="str">
        <f>IF(AND(BK598=0,BM598&gt;0),"100%",IF(BK598=BM598,"0,0%",BM598/BK598-1))</f>
        <v>0,0%</v>
      </c>
      <c r="BO598" s="143">
        <v>0</v>
      </c>
      <c r="BP598" s="144" t="str">
        <f>IF(AND(BM598=0,BO598&gt;0),"100%",IF(BM598=BO598,"0,0%",BO598/BM598-1))</f>
        <v>0,0%</v>
      </c>
      <c r="BQ598" s="42">
        <v>0</v>
      </c>
      <c r="BR598" s="43" t="str">
        <f>IF(AND(BO598=0,BQ598&gt;0),"100%",IF(BO598=BQ598,"0,0%",BQ598/BO598-1))</f>
        <v>0,0%</v>
      </c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35">
      <c r="A599" s="193"/>
      <c r="B599" s="60"/>
      <c r="C599" s="66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" thickBot="1" x14ac:dyDescent="0.4">
      <c r="A600" s="193"/>
      <c r="B600" s="61"/>
      <c r="C600" s="66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35">
      <c r="A601" s="193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45017</v>
      </c>
      <c r="J601" s="51">
        <v>45047</v>
      </c>
      <c r="K601" s="51">
        <v>45078</v>
      </c>
      <c r="L601" s="51">
        <v>45108</v>
      </c>
      <c r="M601" s="51">
        <v>45139</v>
      </c>
      <c r="N601" s="51">
        <v>45170</v>
      </c>
      <c r="O601" s="51">
        <v>45200</v>
      </c>
      <c r="P601" s="51">
        <v>45231</v>
      </c>
      <c r="Q601" s="51">
        <v>45261</v>
      </c>
      <c r="R601" s="51">
        <v>45292</v>
      </c>
      <c r="S601" s="51">
        <v>45323</v>
      </c>
      <c r="T601" s="51">
        <v>45352</v>
      </c>
      <c r="U601" s="51">
        <v>45383</v>
      </c>
      <c r="V601" s="51">
        <v>45413</v>
      </c>
      <c r="W601" s="51">
        <v>45444</v>
      </c>
      <c r="X601" s="51">
        <v>45474</v>
      </c>
      <c r="Y601" s="51">
        <v>45505</v>
      </c>
      <c r="Z601" s="51">
        <v>45536</v>
      </c>
      <c r="AA601" s="51">
        <v>45566</v>
      </c>
      <c r="AB601" s="51">
        <v>45597</v>
      </c>
      <c r="AC601" s="51">
        <v>45627</v>
      </c>
      <c r="AD601" s="51">
        <v>45658</v>
      </c>
      <c r="AE601" s="51">
        <v>45689</v>
      </c>
      <c r="AF601" s="51">
        <v>45717</v>
      </c>
      <c r="AG601" s="51">
        <v>45748</v>
      </c>
      <c r="AH601" s="51">
        <v>45778</v>
      </c>
      <c r="AI601" s="51">
        <v>45809</v>
      </c>
      <c r="AJ601" s="51">
        <v>45839</v>
      </c>
      <c r="AK601" s="51">
        <v>45870</v>
      </c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" thickBot="1" x14ac:dyDescent="0.4">
      <c r="A602" s="193"/>
      <c r="B602" s="63" t="s">
        <v>169</v>
      </c>
      <c r="C602" s="52">
        <v>0</v>
      </c>
      <c r="D602" s="78">
        <v>0</v>
      </c>
      <c r="E602" s="78">
        <v>0</v>
      </c>
      <c r="F602" s="78">
        <v>0</v>
      </c>
      <c r="G602" s="78">
        <v>0</v>
      </c>
      <c r="H602" s="78">
        <v>0</v>
      </c>
      <c r="I602" s="78">
        <v>0</v>
      </c>
      <c r="J602" s="78">
        <v>0</v>
      </c>
      <c r="K602" s="78">
        <v>0</v>
      </c>
      <c r="L602" s="78">
        <v>0</v>
      </c>
      <c r="M602" s="78">
        <v>0</v>
      </c>
      <c r="N602" s="78">
        <v>0</v>
      </c>
      <c r="O602" s="78">
        <v>0</v>
      </c>
      <c r="P602" s="78">
        <v>0</v>
      </c>
      <c r="Q602" s="78">
        <v>0</v>
      </c>
      <c r="R602" s="78">
        <v>0</v>
      </c>
      <c r="S602" s="78">
        <v>0</v>
      </c>
      <c r="T602" s="78">
        <v>0</v>
      </c>
      <c r="U602" s="78">
        <v>0</v>
      </c>
      <c r="V602" s="78">
        <v>0</v>
      </c>
      <c r="W602" s="78">
        <v>0</v>
      </c>
      <c r="X602" s="78">
        <v>0</v>
      </c>
      <c r="Y602" s="78">
        <v>0</v>
      </c>
      <c r="Z602" s="78">
        <v>0</v>
      </c>
      <c r="AA602" s="78">
        <v>0</v>
      </c>
      <c r="AB602" s="78">
        <v>0</v>
      </c>
      <c r="AC602" s="78">
        <v>0</v>
      </c>
      <c r="AD602" s="78">
        <v>0</v>
      </c>
      <c r="AE602" s="78">
        <v>0</v>
      </c>
      <c r="AF602" s="78">
        <v>0</v>
      </c>
      <c r="AG602" s="78">
        <v>0</v>
      </c>
      <c r="AH602" s="78">
        <v>0</v>
      </c>
      <c r="AI602" s="78">
        <v>0</v>
      </c>
      <c r="AJ602" s="78">
        <v>0</v>
      </c>
      <c r="AK602" s="78">
        <v>0</v>
      </c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x14ac:dyDescent="0.35">
      <c r="A603" s="193"/>
      <c r="B603" s="36"/>
      <c r="C603" s="51">
        <v>44866</v>
      </c>
      <c r="D603" s="77">
        <v>44896</v>
      </c>
      <c r="E603" s="51">
        <v>44927</v>
      </c>
      <c r="F603" s="51">
        <v>44958</v>
      </c>
      <c r="G603" s="51">
        <v>44986</v>
      </c>
      <c r="H603" s="51">
        <v>45017</v>
      </c>
      <c r="I603" s="51">
        <v>45017</v>
      </c>
      <c r="J603" s="51">
        <v>45047</v>
      </c>
      <c r="K603" s="51">
        <v>45078</v>
      </c>
      <c r="L603" s="51">
        <v>45108</v>
      </c>
      <c r="M603" s="51">
        <v>45139</v>
      </c>
      <c r="N603" s="51">
        <v>45170</v>
      </c>
      <c r="O603" s="51">
        <v>45200</v>
      </c>
      <c r="P603" s="51">
        <v>45231</v>
      </c>
      <c r="Q603" s="51">
        <v>45261</v>
      </c>
      <c r="R603" s="51">
        <v>45292</v>
      </c>
      <c r="S603" s="51">
        <v>45323</v>
      </c>
      <c r="T603" s="51">
        <v>45352</v>
      </c>
      <c r="U603" s="51">
        <v>45383</v>
      </c>
      <c r="V603" s="51">
        <v>45413</v>
      </c>
      <c r="W603" s="51">
        <v>45444</v>
      </c>
      <c r="X603" s="51">
        <v>45474</v>
      </c>
      <c r="Y603" s="51">
        <v>45505</v>
      </c>
      <c r="Z603" s="51">
        <v>45536</v>
      </c>
      <c r="AA603" s="51">
        <v>45566</v>
      </c>
      <c r="AB603" s="51">
        <v>45597</v>
      </c>
      <c r="AC603" s="51">
        <v>45627</v>
      </c>
      <c r="AD603" s="51">
        <v>45658</v>
      </c>
      <c r="AE603" s="51">
        <v>45689</v>
      </c>
      <c r="AF603" s="51">
        <v>45717</v>
      </c>
      <c r="AG603" s="51">
        <v>45748</v>
      </c>
      <c r="AH603" s="51">
        <v>45778</v>
      </c>
      <c r="AI603" s="51">
        <v>45809</v>
      </c>
      <c r="AJ603" s="51">
        <v>45839</v>
      </c>
      <c r="AK603" s="51">
        <v>45870</v>
      </c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</row>
    <row r="604" spans="1:98" customFormat="1" ht="15" thickBot="1" x14ac:dyDescent="0.4">
      <c r="A604" s="193"/>
      <c r="B604" s="63" t="s">
        <v>169</v>
      </c>
      <c r="C604" s="53">
        <v>0</v>
      </c>
      <c r="D604" s="79">
        <f t="shared" ref="D604:L604" si="345">C604+D602</f>
        <v>0</v>
      </c>
      <c r="E604" s="79">
        <f t="shared" si="345"/>
        <v>0</v>
      </c>
      <c r="F604" s="79">
        <f t="shared" si="345"/>
        <v>0</v>
      </c>
      <c r="G604" s="79">
        <f t="shared" si="345"/>
        <v>0</v>
      </c>
      <c r="H604" s="79">
        <f t="shared" si="345"/>
        <v>0</v>
      </c>
      <c r="I604" s="79">
        <f t="shared" si="345"/>
        <v>0</v>
      </c>
      <c r="J604" s="79">
        <f t="shared" si="345"/>
        <v>0</v>
      </c>
      <c r="K604" s="79">
        <f t="shared" si="345"/>
        <v>0</v>
      </c>
      <c r="L604" s="79">
        <f t="shared" si="345"/>
        <v>0</v>
      </c>
      <c r="M604" s="79">
        <f t="shared" ref="M604:R604" si="346">L604+M602</f>
        <v>0</v>
      </c>
      <c r="N604" s="79">
        <f t="shared" si="346"/>
        <v>0</v>
      </c>
      <c r="O604" s="79">
        <f t="shared" si="346"/>
        <v>0</v>
      </c>
      <c r="P604" s="79">
        <f t="shared" si="346"/>
        <v>0</v>
      </c>
      <c r="Q604" s="79">
        <f t="shared" si="346"/>
        <v>0</v>
      </c>
      <c r="R604" s="79">
        <f t="shared" si="346"/>
        <v>0</v>
      </c>
      <c r="S604" s="79">
        <f>R604+S602</f>
        <v>0</v>
      </c>
      <c r="T604" s="79">
        <f t="shared" ref="T604:AK604" si="347">S604+T602</f>
        <v>0</v>
      </c>
      <c r="U604" s="79">
        <f t="shared" si="347"/>
        <v>0</v>
      </c>
      <c r="V604" s="79">
        <f t="shared" si="347"/>
        <v>0</v>
      </c>
      <c r="W604" s="79">
        <f t="shared" si="347"/>
        <v>0</v>
      </c>
      <c r="X604" s="79">
        <f t="shared" si="347"/>
        <v>0</v>
      </c>
      <c r="Y604" s="79">
        <f t="shared" si="347"/>
        <v>0</v>
      </c>
      <c r="Z604" s="79">
        <f t="shared" si="347"/>
        <v>0</v>
      </c>
      <c r="AA604" s="79">
        <f t="shared" si="347"/>
        <v>0</v>
      </c>
      <c r="AB604" s="79">
        <f t="shared" si="347"/>
        <v>0</v>
      </c>
      <c r="AC604" s="79">
        <f t="shared" si="347"/>
        <v>0</v>
      </c>
      <c r="AD604" s="79">
        <f t="shared" si="347"/>
        <v>0</v>
      </c>
      <c r="AE604" s="79">
        <f t="shared" si="347"/>
        <v>0</v>
      </c>
      <c r="AF604" s="79">
        <f t="shared" si="347"/>
        <v>0</v>
      </c>
      <c r="AG604" s="79">
        <f t="shared" si="347"/>
        <v>0</v>
      </c>
      <c r="AH604" s="79">
        <f t="shared" si="347"/>
        <v>0</v>
      </c>
      <c r="AI604" s="79">
        <f t="shared" si="347"/>
        <v>0</v>
      </c>
      <c r="AJ604" s="79">
        <f t="shared" si="347"/>
        <v>0</v>
      </c>
      <c r="AK604" s="79">
        <f t="shared" si="347"/>
        <v>0</v>
      </c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" thickBot="1" x14ac:dyDescent="0.4">
      <c r="A605" s="44"/>
      <c r="B605" s="44"/>
      <c r="C605" s="67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</row>
    <row r="606" spans="1:98" customFormat="1" ht="15" customHeight="1" x14ac:dyDescent="0.35">
      <c r="A606" s="193" t="s">
        <v>170</v>
      </c>
      <c r="B606" s="36"/>
      <c r="C606" s="182">
        <v>44866</v>
      </c>
      <c r="D606" s="183"/>
      <c r="E606" s="178">
        <v>44896</v>
      </c>
      <c r="F606" s="179"/>
      <c r="G606" s="182">
        <v>44927</v>
      </c>
      <c r="H606" s="183"/>
      <c r="I606" s="178">
        <v>44958</v>
      </c>
      <c r="J606" s="179"/>
      <c r="K606" s="182">
        <v>44986</v>
      </c>
      <c r="L606" s="183"/>
      <c r="M606" s="178">
        <v>45017</v>
      </c>
      <c r="N606" s="179"/>
      <c r="O606" s="182">
        <v>45047</v>
      </c>
      <c r="P606" s="183"/>
      <c r="Q606" s="178">
        <v>45078</v>
      </c>
      <c r="R606" s="179"/>
      <c r="S606" s="180">
        <v>45108</v>
      </c>
      <c r="T606" s="181"/>
      <c r="U606" s="178">
        <v>45139</v>
      </c>
      <c r="V606" s="179"/>
      <c r="W606" s="180">
        <v>45170</v>
      </c>
      <c r="X606" s="181"/>
      <c r="Y606" s="178">
        <v>45200</v>
      </c>
      <c r="Z606" s="179"/>
      <c r="AA606" s="180">
        <v>45231</v>
      </c>
      <c r="AB606" s="181"/>
      <c r="AC606" s="178">
        <v>45261</v>
      </c>
      <c r="AD606" s="179"/>
      <c r="AE606" s="182">
        <v>45292</v>
      </c>
      <c r="AF606" s="183"/>
      <c r="AG606" s="178">
        <v>45323</v>
      </c>
      <c r="AH606" s="179"/>
      <c r="AI606" s="180">
        <v>45352</v>
      </c>
      <c r="AJ606" s="181"/>
      <c r="AK606" s="178">
        <v>45383</v>
      </c>
      <c r="AL606" s="179"/>
      <c r="AM606" s="180">
        <v>45413</v>
      </c>
      <c r="AN606" s="181"/>
      <c r="AO606" s="178">
        <v>45444</v>
      </c>
      <c r="AP606" s="179"/>
      <c r="AQ606" s="182">
        <v>45474</v>
      </c>
      <c r="AR606" s="183"/>
      <c r="AS606" s="178">
        <v>45505</v>
      </c>
      <c r="AT606" s="179"/>
      <c r="AU606" s="182">
        <v>45536</v>
      </c>
      <c r="AV606" s="183"/>
      <c r="AW606" s="178">
        <v>45566</v>
      </c>
      <c r="AX606" s="179"/>
      <c r="AY606" s="182">
        <v>45597</v>
      </c>
      <c r="AZ606" s="183"/>
      <c r="BA606" s="178">
        <v>45627</v>
      </c>
      <c r="BB606" s="179"/>
      <c r="BC606" s="182">
        <v>45658</v>
      </c>
      <c r="BD606" s="183"/>
      <c r="BE606" s="178">
        <v>45689</v>
      </c>
      <c r="BF606" s="179"/>
      <c r="BG606" s="182">
        <v>45717</v>
      </c>
      <c r="BH606" s="183"/>
      <c r="BI606" s="178">
        <v>45748</v>
      </c>
      <c r="BJ606" s="179"/>
      <c r="BK606" s="180">
        <v>45778</v>
      </c>
      <c r="BL606" s="181"/>
      <c r="BM606" s="178">
        <v>45809</v>
      </c>
      <c r="BN606" s="179"/>
      <c r="BO606" s="180">
        <v>45839</v>
      </c>
      <c r="BP606" s="181"/>
      <c r="BQ606" s="178">
        <v>45870</v>
      </c>
      <c r="BR606" s="179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" thickBot="1" x14ac:dyDescent="0.4">
      <c r="A607" s="193"/>
      <c r="B607" s="63" t="s">
        <v>171</v>
      </c>
      <c r="C607" s="40">
        <v>0</v>
      </c>
      <c r="D607" s="145" t="s">
        <v>4</v>
      </c>
      <c r="E607" s="42">
        <v>0</v>
      </c>
      <c r="F607" s="43" t="str">
        <f>IF(AND(C607=0,E607&gt;0),"100%",IF(C607=E607,"0,0%",E607/C607-1))</f>
        <v>0,0%</v>
      </c>
      <c r="G607" s="40">
        <v>0</v>
      </c>
      <c r="H607" s="144" t="str">
        <f>IF(AND(E607=0,G607&gt;0),"100%",IF(E607=G607,"0,0%",G607/E607-1))</f>
        <v>0,0%</v>
      </c>
      <c r="I607" s="42">
        <v>0</v>
      </c>
      <c r="J607" s="43" t="str">
        <f>IF(AND(G607=0,I607&gt;0),"100%",IF(G607=I607,"0,0%",I607/G607-1))</f>
        <v>0,0%</v>
      </c>
      <c r="K607" s="40">
        <v>0</v>
      </c>
      <c r="L607" s="144" t="str">
        <f>IF(AND(I607=0,K607&gt;0),"100%",IF(I607=K607,"0,0%",K607/I607-1))</f>
        <v>0,0%</v>
      </c>
      <c r="M607" s="42">
        <v>0</v>
      </c>
      <c r="N607" s="43" t="str">
        <f>IF(AND(K607=0,M607&gt;0),"100%",IF(K607=M607,"0,0%",M607/K607-1))</f>
        <v>0,0%</v>
      </c>
      <c r="O607" s="40">
        <v>0</v>
      </c>
      <c r="P607" s="144" t="str">
        <f>IF(AND(M607=0,O607&gt;0),"100%",IF(M607=O607,"0,0%",O607/M607-1))</f>
        <v>0,0%</v>
      </c>
      <c r="Q607" s="42">
        <v>0</v>
      </c>
      <c r="R607" s="43" t="str">
        <f>IF(AND(O607=0,Q607&gt;0),"100%",IF(O607=Q607,"0,0%",Q607/O607-1))</f>
        <v>0,0%</v>
      </c>
      <c r="S607" s="143">
        <v>0</v>
      </c>
      <c r="T607" s="144" t="str">
        <f>IF(AND(Q607=0,S607&gt;0),"100%",IF(Q607=S607,"0,0%",S607/Q607-1))</f>
        <v>0,0%</v>
      </c>
      <c r="U607" s="42">
        <v>0</v>
      </c>
      <c r="V607" s="43" t="str">
        <f>IF(AND(S607=0,U607&gt;0),"100%",IF(S607=U607,"0,0%",U607/S607-1))</f>
        <v>0,0%</v>
      </c>
      <c r="W607" s="143">
        <v>0</v>
      </c>
      <c r="X607" s="144" t="str">
        <f>IF(AND(U607=0,W607&gt;0),"100%",IF(U607=W607,"0,0%",W607/U607-1))</f>
        <v>0,0%</v>
      </c>
      <c r="Y607" s="42">
        <v>0</v>
      </c>
      <c r="Z607" s="43" t="str">
        <f>IF(AND(W607=0,Y607&gt;0),"100%",IF(W607=Y607,"0,0%",Y607/W607-1))</f>
        <v>0,0%</v>
      </c>
      <c r="AA607" s="143">
        <v>0</v>
      </c>
      <c r="AB607" s="144" t="str">
        <f>IF(AND(Y607=0,AA607&gt;0),"100%",IF(Y607=AA607,"0,0%",AA607/Y607-1))</f>
        <v>0,0%</v>
      </c>
      <c r="AC607" s="42">
        <v>0</v>
      </c>
      <c r="AD607" s="43" t="str">
        <f>IF(AND(AA607=0,AC607&gt;0),"100%",IF(AA607=AC607,"0,0%",AC607/AA607-1))</f>
        <v>0,0%</v>
      </c>
      <c r="AE607" s="40">
        <v>0</v>
      </c>
      <c r="AF607" s="41" t="str">
        <f>IF(AND(AC607=0,AE607&gt;0),"100%",IF(AC607=AE607,"0,0%",AE607/AC607-1))</f>
        <v>0,0%</v>
      </c>
      <c r="AG607" s="42">
        <v>0</v>
      </c>
      <c r="AH607" s="43" t="str">
        <f>IF(AND(AE607=0,AG607&gt;0),"100%",IF(AE607=AG607,"0,0%",AG607/AE607-1))</f>
        <v>0,0%</v>
      </c>
      <c r="AI607" s="143">
        <v>0</v>
      </c>
      <c r="AJ607" s="144" t="str">
        <f>IF(AND(AG607=0,AI607&gt;0),"100%",IF(AG607=AI607,"0,0%",AI607/AG607-1))</f>
        <v>0,0%</v>
      </c>
      <c r="AK607" s="42">
        <v>0</v>
      </c>
      <c r="AL607" s="43" t="str">
        <f>IF(AND(AI607=0,AK607&gt;0),"100%",IF(AI607=AK607,"0,0%",AK607/AI607-1))</f>
        <v>0,0%</v>
      </c>
      <c r="AM607" s="143">
        <v>0</v>
      </c>
      <c r="AN607" s="144" t="str">
        <f>IF(AND(AK607=0,AM607&gt;0),"100%",IF(AK607=AM607,"0,0%",AM607/AK607-1))</f>
        <v>0,0%</v>
      </c>
      <c r="AO607" s="42">
        <v>0</v>
      </c>
      <c r="AP607" s="43" t="str">
        <f>IF(AND(AM607=0,AO607&gt;0),"100%",IF(AM607=AO607,"0,0%",AO607/AM607-1))</f>
        <v>0,0%</v>
      </c>
      <c r="AQ607" s="40">
        <v>0</v>
      </c>
      <c r="AR607" s="41" t="str">
        <f>IF(AND(AO607=0,AQ607&gt;0),"100%",IF(AO607=AQ607,"0,0%",AQ607/AO607-1))</f>
        <v>0,0%</v>
      </c>
      <c r="AS607" s="42">
        <v>0</v>
      </c>
      <c r="AT607" s="43" t="str">
        <f>IF(AND(AQ607=0,AS607&gt;0),"100%",IF(AQ607=AS607,"0,0%",AS607/AQ607-1))</f>
        <v>0,0%</v>
      </c>
      <c r="AU607" s="40">
        <v>0</v>
      </c>
      <c r="AV607" s="41" t="str">
        <f>IF(AND(AS607=0,AU607&gt;0),"100%",IF(AS607=AU607,"0,0%",AU607/AS607-1))</f>
        <v>0,0%</v>
      </c>
      <c r="AW607" s="42">
        <v>0</v>
      </c>
      <c r="AX607" s="43" t="str">
        <f>IF(AND(AU607=0,AW607&gt;0),"100%",IF(AU607=AW607,"0,0%",AW607/AU607-1))</f>
        <v>0,0%</v>
      </c>
      <c r="AY607" s="40">
        <v>0</v>
      </c>
      <c r="AZ607" s="41" t="str">
        <f>IF(AND(AW607=0,AY607&gt;0),"100%",IF(AW607=AY607,"0,0%",AY607/AW607-1))</f>
        <v>0,0%</v>
      </c>
      <c r="BA607" s="42">
        <v>0</v>
      </c>
      <c r="BB607" s="43" t="str">
        <f>IF(AND(AY607=0,BA607&gt;0),"100%",IF(AY607=BA607,"0,0%",BA607/AY607-1))</f>
        <v>0,0%</v>
      </c>
      <c r="BC607" s="40">
        <v>0</v>
      </c>
      <c r="BD607" s="41" t="str">
        <f>IF(AND(BA607=0,BC607&gt;0),"100%",IF(BA607=BC607,"0,0%",BC607/BA607-1))</f>
        <v>0,0%</v>
      </c>
      <c r="BE607" s="42">
        <v>0</v>
      </c>
      <c r="BF607" s="43" t="str">
        <f>IF(AND(BC607=0,BE607&gt;0),"100%",IF(BC607=BE607,"0,0%",BE607/BC607-1))</f>
        <v>0,0%</v>
      </c>
      <c r="BG607" s="40">
        <v>0</v>
      </c>
      <c r="BH607" s="41" t="str">
        <f>IF(AND(BE607=0,BG607&gt;0),"100%",IF(BE607=BG607,"0,0%",BG607/BE607-1))</f>
        <v>0,0%</v>
      </c>
      <c r="BI607" s="42">
        <v>0</v>
      </c>
      <c r="BJ607" s="43" t="str">
        <f>IF(AND(BG607=0,BI607&gt;0),"100%",IF(BG607=BI607,"0,0%",BI607/BG607-1))</f>
        <v>0,0%</v>
      </c>
      <c r="BK607" s="143">
        <v>0</v>
      </c>
      <c r="BL607" s="144" t="str">
        <f>IF(AND(BI607=0,BK607&gt;0),"100%",IF(BI607=BK607,"0,0%",BK607/BI607-1))</f>
        <v>0,0%</v>
      </c>
      <c r="BM607" s="42">
        <v>0</v>
      </c>
      <c r="BN607" s="43" t="str">
        <f>IF(AND(BK607=0,BM607&gt;0),"100%",IF(BK607=BM607,"0,0%",BM607/BK607-1))</f>
        <v>0,0%</v>
      </c>
      <c r="BO607" s="143">
        <v>0</v>
      </c>
      <c r="BP607" s="144" t="str">
        <f>IF(AND(BM607=0,BO607&gt;0),"100%",IF(BM607=BO607,"0,0%",BO607/BM607-1))</f>
        <v>0,0%</v>
      </c>
      <c r="BQ607" s="42">
        <v>0</v>
      </c>
      <c r="BR607" s="43" t="str">
        <f>IF(AND(BO607=0,BQ607&gt;0),"100%",IF(BO607=BQ607,"0,0%",BQ607/BO607-1))</f>
        <v>0,0%</v>
      </c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35">
      <c r="A608" s="193"/>
      <c r="B608" s="60"/>
      <c r="C608" s="66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" thickBot="1" x14ac:dyDescent="0.4">
      <c r="A609" s="193"/>
      <c r="B609" s="61"/>
      <c r="C609" s="66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35">
      <c r="A610" s="193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" thickBot="1" x14ac:dyDescent="0.4">
      <c r="A611" s="193"/>
      <c r="B611" s="63" t="s">
        <v>171</v>
      </c>
      <c r="C611" s="52">
        <v>0</v>
      </c>
      <c r="D611" s="78">
        <v>0</v>
      </c>
      <c r="E611" s="78">
        <v>0</v>
      </c>
      <c r="F611" s="78">
        <v>0</v>
      </c>
      <c r="G611" s="78">
        <v>0</v>
      </c>
      <c r="H611" s="78">
        <v>0</v>
      </c>
      <c r="I611" s="78">
        <v>0</v>
      </c>
      <c r="J611" s="78">
        <v>0</v>
      </c>
      <c r="K611" s="78">
        <v>0</v>
      </c>
      <c r="L611" s="78">
        <v>0</v>
      </c>
      <c r="M611" s="78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8">
        <v>0</v>
      </c>
      <c r="V611" s="78">
        <v>0</v>
      </c>
      <c r="W611" s="78">
        <v>0</v>
      </c>
      <c r="X611" s="78">
        <v>0</v>
      </c>
      <c r="Y611" s="78">
        <v>0</v>
      </c>
      <c r="Z611" s="78">
        <v>0</v>
      </c>
      <c r="AA611" s="78">
        <v>0</v>
      </c>
      <c r="AB611" s="78">
        <v>0</v>
      </c>
      <c r="AC611" s="78">
        <v>0</v>
      </c>
      <c r="AD611" s="78">
        <v>0</v>
      </c>
      <c r="AE611" s="78">
        <v>0</v>
      </c>
      <c r="AF611" s="78">
        <v>0</v>
      </c>
      <c r="AG611" s="78">
        <v>0</v>
      </c>
      <c r="AH611" s="78">
        <v>0</v>
      </c>
      <c r="AI611" s="78">
        <v>0</v>
      </c>
      <c r="AJ611" s="78">
        <v>0</v>
      </c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x14ac:dyDescent="0.35">
      <c r="A612" s="193"/>
      <c r="B612" s="36"/>
      <c r="C612" s="51">
        <v>44866</v>
      </c>
      <c r="D612" s="77">
        <v>44896</v>
      </c>
      <c r="E612" s="51">
        <v>44927</v>
      </c>
      <c r="F612" s="51">
        <v>44958</v>
      </c>
      <c r="G612" s="51">
        <v>44986</v>
      </c>
      <c r="H612" s="51">
        <v>45017</v>
      </c>
      <c r="I612" s="51">
        <v>45047</v>
      </c>
      <c r="J612" s="51">
        <v>45078</v>
      </c>
      <c r="K612" s="51">
        <v>45108</v>
      </c>
      <c r="L612" s="51">
        <v>45139</v>
      </c>
      <c r="M612" s="51">
        <v>45170</v>
      </c>
      <c r="N612" s="51">
        <v>45200</v>
      </c>
      <c r="O612" s="51">
        <v>45231</v>
      </c>
      <c r="P612" s="51">
        <v>45261</v>
      </c>
      <c r="Q612" s="51">
        <v>45292</v>
      </c>
      <c r="R612" s="51">
        <v>45323</v>
      </c>
      <c r="S612" s="51">
        <v>45352</v>
      </c>
      <c r="T612" s="51">
        <v>45383</v>
      </c>
      <c r="U612" s="51">
        <v>45413</v>
      </c>
      <c r="V612" s="51">
        <v>45444</v>
      </c>
      <c r="W612" s="51">
        <v>45474</v>
      </c>
      <c r="X612" s="51">
        <v>45505</v>
      </c>
      <c r="Y612" s="51">
        <v>45536</v>
      </c>
      <c r="Z612" s="51">
        <v>45566</v>
      </c>
      <c r="AA612" s="51">
        <v>45597</v>
      </c>
      <c r="AB612" s="51">
        <v>45627</v>
      </c>
      <c r="AC612" s="51">
        <v>45658</v>
      </c>
      <c r="AD612" s="51">
        <v>45689</v>
      </c>
      <c r="AE612" s="51">
        <v>45717</v>
      </c>
      <c r="AF612" s="51">
        <v>45748</v>
      </c>
      <c r="AG612" s="51">
        <v>45778</v>
      </c>
      <c r="AH612" s="51">
        <v>45809</v>
      </c>
      <c r="AI612" s="51">
        <v>45839</v>
      </c>
      <c r="AJ612" s="51">
        <v>45870</v>
      </c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</row>
    <row r="613" spans="1:98" customFormat="1" ht="15" thickBot="1" x14ac:dyDescent="0.4">
      <c r="A613" s="193"/>
      <c r="B613" s="63" t="s">
        <v>171</v>
      </c>
      <c r="C613" s="53">
        <v>0</v>
      </c>
      <c r="D613" s="79">
        <f t="shared" ref="D613:K613" si="348">C613+D611</f>
        <v>0</v>
      </c>
      <c r="E613" s="79">
        <f t="shared" si="348"/>
        <v>0</v>
      </c>
      <c r="F613" s="79">
        <f t="shared" si="348"/>
        <v>0</v>
      </c>
      <c r="G613" s="79">
        <f t="shared" si="348"/>
        <v>0</v>
      </c>
      <c r="H613" s="79">
        <f t="shared" si="348"/>
        <v>0</v>
      </c>
      <c r="I613" s="79">
        <f t="shared" si="348"/>
        <v>0</v>
      </c>
      <c r="J613" s="79">
        <f t="shared" si="348"/>
        <v>0</v>
      </c>
      <c r="K613" s="79">
        <f t="shared" si="348"/>
        <v>0</v>
      </c>
      <c r="L613" s="79">
        <f t="shared" ref="L613:Q613" si="349">K613+L611</f>
        <v>0</v>
      </c>
      <c r="M613" s="79">
        <f t="shared" si="349"/>
        <v>0</v>
      </c>
      <c r="N613" s="79">
        <f t="shared" si="349"/>
        <v>0</v>
      </c>
      <c r="O613" s="79">
        <f t="shared" si="349"/>
        <v>0</v>
      </c>
      <c r="P613" s="79">
        <f t="shared" si="349"/>
        <v>0</v>
      </c>
      <c r="Q613" s="79">
        <f t="shared" si="349"/>
        <v>0</v>
      </c>
      <c r="R613" s="79">
        <f>Q613+R611</f>
        <v>0</v>
      </c>
      <c r="S613" s="79">
        <f t="shared" ref="S613:AJ613" si="350">R613+S611</f>
        <v>0</v>
      </c>
      <c r="T613" s="79">
        <f t="shared" si="350"/>
        <v>0</v>
      </c>
      <c r="U613" s="79">
        <f t="shared" si="350"/>
        <v>0</v>
      </c>
      <c r="V613" s="79">
        <f t="shared" si="350"/>
        <v>0</v>
      </c>
      <c r="W613" s="79">
        <f t="shared" si="350"/>
        <v>0</v>
      </c>
      <c r="X613" s="79">
        <f t="shared" si="350"/>
        <v>0</v>
      </c>
      <c r="Y613" s="79">
        <f t="shared" si="350"/>
        <v>0</v>
      </c>
      <c r="Z613" s="79">
        <f t="shared" si="350"/>
        <v>0</v>
      </c>
      <c r="AA613" s="79">
        <f t="shared" si="350"/>
        <v>0</v>
      </c>
      <c r="AB613" s="79">
        <f t="shared" si="350"/>
        <v>0</v>
      </c>
      <c r="AC613" s="79">
        <f t="shared" si="350"/>
        <v>0</v>
      </c>
      <c r="AD613" s="79">
        <f t="shared" si="350"/>
        <v>0</v>
      </c>
      <c r="AE613" s="79">
        <f t="shared" si="350"/>
        <v>0</v>
      </c>
      <c r="AF613" s="79">
        <f t="shared" si="350"/>
        <v>0</v>
      </c>
      <c r="AG613" s="79">
        <f t="shared" si="350"/>
        <v>0</v>
      </c>
      <c r="AH613" s="79">
        <f t="shared" si="350"/>
        <v>0</v>
      </c>
      <c r="AI613" s="79">
        <f t="shared" si="350"/>
        <v>0</v>
      </c>
      <c r="AJ613" s="79">
        <f t="shared" si="350"/>
        <v>0</v>
      </c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" thickBot="1" x14ac:dyDescent="0.4">
      <c r="A614" s="44"/>
      <c r="B614" s="44"/>
      <c r="C614" s="67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</row>
    <row r="615" spans="1:98" customFormat="1" ht="15" customHeight="1" x14ac:dyDescent="0.35">
      <c r="A615" s="193" t="s">
        <v>172</v>
      </c>
      <c r="B615" s="36"/>
      <c r="C615" s="182">
        <v>44866</v>
      </c>
      <c r="D615" s="183"/>
      <c r="E615" s="178">
        <v>44896</v>
      </c>
      <c r="F615" s="179"/>
      <c r="G615" s="182">
        <v>44927</v>
      </c>
      <c r="H615" s="183"/>
      <c r="I615" s="178">
        <v>44958</v>
      </c>
      <c r="J615" s="179"/>
      <c r="K615" s="182">
        <v>44986</v>
      </c>
      <c r="L615" s="183"/>
      <c r="M615" s="178">
        <v>45017</v>
      </c>
      <c r="N615" s="179"/>
      <c r="O615" s="182">
        <v>45047</v>
      </c>
      <c r="P615" s="183"/>
      <c r="Q615" s="178">
        <v>45078</v>
      </c>
      <c r="R615" s="179"/>
      <c r="S615" s="180">
        <v>45108</v>
      </c>
      <c r="T615" s="181"/>
      <c r="U615" s="178">
        <v>45139</v>
      </c>
      <c r="V615" s="179"/>
      <c r="W615" s="180">
        <v>45170</v>
      </c>
      <c r="X615" s="181"/>
      <c r="Y615" s="178">
        <v>45200</v>
      </c>
      <c r="Z615" s="179"/>
      <c r="AA615" s="180">
        <v>45231</v>
      </c>
      <c r="AB615" s="181"/>
      <c r="AC615" s="178">
        <v>45261</v>
      </c>
      <c r="AD615" s="179"/>
      <c r="AE615" s="182">
        <v>45292</v>
      </c>
      <c r="AF615" s="183"/>
      <c r="AG615" s="178">
        <v>45323</v>
      </c>
      <c r="AH615" s="179"/>
      <c r="AI615" s="180">
        <v>45352</v>
      </c>
      <c r="AJ615" s="181"/>
      <c r="AK615" s="178">
        <v>45383</v>
      </c>
      <c r="AL615" s="179"/>
      <c r="AM615" s="180">
        <v>45413</v>
      </c>
      <c r="AN615" s="181"/>
      <c r="AO615" s="178">
        <v>45444</v>
      </c>
      <c r="AP615" s="179"/>
      <c r="AQ615" s="182">
        <v>45474</v>
      </c>
      <c r="AR615" s="183"/>
      <c r="AS615" s="178">
        <v>45505</v>
      </c>
      <c r="AT615" s="179"/>
      <c r="AU615" s="182">
        <v>45536</v>
      </c>
      <c r="AV615" s="183"/>
      <c r="AW615" s="178">
        <v>45566</v>
      </c>
      <c r="AX615" s="179"/>
      <c r="AY615" s="182">
        <v>45597</v>
      </c>
      <c r="AZ615" s="183"/>
      <c r="BA615" s="178">
        <v>45627</v>
      </c>
      <c r="BB615" s="179"/>
      <c r="BC615" s="182">
        <v>45658</v>
      </c>
      <c r="BD615" s="183"/>
      <c r="BE615" s="178">
        <v>45689</v>
      </c>
      <c r="BF615" s="179"/>
      <c r="BG615" s="182">
        <v>45717</v>
      </c>
      <c r="BH615" s="183"/>
      <c r="BI615" s="178">
        <v>45748</v>
      </c>
      <c r="BJ615" s="179"/>
      <c r="BK615" s="180">
        <v>45778</v>
      </c>
      <c r="BL615" s="181"/>
      <c r="BM615" s="178">
        <v>45809</v>
      </c>
      <c r="BN615" s="179"/>
      <c r="BO615" s="180">
        <v>45839</v>
      </c>
      <c r="BP615" s="181"/>
      <c r="BQ615" s="178">
        <v>45870</v>
      </c>
      <c r="BR615" s="179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" thickBot="1" x14ac:dyDescent="0.4">
      <c r="A616" s="193"/>
      <c r="B616" s="63" t="s">
        <v>173</v>
      </c>
      <c r="C616" s="40">
        <v>0</v>
      </c>
      <c r="D616" s="145" t="s">
        <v>4</v>
      </c>
      <c r="E616" s="42">
        <v>0</v>
      </c>
      <c r="F616" s="43" t="str">
        <f>IF(AND(C616=0,E616&gt;0),"100%",IF(C616=E616,"0,0%",E616/C616-1))</f>
        <v>0,0%</v>
      </c>
      <c r="G616" s="40">
        <v>0</v>
      </c>
      <c r="H616" s="144" t="str">
        <f>IF(AND(E616=0,G616&gt;0),"100%",IF(E616=G616,"0,0%",G616/E616-1))</f>
        <v>0,0%</v>
      </c>
      <c r="I616" s="42">
        <v>0</v>
      </c>
      <c r="J616" s="43" t="str">
        <f>IF(AND(G616=0,I616&gt;0),"100%",IF(G616=I616,"0,0%",I616/G616-1))</f>
        <v>0,0%</v>
      </c>
      <c r="K616" s="40">
        <v>0</v>
      </c>
      <c r="L616" s="144" t="str">
        <f>IF(AND(I616=0,K616&gt;0),"100%",IF(I616=K616,"0,0%",K616/I616-1))</f>
        <v>0,0%</v>
      </c>
      <c r="M616" s="42">
        <v>0</v>
      </c>
      <c r="N616" s="43" t="str">
        <f>IF(AND(K616=0,M616&gt;0),"100%",IF(K616=M616,"0,0%",M616/K616-1))</f>
        <v>0,0%</v>
      </c>
      <c r="O616" s="40">
        <v>0</v>
      </c>
      <c r="P616" s="144" t="str">
        <f>IF(AND(M616=0,O616&gt;0),"100%",IF(M616=O616,"0,0%",O616/M616-1))</f>
        <v>0,0%</v>
      </c>
      <c r="Q616" s="42">
        <v>0</v>
      </c>
      <c r="R616" s="43" t="str">
        <f>IF(AND(O616=0,Q616&gt;0),"100%",IF(O616=Q616,"0,0%",Q616/O616-1))</f>
        <v>0,0%</v>
      </c>
      <c r="S616" s="143">
        <v>0</v>
      </c>
      <c r="T616" s="144" t="str">
        <f>IF(AND(Q616=0,S616&gt;0),"100%",IF(Q616=S616,"0,0%",S616/Q616-1))</f>
        <v>0,0%</v>
      </c>
      <c r="U616" s="42">
        <v>0</v>
      </c>
      <c r="V616" s="43" t="str">
        <f>IF(AND(S616=0,U616&gt;0),"100%",IF(S616=U616,"0,0%",U616/S616-1))</f>
        <v>0,0%</v>
      </c>
      <c r="W616" s="143">
        <v>0</v>
      </c>
      <c r="X616" s="144" t="str">
        <f>IF(AND(U616=0,W616&gt;0),"100%",IF(U616=W616,"0,0%",W616/U616-1))</f>
        <v>0,0%</v>
      </c>
      <c r="Y616" s="42">
        <v>0</v>
      </c>
      <c r="Z616" s="43" t="str">
        <f>IF(AND(W616=0,Y616&gt;0),"100%",IF(W616=Y616,"0,0%",Y616/W616-1))</f>
        <v>0,0%</v>
      </c>
      <c r="AA616" s="143">
        <v>0</v>
      </c>
      <c r="AB616" s="144" t="str">
        <f>IF(AND(Y616=0,AA616&gt;0),"100%",IF(Y616=AA616,"0,0%",AA616/Y616-1))</f>
        <v>0,0%</v>
      </c>
      <c r="AC616" s="42">
        <v>0</v>
      </c>
      <c r="AD616" s="43" t="str">
        <f>IF(AND(AA616=0,AC616&gt;0),"100%",IF(AA616=AC616,"0,0%",AC616/AA616-1))</f>
        <v>0,0%</v>
      </c>
      <c r="AE616" s="40">
        <v>0</v>
      </c>
      <c r="AF616" s="41" t="str">
        <f>IF(AND(AC616=0,AE616&gt;0),"100%",IF(AC616=AE616,"0,0%",AE616/AC616-1))</f>
        <v>0,0%</v>
      </c>
      <c r="AG616" s="42">
        <v>0</v>
      </c>
      <c r="AH616" s="43" t="str">
        <f>IF(AND(AE616=0,AG616&gt;0),"100%",IF(AE616=AG616,"0,0%",AG616/AE616-1))</f>
        <v>0,0%</v>
      </c>
      <c r="AI616" s="143">
        <v>0</v>
      </c>
      <c r="AJ616" s="144" t="str">
        <f>IF(AND(AG616=0,AI616&gt;0),"100%",IF(AG616=AI616,"0,0%",AI616/AG616-1))</f>
        <v>0,0%</v>
      </c>
      <c r="AK616" s="42">
        <v>0</v>
      </c>
      <c r="AL616" s="43" t="str">
        <f>IF(AND(AI616=0,AK616&gt;0),"100%",IF(AI616=AK616,"0,0%",AK616/AI616-1))</f>
        <v>0,0%</v>
      </c>
      <c r="AM616" s="143">
        <v>0</v>
      </c>
      <c r="AN616" s="144" t="str">
        <f>IF(AND(AK616=0,AM616&gt;0),"100%",IF(AK616=AM616,"0,0%",AM616/AK616-1))</f>
        <v>0,0%</v>
      </c>
      <c r="AO616" s="42">
        <v>0</v>
      </c>
      <c r="AP616" s="43" t="str">
        <f>IF(AND(AM616=0,AO616&gt;0),"100%",IF(AM616=AO616,"0,0%",AO616/AM616-1))</f>
        <v>0,0%</v>
      </c>
      <c r="AQ616" s="40">
        <v>0</v>
      </c>
      <c r="AR616" s="41" t="str">
        <f>IF(AND(AO616=0,AQ616&gt;0),"100%",IF(AO616=AQ616,"0,0%",AQ616/AO616-1))</f>
        <v>0,0%</v>
      </c>
      <c r="AS616" s="42">
        <v>0</v>
      </c>
      <c r="AT616" s="43" t="str">
        <f>IF(AND(AQ616=0,AS616&gt;0),"100%",IF(AQ616=AS616,"0,0%",AS616/AQ616-1))</f>
        <v>0,0%</v>
      </c>
      <c r="AU616" s="40">
        <v>0</v>
      </c>
      <c r="AV616" s="41" t="str">
        <f>IF(AND(AS616=0,AU616&gt;0),"100%",IF(AS616=AU616,"0,0%",AU616/AS616-1))</f>
        <v>0,0%</v>
      </c>
      <c r="AW616" s="42">
        <v>0</v>
      </c>
      <c r="AX616" s="43" t="str">
        <f>IF(AND(AU616=0,AW616&gt;0),"100%",IF(AU616=AW616,"0,0%",AW616/AU616-1))</f>
        <v>0,0%</v>
      </c>
      <c r="AY616" s="40">
        <v>0</v>
      </c>
      <c r="AZ616" s="41" t="str">
        <f>IF(AND(AW616=0,AY616&gt;0),"100%",IF(AW616=AY616,"0,0%",AY616/AW616-1))</f>
        <v>0,0%</v>
      </c>
      <c r="BA616" s="42">
        <v>0</v>
      </c>
      <c r="BB616" s="43" t="str">
        <f>IF(AND(AY616=0,BA616&gt;0),"100%",IF(AY616=BA616,"0,0%",BA616/AY616-1))</f>
        <v>0,0%</v>
      </c>
      <c r="BC616" s="40">
        <v>0</v>
      </c>
      <c r="BD616" s="41" t="str">
        <f>IF(AND(BA616=0,BC616&gt;0),"100%",IF(BA616=BC616,"0,0%",BC616/BA616-1))</f>
        <v>0,0%</v>
      </c>
      <c r="BE616" s="42">
        <v>0</v>
      </c>
      <c r="BF616" s="43" t="str">
        <f>IF(AND(BC616=0,BE616&gt;0),"100%",IF(BC616=BE616,"0,0%",BE616/BC616-1))</f>
        <v>0,0%</v>
      </c>
      <c r="BG616" s="40">
        <v>0</v>
      </c>
      <c r="BH616" s="41" t="str">
        <f>IF(AND(BE616=0,BG616&gt;0),"100%",IF(BE616=BG616,"0,0%",BG616/BE616-1))</f>
        <v>0,0%</v>
      </c>
      <c r="BI616" s="42">
        <v>0</v>
      </c>
      <c r="BJ616" s="43" t="str">
        <f>IF(AND(BG616=0,BI616&gt;0),"100%",IF(BG616=BI616,"0,0%",BI616/BG616-1))</f>
        <v>0,0%</v>
      </c>
      <c r="BK616" s="143">
        <v>0</v>
      </c>
      <c r="BL616" s="144" t="str">
        <f>IF(AND(BI616=0,BK616&gt;0),"100%",IF(BI616=BK616,"0,0%",BK616/BI616-1))</f>
        <v>0,0%</v>
      </c>
      <c r="BM616" s="42">
        <v>0</v>
      </c>
      <c r="BN616" s="43" t="str">
        <f>IF(AND(BK616=0,BM616&gt;0),"100%",IF(BK616=BM616,"0,0%",BM616/BK616-1))</f>
        <v>0,0%</v>
      </c>
      <c r="BO616" s="143">
        <v>0</v>
      </c>
      <c r="BP616" s="144" t="str">
        <f>IF(AND(BM616=0,BO616&gt;0),"100%",IF(BM616=BO616,"0,0%",BO616/BM616-1))</f>
        <v>0,0%</v>
      </c>
      <c r="BQ616" s="42">
        <v>0</v>
      </c>
      <c r="BR616" s="43" t="str">
        <f>IF(AND(BO616=0,BQ616&gt;0),"100%",IF(BO616=BQ616,"0,0%",BQ616/BO616-1))</f>
        <v>0,0%</v>
      </c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35">
      <c r="A617" s="193"/>
      <c r="B617" s="60"/>
      <c r="C617" s="66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" thickBot="1" x14ac:dyDescent="0.4">
      <c r="A618" s="193"/>
      <c r="B618" s="61"/>
      <c r="C618" s="66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35">
      <c r="A619" s="193"/>
      <c r="B619" s="36"/>
      <c r="C619" s="51">
        <v>44866</v>
      </c>
      <c r="D619" s="77">
        <v>44896</v>
      </c>
      <c r="E619" s="51">
        <v>44958</v>
      </c>
      <c r="F619" s="51">
        <v>44986</v>
      </c>
      <c r="G619" s="51">
        <v>45017</v>
      </c>
      <c r="H619" s="51">
        <v>45047</v>
      </c>
      <c r="I619" s="51">
        <v>45078</v>
      </c>
      <c r="J619" s="51">
        <v>45108</v>
      </c>
      <c r="K619" s="51">
        <v>45139</v>
      </c>
      <c r="L619" s="51">
        <v>45170</v>
      </c>
      <c r="M619" s="51">
        <v>45200</v>
      </c>
      <c r="N619" s="51">
        <v>45231</v>
      </c>
      <c r="O619" s="51">
        <v>45261</v>
      </c>
      <c r="P619" s="51">
        <v>45292</v>
      </c>
      <c r="Q619" s="51">
        <v>45323</v>
      </c>
      <c r="R619" s="51">
        <v>45352</v>
      </c>
      <c r="S619" s="51">
        <v>45383</v>
      </c>
      <c r="T619" s="51">
        <v>45413</v>
      </c>
      <c r="U619" s="51">
        <v>45444</v>
      </c>
      <c r="V619" s="51">
        <v>45474</v>
      </c>
      <c r="W619" s="51">
        <v>45505</v>
      </c>
      <c r="X619" s="51">
        <v>45536</v>
      </c>
      <c r="Y619" s="51">
        <v>45566</v>
      </c>
      <c r="Z619" s="51">
        <v>45597</v>
      </c>
      <c r="AA619" s="51">
        <v>45627</v>
      </c>
      <c r="AB619" s="51">
        <v>45658</v>
      </c>
      <c r="AC619" s="51">
        <v>45689</v>
      </c>
      <c r="AD619" s="51">
        <v>45717</v>
      </c>
      <c r="AE619" s="51">
        <v>45748</v>
      </c>
      <c r="AF619" s="51">
        <v>45778</v>
      </c>
      <c r="AG619" s="51">
        <v>45809</v>
      </c>
      <c r="AH619" s="51">
        <v>45839</v>
      </c>
      <c r="AI619" s="51">
        <v>45870</v>
      </c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" thickBot="1" x14ac:dyDescent="0.4">
      <c r="A620" s="193"/>
      <c r="B620" s="63" t="s">
        <v>173</v>
      </c>
      <c r="C620" s="52">
        <v>0</v>
      </c>
      <c r="D620" s="78">
        <v>0</v>
      </c>
      <c r="E620" s="78">
        <v>0</v>
      </c>
      <c r="F620" s="78">
        <v>0</v>
      </c>
      <c r="G620" s="78">
        <v>0</v>
      </c>
      <c r="H620" s="78">
        <v>0</v>
      </c>
      <c r="I620" s="78">
        <v>0</v>
      </c>
      <c r="J620" s="78">
        <v>0</v>
      </c>
      <c r="K620" s="78">
        <v>0</v>
      </c>
      <c r="L620" s="78">
        <v>0</v>
      </c>
      <c r="M620" s="78">
        <v>0</v>
      </c>
      <c r="N620" s="78">
        <v>0</v>
      </c>
      <c r="O620" s="78">
        <v>0</v>
      </c>
      <c r="P620" s="78">
        <v>0</v>
      </c>
      <c r="Q620" s="78">
        <v>0</v>
      </c>
      <c r="R620" s="78">
        <v>0</v>
      </c>
      <c r="S620" s="78">
        <v>0</v>
      </c>
      <c r="T620" s="78">
        <v>0</v>
      </c>
      <c r="U620" s="78">
        <v>0</v>
      </c>
      <c r="V620" s="78">
        <v>0</v>
      </c>
      <c r="W620" s="78">
        <v>0</v>
      </c>
      <c r="X620" s="78">
        <v>0</v>
      </c>
      <c r="Y620" s="78">
        <v>0</v>
      </c>
      <c r="Z620" s="78">
        <v>0</v>
      </c>
      <c r="AA620" s="78">
        <v>0</v>
      </c>
      <c r="AB620" s="78">
        <v>0</v>
      </c>
      <c r="AC620" s="78">
        <v>0</v>
      </c>
      <c r="AD620" s="78">
        <v>0</v>
      </c>
      <c r="AE620" s="78">
        <v>0</v>
      </c>
      <c r="AF620" s="78">
        <v>0</v>
      </c>
      <c r="AG620" s="78">
        <v>0</v>
      </c>
      <c r="AH620" s="78">
        <v>0</v>
      </c>
      <c r="AI620" s="78">
        <v>0</v>
      </c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x14ac:dyDescent="0.35">
      <c r="A621" s="193"/>
      <c r="B621" s="36"/>
      <c r="C621" s="51">
        <v>44866</v>
      </c>
      <c r="D621" s="77">
        <v>44896</v>
      </c>
      <c r="E621" s="51">
        <v>44958</v>
      </c>
      <c r="F621" s="51">
        <v>44986</v>
      </c>
      <c r="G621" s="51">
        <v>45017</v>
      </c>
      <c r="H621" s="51">
        <v>45047</v>
      </c>
      <c r="I621" s="51">
        <v>45078</v>
      </c>
      <c r="J621" s="51">
        <v>45108</v>
      </c>
      <c r="K621" s="51">
        <v>45139</v>
      </c>
      <c r="L621" s="51">
        <v>45170</v>
      </c>
      <c r="M621" s="51">
        <v>45200</v>
      </c>
      <c r="N621" s="51">
        <v>45231</v>
      </c>
      <c r="O621" s="51">
        <v>45261</v>
      </c>
      <c r="P621" s="51">
        <v>45292</v>
      </c>
      <c r="Q621" s="51">
        <v>45323</v>
      </c>
      <c r="R621" s="51">
        <v>45352</v>
      </c>
      <c r="S621" s="51">
        <v>45383</v>
      </c>
      <c r="T621" s="51">
        <v>45413</v>
      </c>
      <c r="U621" s="51">
        <v>45444</v>
      </c>
      <c r="V621" s="51">
        <v>45474</v>
      </c>
      <c r="W621" s="51">
        <v>45505</v>
      </c>
      <c r="X621" s="51">
        <v>45536</v>
      </c>
      <c r="Y621" s="51">
        <v>45566</v>
      </c>
      <c r="Z621" s="51">
        <v>45597</v>
      </c>
      <c r="AA621" s="51">
        <v>45627</v>
      </c>
      <c r="AB621" s="51">
        <v>45658</v>
      </c>
      <c r="AC621" s="51">
        <v>45689</v>
      </c>
      <c r="AD621" s="51">
        <v>45717</v>
      </c>
      <c r="AE621" s="51">
        <v>45748</v>
      </c>
      <c r="AF621" s="51">
        <v>45778</v>
      </c>
      <c r="AG621" s="51">
        <v>45809</v>
      </c>
      <c r="AH621" s="51">
        <v>45839</v>
      </c>
      <c r="AI621" s="51">
        <v>45870</v>
      </c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</row>
    <row r="622" spans="1:98" customFormat="1" ht="15" thickBot="1" x14ac:dyDescent="0.4">
      <c r="A622" s="193"/>
      <c r="B622" s="63" t="s">
        <v>173</v>
      </c>
      <c r="C622" s="53">
        <v>0</v>
      </c>
      <c r="D622" s="79">
        <f t="shared" ref="D622:J622" si="351">C622+D620</f>
        <v>0</v>
      </c>
      <c r="E622" s="79">
        <f t="shared" si="351"/>
        <v>0</v>
      </c>
      <c r="F622" s="79">
        <f t="shared" si="351"/>
        <v>0</v>
      </c>
      <c r="G622" s="79">
        <f t="shared" si="351"/>
        <v>0</v>
      </c>
      <c r="H622" s="79">
        <f t="shared" si="351"/>
        <v>0</v>
      </c>
      <c r="I622" s="79">
        <f t="shared" si="351"/>
        <v>0</v>
      </c>
      <c r="J622" s="79">
        <f t="shared" si="351"/>
        <v>0</v>
      </c>
      <c r="K622" s="79">
        <f t="shared" ref="K622:P622" si="352">J622+K620</f>
        <v>0</v>
      </c>
      <c r="L622" s="79">
        <f t="shared" si="352"/>
        <v>0</v>
      </c>
      <c r="M622" s="79">
        <f t="shared" si="352"/>
        <v>0</v>
      </c>
      <c r="N622" s="79">
        <f t="shared" si="352"/>
        <v>0</v>
      </c>
      <c r="O622" s="79">
        <f t="shared" si="352"/>
        <v>0</v>
      </c>
      <c r="P622" s="79">
        <f t="shared" si="352"/>
        <v>0</v>
      </c>
      <c r="Q622" s="79">
        <f>P622+Q620</f>
        <v>0</v>
      </c>
      <c r="R622" s="79">
        <f t="shared" ref="R622:AI622" si="353">Q622+R620</f>
        <v>0</v>
      </c>
      <c r="S622" s="79">
        <f t="shared" si="353"/>
        <v>0</v>
      </c>
      <c r="T622" s="79">
        <f t="shared" si="353"/>
        <v>0</v>
      </c>
      <c r="U622" s="79">
        <f t="shared" si="353"/>
        <v>0</v>
      </c>
      <c r="V622" s="79">
        <f t="shared" si="353"/>
        <v>0</v>
      </c>
      <c r="W622" s="79">
        <f t="shared" si="353"/>
        <v>0</v>
      </c>
      <c r="X622" s="79">
        <f t="shared" si="353"/>
        <v>0</v>
      </c>
      <c r="Y622" s="79">
        <f t="shared" si="353"/>
        <v>0</v>
      </c>
      <c r="Z622" s="79">
        <f t="shared" si="353"/>
        <v>0</v>
      </c>
      <c r="AA622" s="79">
        <f t="shared" si="353"/>
        <v>0</v>
      </c>
      <c r="AB622" s="79">
        <f t="shared" si="353"/>
        <v>0</v>
      </c>
      <c r="AC622" s="79">
        <f t="shared" si="353"/>
        <v>0</v>
      </c>
      <c r="AD622" s="79">
        <f t="shared" si="353"/>
        <v>0</v>
      </c>
      <c r="AE622" s="79">
        <f t="shared" si="353"/>
        <v>0</v>
      </c>
      <c r="AF622" s="79">
        <f t="shared" si="353"/>
        <v>0</v>
      </c>
      <c r="AG622" s="79">
        <f t="shared" si="353"/>
        <v>0</v>
      </c>
      <c r="AH622" s="79">
        <f t="shared" si="353"/>
        <v>0</v>
      </c>
      <c r="AI622" s="79">
        <f t="shared" si="353"/>
        <v>0</v>
      </c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" thickBot="1" x14ac:dyDescent="0.4">
      <c r="A623" s="44"/>
      <c r="B623" s="44"/>
      <c r="C623" s="67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</row>
    <row r="624" spans="1:98" customFormat="1" ht="15" customHeight="1" x14ac:dyDescent="0.35">
      <c r="A624" s="193" t="s">
        <v>174</v>
      </c>
      <c r="B624" s="36"/>
      <c r="C624" s="182">
        <v>44866</v>
      </c>
      <c r="D624" s="183"/>
      <c r="E624" s="178">
        <v>44896</v>
      </c>
      <c r="F624" s="179"/>
      <c r="G624" s="182">
        <v>44927</v>
      </c>
      <c r="H624" s="183"/>
      <c r="I624" s="178">
        <v>44958</v>
      </c>
      <c r="J624" s="179"/>
      <c r="K624" s="182">
        <v>44986</v>
      </c>
      <c r="L624" s="183"/>
      <c r="M624" s="178">
        <v>45017</v>
      </c>
      <c r="N624" s="179"/>
      <c r="O624" s="182">
        <v>45047</v>
      </c>
      <c r="P624" s="183"/>
      <c r="Q624" s="178">
        <v>45078</v>
      </c>
      <c r="R624" s="179"/>
      <c r="S624" s="180">
        <v>45108</v>
      </c>
      <c r="T624" s="181"/>
      <c r="U624" s="178">
        <v>45139</v>
      </c>
      <c r="V624" s="179"/>
      <c r="W624" s="180">
        <v>45170</v>
      </c>
      <c r="X624" s="181"/>
      <c r="Y624" s="178">
        <v>45200</v>
      </c>
      <c r="Z624" s="179"/>
      <c r="AA624" s="180">
        <v>45231</v>
      </c>
      <c r="AB624" s="181"/>
      <c r="AC624" s="178">
        <v>45261</v>
      </c>
      <c r="AD624" s="179"/>
      <c r="AE624" s="182">
        <v>45292</v>
      </c>
      <c r="AF624" s="183"/>
      <c r="AG624" s="178">
        <v>45323</v>
      </c>
      <c r="AH624" s="179"/>
      <c r="AI624" s="180">
        <v>45352</v>
      </c>
      <c r="AJ624" s="181"/>
      <c r="AK624" s="178">
        <v>45383</v>
      </c>
      <c r="AL624" s="179"/>
      <c r="AM624" s="180">
        <v>45413</v>
      </c>
      <c r="AN624" s="181"/>
      <c r="AO624" s="178">
        <v>45444</v>
      </c>
      <c r="AP624" s="179"/>
      <c r="AQ624" s="182">
        <v>45474</v>
      </c>
      <c r="AR624" s="183"/>
      <c r="AS624" s="178">
        <v>45505</v>
      </c>
      <c r="AT624" s="179"/>
      <c r="AU624" s="182">
        <v>45536</v>
      </c>
      <c r="AV624" s="183"/>
      <c r="AW624" s="178">
        <v>45566</v>
      </c>
      <c r="AX624" s="179"/>
      <c r="AY624" s="182">
        <v>45597</v>
      </c>
      <c r="AZ624" s="183"/>
      <c r="BA624" s="178">
        <v>45627</v>
      </c>
      <c r="BB624" s="179"/>
      <c r="BC624" s="182">
        <v>45658</v>
      </c>
      <c r="BD624" s="183"/>
      <c r="BE624" s="178">
        <v>45689</v>
      </c>
      <c r="BF624" s="179"/>
      <c r="BG624" s="182">
        <v>45717</v>
      </c>
      <c r="BH624" s="183"/>
      <c r="BI624" s="178">
        <v>45748</v>
      </c>
      <c r="BJ624" s="179"/>
      <c r="BK624" s="180">
        <v>45778</v>
      </c>
      <c r="BL624" s="181"/>
      <c r="BM624" s="178">
        <v>45809</v>
      </c>
      <c r="BN624" s="179"/>
      <c r="BO624" s="180">
        <v>45839</v>
      </c>
      <c r="BP624" s="181"/>
      <c r="BQ624" s="178">
        <v>45870</v>
      </c>
      <c r="BR624" s="179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" thickBot="1" x14ac:dyDescent="0.4">
      <c r="A625" s="193"/>
      <c r="B625" s="63" t="s">
        <v>175</v>
      </c>
      <c r="C625" s="40">
        <v>0</v>
      </c>
      <c r="D625" s="145" t="s">
        <v>4</v>
      </c>
      <c r="E625" s="42">
        <v>0</v>
      </c>
      <c r="F625" s="43" t="str">
        <f>IF(AND(C625=0,E625&gt;0),"100%",IF(C625=E625,"0,0%",E625/C625-1))</f>
        <v>0,0%</v>
      </c>
      <c r="G625" s="40">
        <v>0</v>
      </c>
      <c r="H625" s="144" t="str">
        <f>IF(AND(E625=0,G625&gt;0),"100%",IF(E625=G625,"0,0%",G625/E625-1))</f>
        <v>0,0%</v>
      </c>
      <c r="I625" s="42">
        <v>0</v>
      </c>
      <c r="J625" s="43" t="str">
        <f>IF(AND(G625=0,I625&gt;0),"100%",IF(G625=I625,"0,0%",I625/G625-1))</f>
        <v>0,0%</v>
      </c>
      <c r="K625" s="40">
        <v>0</v>
      </c>
      <c r="L625" s="144" t="str">
        <f>IF(AND(I625=0,K625&gt;0),"100%",IF(I625=K625,"0,0%",K625/I625-1))</f>
        <v>0,0%</v>
      </c>
      <c r="M625" s="42">
        <v>0</v>
      </c>
      <c r="N625" s="43" t="str">
        <f>IF(AND(K625=0,M625&gt;0),"100%",IF(K625=M625,"0,0%",M625/K625-1))</f>
        <v>0,0%</v>
      </c>
      <c r="O625" s="40">
        <v>0</v>
      </c>
      <c r="P625" s="144" t="str">
        <f>IF(AND(M625=0,O625&gt;0),"100%",IF(M625=O625,"0,0%",O625/M625-1))</f>
        <v>0,0%</v>
      </c>
      <c r="Q625" s="42">
        <v>0</v>
      </c>
      <c r="R625" s="43" t="str">
        <f>IF(AND(O625=0,Q625&gt;0),"100%",IF(O625=Q625,"0,0%",Q625/O625-1))</f>
        <v>0,0%</v>
      </c>
      <c r="S625" s="143">
        <v>0</v>
      </c>
      <c r="T625" s="144" t="str">
        <f>IF(AND(Q625=0,S625&gt;0),"100%",IF(Q625=S625,"0,0%",S625/Q625-1))</f>
        <v>0,0%</v>
      </c>
      <c r="U625" s="42">
        <v>0</v>
      </c>
      <c r="V625" s="43" t="str">
        <f>IF(AND(S625=0,U625&gt;0),"100%",IF(S625=U625,"0,0%",U625/S625-1))</f>
        <v>0,0%</v>
      </c>
      <c r="W625" s="143">
        <v>0</v>
      </c>
      <c r="X625" s="144" t="str">
        <f>IF(AND(U625=0,W625&gt;0),"100%",IF(U625=W625,"0,0%",W625/U625-1))</f>
        <v>0,0%</v>
      </c>
      <c r="Y625" s="42">
        <v>0</v>
      </c>
      <c r="Z625" s="43" t="str">
        <f>IF(AND(W625=0,Y625&gt;0),"100%",IF(W625=Y625,"0,0%",Y625/W625-1))</f>
        <v>0,0%</v>
      </c>
      <c r="AA625" s="143">
        <v>0</v>
      </c>
      <c r="AB625" s="144" t="str">
        <f>IF(AND(Y625=0,AA625&gt;0),"100%",IF(Y625=AA625,"0,0%",AA625/Y625-1))</f>
        <v>0,0%</v>
      </c>
      <c r="AC625" s="42">
        <v>0</v>
      </c>
      <c r="AD625" s="43" t="str">
        <f>IF(AND(AA625=0,AC625&gt;0),"100%",IF(AA625=AC625,"0,0%",AC625/AA625-1))</f>
        <v>0,0%</v>
      </c>
      <c r="AE625" s="40">
        <v>0</v>
      </c>
      <c r="AF625" s="41" t="str">
        <f>IF(AND(AC625=0,AE625&gt;0),"100%",IF(AC625=AE625,"0,0%",AE625/AC625-1))</f>
        <v>0,0%</v>
      </c>
      <c r="AG625" s="42">
        <v>0</v>
      </c>
      <c r="AH625" s="43" t="str">
        <f>IF(AND(AE625=0,AG625&gt;0),"100%",IF(AE625=AG625,"0,0%",AG625/AE625-1))</f>
        <v>0,0%</v>
      </c>
      <c r="AI625" s="143">
        <v>0</v>
      </c>
      <c r="AJ625" s="144" t="str">
        <f>IF(AND(AG625=0,AI625&gt;0),"100%",IF(AG625=AI625,"0,0%",AI625/AG625-1))</f>
        <v>0,0%</v>
      </c>
      <c r="AK625" s="42">
        <v>0</v>
      </c>
      <c r="AL625" s="43" t="str">
        <f>IF(AND(AI625=0,AK625&gt;0),"100%",IF(AI625=AK625,"0,0%",AK625/AI625-1))</f>
        <v>0,0%</v>
      </c>
      <c r="AM625" s="143">
        <v>0</v>
      </c>
      <c r="AN625" s="144" t="str">
        <f>IF(AND(AK625=0,AM625&gt;0),"100%",IF(AK625=AM625,"0,0%",AM625/AK625-1))</f>
        <v>0,0%</v>
      </c>
      <c r="AO625" s="42">
        <v>0</v>
      </c>
      <c r="AP625" s="43" t="str">
        <f>IF(AND(AM625=0,AO625&gt;0),"100%",IF(AM625=AO625,"0,0%",AO625/AM625-1))</f>
        <v>0,0%</v>
      </c>
      <c r="AQ625" s="40">
        <v>0</v>
      </c>
      <c r="AR625" s="41" t="str">
        <f>IF(AND(AO625=0,AQ625&gt;0),"100%",IF(AO625=AQ625,"0,0%",AQ625/AO625-1))</f>
        <v>0,0%</v>
      </c>
      <c r="AS625" s="42">
        <v>0</v>
      </c>
      <c r="AT625" s="43" t="str">
        <f>IF(AND(AQ625=0,AS625&gt;0),"100%",IF(AQ625=AS625,"0,0%",AS625/AQ625-1))</f>
        <v>0,0%</v>
      </c>
      <c r="AU625" s="40">
        <v>0</v>
      </c>
      <c r="AV625" s="41" t="str">
        <f>IF(AND(AS625=0,AU625&gt;0),"100%",IF(AS625=AU625,"0,0%",AU625/AS625-1))</f>
        <v>0,0%</v>
      </c>
      <c r="AW625" s="42">
        <v>0</v>
      </c>
      <c r="AX625" s="43" t="str">
        <f>IF(AND(AU625=0,AW625&gt;0),"100%",IF(AU625=AW625,"0,0%",AW625/AU625-1))</f>
        <v>0,0%</v>
      </c>
      <c r="AY625" s="40">
        <v>0</v>
      </c>
      <c r="AZ625" s="41" t="str">
        <f>IF(AND(AW625=0,AY625&gt;0),"100%",IF(AW625=AY625,"0,0%",AY625/AW625-1))</f>
        <v>0,0%</v>
      </c>
      <c r="BA625" s="42">
        <v>0</v>
      </c>
      <c r="BB625" s="43" t="str">
        <f>IF(AND(AY625=0,BA625&gt;0),"100%",IF(AY625=BA625,"0,0%",BA625/AY625-1))</f>
        <v>0,0%</v>
      </c>
      <c r="BC625" s="40">
        <v>0</v>
      </c>
      <c r="BD625" s="41" t="str">
        <f>IF(AND(BA625=0,BC625&gt;0),"100%",IF(BA625=BC625,"0,0%",BC625/BA625-1))</f>
        <v>0,0%</v>
      </c>
      <c r="BE625" s="42">
        <v>0</v>
      </c>
      <c r="BF625" s="43" t="str">
        <f>IF(AND(BC625=0,BE625&gt;0),"100%",IF(BC625=BE625,"0,0%",BE625/BC625-1))</f>
        <v>0,0%</v>
      </c>
      <c r="BG625" s="40">
        <v>0</v>
      </c>
      <c r="BH625" s="41" t="str">
        <f>IF(AND(BE625=0,BG625&gt;0),"100%",IF(BE625=BG625,"0,0%",BG625/BE625-1))</f>
        <v>0,0%</v>
      </c>
      <c r="BI625" s="42">
        <v>0</v>
      </c>
      <c r="BJ625" s="43" t="str">
        <f>IF(AND(BG625=0,BI625&gt;0),"100%",IF(BG625=BI625,"0,0%",BI625/BG625-1))</f>
        <v>0,0%</v>
      </c>
      <c r="BK625" s="143">
        <v>0</v>
      </c>
      <c r="BL625" s="144" t="str">
        <f>IF(AND(BI625=0,BK625&gt;0),"100%",IF(BI625=BK625,"0,0%",BK625/BI625-1))</f>
        <v>0,0%</v>
      </c>
      <c r="BM625" s="42">
        <v>0</v>
      </c>
      <c r="BN625" s="43" t="str">
        <f>IF(AND(BK625=0,BM625&gt;0),"100%",IF(BK625=BM625,"0,0%",BM625/BK625-1))</f>
        <v>0,0%</v>
      </c>
      <c r="BO625" s="143">
        <v>0</v>
      </c>
      <c r="BP625" s="144" t="str">
        <f>IF(AND(BM625=0,BO625&gt;0),"100%",IF(BM625=BO625,"0,0%",BO625/BM625-1))</f>
        <v>0,0%</v>
      </c>
      <c r="BQ625" s="42">
        <v>0</v>
      </c>
      <c r="BR625" s="43" t="str">
        <f>IF(AND(BO625=0,BQ625&gt;0),"100%",IF(BO625=BQ625,"0,0%",BQ625/BO625-1))</f>
        <v>0,0%</v>
      </c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35">
      <c r="A626" s="193"/>
      <c r="B626" s="60"/>
      <c r="C626" s="66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146"/>
      <c r="T626" s="146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" thickBot="1" x14ac:dyDescent="0.4">
      <c r="A627" s="193"/>
      <c r="B627" s="61"/>
      <c r="C627" s="66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35">
      <c r="A628" s="193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" thickBot="1" x14ac:dyDescent="0.4">
      <c r="A629" s="193"/>
      <c r="B629" s="63" t="s">
        <v>175</v>
      </c>
      <c r="C629" s="52">
        <v>0</v>
      </c>
      <c r="D629" s="78">
        <v>0</v>
      </c>
      <c r="E629" s="78">
        <v>0</v>
      </c>
      <c r="F629" s="78">
        <v>0</v>
      </c>
      <c r="G629" s="78">
        <v>0</v>
      </c>
      <c r="H629" s="78">
        <v>0</v>
      </c>
      <c r="I629" s="78">
        <v>0</v>
      </c>
      <c r="J629" s="78">
        <v>0</v>
      </c>
      <c r="K629" s="78">
        <v>0</v>
      </c>
      <c r="L629" s="78">
        <v>0</v>
      </c>
      <c r="M629" s="78">
        <v>0</v>
      </c>
      <c r="N629" s="78">
        <v>0</v>
      </c>
      <c r="O629" s="78">
        <v>0</v>
      </c>
      <c r="P629" s="78">
        <v>0</v>
      </c>
      <c r="Q629" s="78">
        <v>0</v>
      </c>
      <c r="R629" s="78">
        <v>0</v>
      </c>
      <c r="S629" s="78">
        <v>0</v>
      </c>
      <c r="T629" s="78">
        <v>0</v>
      </c>
      <c r="U629" s="78">
        <v>0</v>
      </c>
      <c r="V629" s="78">
        <v>0</v>
      </c>
      <c r="W629" s="78">
        <v>0</v>
      </c>
      <c r="X629" s="78">
        <v>0</v>
      </c>
      <c r="Y629" s="78">
        <v>0</v>
      </c>
      <c r="Z629" s="78">
        <v>0</v>
      </c>
      <c r="AA629" s="78">
        <v>0</v>
      </c>
      <c r="AB629" s="78">
        <v>0</v>
      </c>
      <c r="AC629" s="78">
        <v>0</v>
      </c>
      <c r="AD629" s="78">
        <v>0</v>
      </c>
      <c r="AE629" s="78">
        <v>0</v>
      </c>
      <c r="AF629" s="78">
        <v>0</v>
      </c>
      <c r="AG629" s="78">
        <v>0</v>
      </c>
      <c r="AH629" s="78">
        <v>0</v>
      </c>
      <c r="AI629" s="78">
        <v>0</v>
      </c>
      <c r="AJ629" s="78">
        <v>0</v>
      </c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x14ac:dyDescent="0.35">
      <c r="A630" s="193"/>
      <c r="B630" s="36"/>
      <c r="C630" s="51">
        <v>44866</v>
      </c>
      <c r="D630" s="77">
        <v>44896</v>
      </c>
      <c r="E630" s="51">
        <v>44927</v>
      </c>
      <c r="F630" s="51">
        <v>44958</v>
      </c>
      <c r="G630" s="51">
        <v>44986</v>
      </c>
      <c r="H630" s="51">
        <v>45017</v>
      </c>
      <c r="I630" s="51">
        <v>45047</v>
      </c>
      <c r="J630" s="51">
        <v>45078</v>
      </c>
      <c r="K630" s="51">
        <v>45108</v>
      </c>
      <c r="L630" s="51">
        <v>45139</v>
      </c>
      <c r="M630" s="51">
        <v>45170</v>
      </c>
      <c r="N630" s="51">
        <v>45200</v>
      </c>
      <c r="O630" s="51">
        <v>45231</v>
      </c>
      <c r="P630" s="51">
        <v>45261</v>
      </c>
      <c r="Q630" s="51">
        <v>45292</v>
      </c>
      <c r="R630" s="51">
        <v>45323</v>
      </c>
      <c r="S630" s="51">
        <v>45352</v>
      </c>
      <c r="T630" s="51">
        <v>45383</v>
      </c>
      <c r="U630" s="51">
        <v>45413</v>
      </c>
      <c r="V630" s="51">
        <v>45444</v>
      </c>
      <c r="W630" s="51">
        <v>45474</v>
      </c>
      <c r="X630" s="51">
        <v>45505</v>
      </c>
      <c r="Y630" s="51">
        <v>45536</v>
      </c>
      <c r="Z630" s="51">
        <v>45566</v>
      </c>
      <c r="AA630" s="51">
        <v>45597</v>
      </c>
      <c r="AB630" s="51">
        <v>45627</v>
      </c>
      <c r="AC630" s="51">
        <v>45658</v>
      </c>
      <c r="AD630" s="51">
        <v>45689</v>
      </c>
      <c r="AE630" s="51">
        <v>45717</v>
      </c>
      <c r="AF630" s="51">
        <v>45748</v>
      </c>
      <c r="AG630" s="51">
        <v>45778</v>
      </c>
      <c r="AH630" s="51">
        <v>45809</v>
      </c>
      <c r="AI630" s="51">
        <v>45839</v>
      </c>
      <c r="AJ630" s="51">
        <v>45870</v>
      </c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</row>
    <row r="631" spans="1:98" customFormat="1" ht="15" thickBot="1" x14ac:dyDescent="0.4">
      <c r="A631" s="193"/>
      <c r="B631" s="63" t="s">
        <v>175</v>
      </c>
      <c r="C631" s="53">
        <v>0</v>
      </c>
      <c r="D631" s="79">
        <f t="shared" ref="D631:K631" si="354">C631+D629</f>
        <v>0</v>
      </c>
      <c r="E631" s="79">
        <f t="shared" si="354"/>
        <v>0</v>
      </c>
      <c r="F631" s="79">
        <f t="shared" si="354"/>
        <v>0</v>
      </c>
      <c r="G631" s="79">
        <f t="shared" si="354"/>
        <v>0</v>
      </c>
      <c r="H631" s="79">
        <f t="shared" si="354"/>
        <v>0</v>
      </c>
      <c r="I631" s="79">
        <f t="shared" si="354"/>
        <v>0</v>
      </c>
      <c r="J631" s="79">
        <f t="shared" si="354"/>
        <v>0</v>
      </c>
      <c r="K631" s="79">
        <f t="shared" si="354"/>
        <v>0</v>
      </c>
      <c r="L631" s="79">
        <f t="shared" ref="L631:Q631" si="355">K631+L629</f>
        <v>0</v>
      </c>
      <c r="M631" s="79">
        <f t="shared" si="355"/>
        <v>0</v>
      </c>
      <c r="N631" s="79">
        <f t="shared" si="355"/>
        <v>0</v>
      </c>
      <c r="O631" s="79">
        <f t="shared" si="355"/>
        <v>0</v>
      </c>
      <c r="P631" s="79">
        <f t="shared" si="355"/>
        <v>0</v>
      </c>
      <c r="Q631" s="79">
        <f t="shared" si="355"/>
        <v>0</v>
      </c>
      <c r="R631" s="79">
        <f>Q631+R629</f>
        <v>0</v>
      </c>
      <c r="S631" s="79">
        <f t="shared" ref="S631:AJ631" si="356">R631+S629</f>
        <v>0</v>
      </c>
      <c r="T631" s="79">
        <f t="shared" si="356"/>
        <v>0</v>
      </c>
      <c r="U631" s="79">
        <f t="shared" si="356"/>
        <v>0</v>
      </c>
      <c r="V631" s="79">
        <f t="shared" si="356"/>
        <v>0</v>
      </c>
      <c r="W631" s="79">
        <f t="shared" si="356"/>
        <v>0</v>
      </c>
      <c r="X631" s="79">
        <f t="shared" si="356"/>
        <v>0</v>
      </c>
      <c r="Y631" s="79">
        <f t="shared" si="356"/>
        <v>0</v>
      </c>
      <c r="Z631" s="79">
        <f t="shared" si="356"/>
        <v>0</v>
      </c>
      <c r="AA631" s="79">
        <f t="shared" si="356"/>
        <v>0</v>
      </c>
      <c r="AB631" s="79">
        <f t="shared" si="356"/>
        <v>0</v>
      </c>
      <c r="AC631" s="79">
        <f t="shared" si="356"/>
        <v>0</v>
      </c>
      <c r="AD631" s="79">
        <f t="shared" si="356"/>
        <v>0</v>
      </c>
      <c r="AE631" s="79">
        <f t="shared" si="356"/>
        <v>0</v>
      </c>
      <c r="AF631" s="79">
        <f t="shared" si="356"/>
        <v>0</v>
      </c>
      <c r="AG631" s="79">
        <f t="shared" si="356"/>
        <v>0</v>
      </c>
      <c r="AH631" s="79">
        <f t="shared" si="356"/>
        <v>0</v>
      </c>
      <c r="AI631" s="79">
        <f t="shared" si="356"/>
        <v>0</v>
      </c>
      <c r="AJ631" s="79">
        <f t="shared" si="356"/>
        <v>0</v>
      </c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" thickBot="1" x14ac:dyDescent="0.4">
      <c r="A632" s="44"/>
      <c r="B632" s="44"/>
      <c r="C632" s="67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</row>
    <row r="633" spans="1:98" customFormat="1" ht="15" customHeight="1" x14ac:dyDescent="0.35">
      <c r="A633" s="193" t="s">
        <v>176</v>
      </c>
      <c r="B633" s="36"/>
      <c r="C633" s="182">
        <v>44866</v>
      </c>
      <c r="D633" s="183"/>
      <c r="E633" s="178">
        <v>44896</v>
      </c>
      <c r="F633" s="179"/>
      <c r="G633" s="182">
        <v>44927</v>
      </c>
      <c r="H633" s="183"/>
      <c r="I633" s="178">
        <v>44958</v>
      </c>
      <c r="J633" s="179"/>
      <c r="K633" s="182">
        <v>44986</v>
      </c>
      <c r="L633" s="183"/>
      <c r="M633" s="178">
        <v>45017</v>
      </c>
      <c r="N633" s="179"/>
      <c r="O633" s="182">
        <v>45047</v>
      </c>
      <c r="P633" s="183"/>
      <c r="Q633" s="178">
        <v>45078</v>
      </c>
      <c r="R633" s="179"/>
      <c r="S633" s="180">
        <v>45108</v>
      </c>
      <c r="T633" s="181"/>
      <c r="U633" s="178">
        <v>45139</v>
      </c>
      <c r="V633" s="179"/>
      <c r="W633" s="180">
        <v>45170</v>
      </c>
      <c r="X633" s="181"/>
      <c r="Y633" s="178">
        <v>45200</v>
      </c>
      <c r="Z633" s="179"/>
      <c r="AA633" s="180">
        <v>45231</v>
      </c>
      <c r="AB633" s="181"/>
      <c r="AC633" s="178">
        <v>45261</v>
      </c>
      <c r="AD633" s="179"/>
      <c r="AE633" s="182">
        <v>45292</v>
      </c>
      <c r="AF633" s="183"/>
      <c r="AG633" s="178">
        <v>45323</v>
      </c>
      <c r="AH633" s="179"/>
      <c r="AI633" s="180">
        <v>45352</v>
      </c>
      <c r="AJ633" s="181"/>
      <c r="AK633" s="178">
        <v>45383</v>
      </c>
      <c r="AL633" s="179"/>
      <c r="AM633" s="180">
        <v>45413</v>
      </c>
      <c r="AN633" s="181"/>
      <c r="AO633" s="178">
        <v>45444</v>
      </c>
      <c r="AP633" s="179"/>
      <c r="AQ633" s="182">
        <v>45474</v>
      </c>
      <c r="AR633" s="183"/>
      <c r="AS633" s="178">
        <v>45505</v>
      </c>
      <c r="AT633" s="179"/>
      <c r="AU633" s="182">
        <v>45536</v>
      </c>
      <c r="AV633" s="183"/>
      <c r="AW633" s="178">
        <v>45566</v>
      </c>
      <c r="AX633" s="179"/>
      <c r="AY633" s="182">
        <v>45597</v>
      </c>
      <c r="AZ633" s="183"/>
      <c r="BA633" s="178">
        <v>45627</v>
      </c>
      <c r="BB633" s="179"/>
      <c r="BC633" s="182">
        <v>45658</v>
      </c>
      <c r="BD633" s="183"/>
      <c r="BE633" s="178">
        <v>45689</v>
      </c>
      <c r="BF633" s="179"/>
      <c r="BG633" s="182">
        <v>45717</v>
      </c>
      <c r="BH633" s="183"/>
      <c r="BI633" s="178">
        <v>45748</v>
      </c>
      <c r="BJ633" s="179"/>
      <c r="BK633" s="180">
        <v>45778</v>
      </c>
      <c r="BL633" s="181"/>
      <c r="BM633" s="178">
        <v>45809</v>
      </c>
      <c r="BN633" s="179"/>
      <c r="BO633" s="180">
        <v>45839</v>
      </c>
      <c r="BP633" s="181"/>
      <c r="BQ633" s="178">
        <v>45870</v>
      </c>
      <c r="BR633" s="179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" thickBot="1" x14ac:dyDescent="0.4">
      <c r="A634" s="193"/>
      <c r="B634" s="63" t="s">
        <v>177</v>
      </c>
      <c r="C634" s="40">
        <v>0</v>
      </c>
      <c r="D634" s="145" t="s">
        <v>4</v>
      </c>
      <c r="E634" s="42">
        <v>0</v>
      </c>
      <c r="F634" s="43" t="str">
        <f>IF(AND(C634=0,E634&gt;0),"100%",IF(C634=E634,"0,0%",E634/C634-1))</f>
        <v>0,0%</v>
      </c>
      <c r="G634" s="40">
        <v>1</v>
      </c>
      <c r="H634" s="144" t="str">
        <f>IF(AND(E634=0,G634&gt;0),"100%",IF(E634=G634,"0,0%",G634/E634-1))</f>
        <v>100%</v>
      </c>
      <c r="I634" s="42">
        <v>0</v>
      </c>
      <c r="J634" s="43">
        <f>IF(AND(G634=0,I634&gt;0),"100%",IF(G634=I634,"0,0%",I634/G634-1))</f>
        <v>-1</v>
      </c>
      <c r="K634" s="40">
        <v>0</v>
      </c>
      <c r="L634" s="144" t="str">
        <f>IF(AND(I634=0,K634&gt;0),"100%",IF(I634=K634,"0,0%",K634/I634-1))</f>
        <v>0,0%</v>
      </c>
      <c r="M634" s="42">
        <v>0</v>
      </c>
      <c r="N634" s="43" t="str">
        <f>IF(AND(K634=0,M634&gt;0),"100%",IF(K634=M634,"0,0%",M634/K634-1))</f>
        <v>0,0%</v>
      </c>
      <c r="O634" s="40">
        <v>0</v>
      </c>
      <c r="P634" s="144" t="str">
        <f>IF(AND(M634=0,O634&gt;0),"100%",IF(M634=O634,"0,0%",O634/M634-1))</f>
        <v>0,0%</v>
      </c>
      <c r="Q634" s="42">
        <v>0</v>
      </c>
      <c r="R634" s="43" t="str">
        <f>IF(AND(O634=0,Q634&gt;0),"100%",IF(O634=Q634,"0,0%",Q634/O634-1))</f>
        <v>0,0%</v>
      </c>
      <c r="S634" s="143">
        <v>0</v>
      </c>
      <c r="T634" s="144" t="str">
        <f>IF(AND(Q634=0,S634&gt;0),"100%",IF(Q634=S634,"0,0%",S634/Q634-1))</f>
        <v>0,0%</v>
      </c>
      <c r="U634" s="42">
        <v>0</v>
      </c>
      <c r="V634" s="43" t="str">
        <f>IF(AND(S634=0,U634&gt;0),"100%",IF(S634=U634,"0,0%",U634/S634-1))</f>
        <v>0,0%</v>
      </c>
      <c r="W634" s="143">
        <v>0</v>
      </c>
      <c r="X634" s="144" t="str">
        <f>IF(AND(U634=0,W634&gt;0),"100%",IF(U634=W634,"0,0%",W634/U634-1))</f>
        <v>0,0%</v>
      </c>
      <c r="Y634" s="42">
        <v>0</v>
      </c>
      <c r="Z634" s="43" t="str">
        <f>IF(AND(W634=0,Y634&gt;0),"100%",IF(W634=Y634,"0,0%",Y634/W634-1))</f>
        <v>0,0%</v>
      </c>
      <c r="AA634" s="143">
        <v>0</v>
      </c>
      <c r="AB634" s="144" t="str">
        <f>IF(AND(Y634=0,AA634&gt;0),"100%",IF(Y634=AA634,"0,0%",AA634/Y634-1))</f>
        <v>0,0%</v>
      </c>
      <c r="AC634" s="42">
        <v>0</v>
      </c>
      <c r="AD634" s="43" t="str">
        <f>IF(AND(AA634=0,AC634&gt;0),"100%",IF(AA634=AC634,"0,0%",AC634/AA634-1))</f>
        <v>0,0%</v>
      </c>
      <c r="AE634" s="40">
        <v>0</v>
      </c>
      <c r="AF634" s="41" t="str">
        <f>IF(AND(AC634=0,AE634&gt;0),"100%",IF(AC634=AE634,"0,0%",AE634/AC634-1))</f>
        <v>0,0%</v>
      </c>
      <c r="AG634" s="42">
        <v>0</v>
      </c>
      <c r="AH634" s="43" t="str">
        <f>IF(AND(AE634=0,AG634&gt;0),"100%",IF(AE634=AG634,"0,0%",AG634/AE634-1))</f>
        <v>0,0%</v>
      </c>
      <c r="AI634" s="143">
        <v>0</v>
      </c>
      <c r="AJ634" s="144" t="str">
        <f>IF(AND(AG634=0,AI634&gt;0),"100%",IF(AG634=AI634,"0,0%",AI634/AG634-1))</f>
        <v>0,0%</v>
      </c>
      <c r="AK634" s="42">
        <v>0</v>
      </c>
      <c r="AL634" s="43" t="str">
        <f>IF(AND(AI634=0,AK634&gt;0),"100%",IF(AI634=AK634,"0,0%",AK634/AI634-1))</f>
        <v>0,0%</v>
      </c>
      <c r="AM634" s="143">
        <v>0</v>
      </c>
      <c r="AN634" s="144" t="str">
        <f>IF(AND(AK634=0,AM634&gt;0),"100%",IF(AK634=AM634,"0,0%",AM634/AK634-1))</f>
        <v>0,0%</v>
      </c>
      <c r="AO634" s="42">
        <v>0</v>
      </c>
      <c r="AP634" s="43" t="str">
        <f>IF(AND(AM634=0,AO634&gt;0),"100%",IF(AM634=AO634,"0,0%",AO634/AM634-1))</f>
        <v>0,0%</v>
      </c>
      <c r="AQ634" s="40">
        <v>0</v>
      </c>
      <c r="AR634" s="41" t="str">
        <f>IF(AND(AO634=0,AQ634&gt;0),"100%",IF(AO634=AQ634,"0,0%",AQ634/AO634-1))</f>
        <v>0,0%</v>
      </c>
      <c r="AS634" s="42">
        <v>0</v>
      </c>
      <c r="AT634" s="43" t="str">
        <f>IF(AND(AQ634=0,AS634&gt;0),"100%",IF(AQ634=AS634,"0,0%",AS634/AQ634-1))</f>
        <v>0,0%</v>
      </c>
      <c r="AU634" s="40">
        <v>0</v>
      </c>
      <c r="AV634" s="41" t="str">
        <f>IF(AND(AS634=0,AU634&gt;0),"100%",IF(AS634=AU634,"0,0%",AU634/AS634-1))</f>
        <v>0,0%</v>
      </c>
      <c r="AW634" s="42">
        <v>0</v>
      </c>
      <c r="AX634" s="43" t="str">
        <f>IF(AND(AU634=0,AW634&gt;0),"100%",IF(AU634=AW634,"0,0%",AW634/AU634-1))</f>
        <v>0,0%</v>
      </c>
      <c r="AY634" s="40">
        <v>0</v>
      </c>
      <c r="AZ634" s="41" t="str">
        <f>IF(AND(AW634=0,AY634&gt;0),"100%",IF(AW634=AY634,"0,0%",AY634/AW634-1))</f>
        <v>0,0%</v>
      </c>
      <c r="BA634" s="42">
        <v>0</v>
      </c>
      <c r="BB634" s="43" t="str">
        <f>IF(AND(AY634=0,BA634&gt;0),"100%",IF(AY634=BA634,"0,0%",BA634/AY634-1))</f>
        <v>0,0%</v>
      </c>
      <c r="BC634" s="40">
        <v>0</v>
      </c>
      <c r="BD634" s="41" t="str">
        <f>IF(AND(BA634=0,BC634&gt;0),"100%",IF(BA634=BC634,"0,0%",BC634/BA634-1))</f>
        <v>0,0%</v>
      </c>
      <c r="BE634" s="42">
        <v>0</v>
      </c>
      <c r="BF634" s="43" t="str">
        <f>IF(AND(BC634=0,BE634&gt;0),"100%",IF(BC634=BE634,"0,0%",BE634/BC634-1))</f>
        <v>0,0%</v>
      </c>
      <c r="BG634" s="40">
        <v>0</v>
      </c>
      <c r="BH634" s="41" t="str">
        <f>IF(AND(BE634=0,BG634&gt;0),"100%",IF(BE634=BG634,"0,0%",BG634/BE634-1))</f>
        <v>0,0%</v>
      </c>
      <c r="BI634" s="42">
        <v>0</v>
      </c>
      <c r="BJ634" s="43" t="str">
        <f>IF(AND(BG634=0,BI634&gt;0),"100%",IF(BG634=BI634,"0,0%",BI634/BG634-1))</f>
        <v>0,0%</v>
      </c>
      <c r="BK634" s="143">
        <v>0</v>
      </c>
      <c r="BL634" s="144" t="str">
        <f>IF(AND(BI634=0,BK634&gt;0),"100%",IF(BI634=BK634,"0,0%",BK634/BI634-1))</f>
        <v>0,0%</v>
      </c>
      <c r="BM634" s="42">
        <v>0</v>
      </c>
      <c r="BN634" s="43" t="str">
        <f>IF(AND(BK634=0,BM634&gt;0),"100%",IF(BK634=BM634,"0,0%",BM634/BK634-1))</f>
        <v>0,0%</v>
      </c>
      <c r="BO634" s="143">
        <v>0</v>
      </c>
      <c r="BP634" s="144" t="str">
        <f>IF(AND(BM634=0,BO634&gt;0),"100%",IF(BM634=BO634,"0,0%",BO634/BM634-1))</f>
        <v>0,0%</v>
      </c>
      <c r="BQ634" s="42">
        <v>0</v>
      </c>
      <c r="BR634" s="43" t="str">
        <f>IF(AND(BO634=0,BQ634&gt;0),"100%",IF(BO634=BQ634,"0,0%",BQ634/BO634-1))</f>
        <v>0,0%</v>
      </c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35">
      <c r="A635" s="193"/>
      <c r="B635" s="60"/>
      <c r="C635" s="66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" thickBot="1" x14ac:dyDescent="0.4">
      <c r="A636" s="193"/>
      <c r="B636" s="61"/>
      <c r="C636" s="66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35">
      <c r="A637" s="193"/>
      <c r="B637" s="36"/>
      <c r="C637" s="51">
        <v>44866</v>
      </c>
      <c r="D637" s="77">
        <v>44896</v>
      </c>
      <c r="E637" s="51">
        <v>44927</v>
      </c>
      <c r="F637" s="51">
        <v>44958</v>
      </c>
      <c r="G637" s="51">
        <v>44986</v>
      </c>
      <c r="H637" s="51">
        <v>45017</v>
      </c>
      <c r="I637" s="51">
        <v>45047</v>
      </c>
      <c r="J637" s="51">
        <v>45078</v>
      </c>
      <c r="K637" s="51">
        <v>45108</v>
      </c>
      <c r="L637" s="51">
        <v>45139</v>
      </c>
      <c r="M637" s="51">
        <v>45170</v>
      </c>
      <c r="N637" s="51">
        <v>45200</v>
      </c>
      <c r="O637" s="51">
        <v>45231</v>
      </c>
      <c r="P637" s="51">
        <v>45261</v>
      </c>
      <c r="Q637" s="51">
        <v>45292</v>
      </c>
      <c r="R637" s="51">
        <v>45323</v>
      </c>
      <c r="S637" s="51">
        <v>45352</v>
      </c>
      <c r="T637" s="51">
        <v>45383</v>
      </c>
      <c r="U637" s="51">
        <v>45413</v>
      </c>
      <c r="V637" s="51">
        <v>45444</v>
      </c>
      <c r="W637" s="51">
        <v>45474</v>
      </c>
      <c r="X637" s="51">
        <v>45505</v>
      </c>
      <c r="Y637" s="51">
        <v>45536</v>
      </c>
      <c r="Z637" s="51">
        <v>45566</v>
      </c>
      <c r="AA637" s="51">
        <v>45597</v>
      </c>
      <c r="AB637" s="51">
        <v>45627</v>
      </c>
      <c r="AC637" s="51">
        <v>45658</v>
      </c>
      <c r="AD637" s="51">
        <v>45689</v>
      </c>
      <c r="AE637" s="51">
        <v>45717</v>
      </c>
      <c r="AF637" s="51">
        <v>45748</v>
      </c>
      <c r="AG637" s="51">
        <v>45778</v>
      </c>
      <c r="AH637" s="51">
        <v>45809</v>
      </c>
      <c r="AI637" s="51">
        <v>45839</v>
      </c>
      <c r="AJ637" s="51">
        <v>45870</v>
      </c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" thickBot="1" x14ac:dyDescent="0.4">
      <c r="A638" s="193"/>
      <c r="B638" s="63" t="s">
        <v>177</v>
      </c>
      <c r="C638" s="52">
        <v>0</v>
      </c>
      <c r="D638" s="78">
        <v>0</v>
      </c>
      <c r="E638" s="78">
        <v>0</v>
      </c>
      <c r="F638" s="78">
        <v>0</v>
      </c>
      <c r="G638" s="78">
        <v>0</v>
      </c>
      <c r="H638" s="78">
        <v>0</v>
      </c>
      <c r="I638" s="78">
        <v>0</v>
      </c>
      <c r="J638" s="78">
        <v>0</v>
      </c>
      <c r="K638" s="78">
        <v>0</v>
      </c>
      <c r="L638" s="78">
        <v>0</v>
      </c>
      <c r="M638" s="78">
        <v>0</v>
      </c>
      <c r="N638" s="78">
        <v>0</v>
      </c>
      <c r="O638" s="78">
        <v>0</v>
      </c>
      <c r="P638" s="78">
        <v>0</v>
      </c>
      <c r="Q638" s="78">
        <v>0</v>
      </c>
      <c r="R638" s="78">
        <v>0</v>
      </c>
      <c r="S638" s="78">
        <v>0</v>
      </c>
      <c r="T638" s="78">
        <v>0</v>
      </c>
      <c r="U638" s="78">
        <v>0</v>
      </c>
      <c r="V638" s="78">
        <v>0</v>
      </c>
      <c r="W638" s="78">
        <v>0</v>
      </c>
      <c r="X638" s="78">
        <v>0</v>
      </c>
      <c r="Y638" s="78">
        <v>0</v>
      </c>
      <c r="Z638" s="78">
        <v>0</v>
      </c>
      <c r="AA638" s="78">
        <v>0</v>
      </c>
      <c r="AB638" s="78">
        <v>0</v>
      </c>
      <c r="AC638" s="78">
        <v>0</v>
      </c>
      <c r="AD638" s="78">
        <v>0</v>
      </c>
      <c r="AE638" s="78">
        <v>0</v>
      </c>
      <c r="AF638" s="78">
        <v>0</v>
      </c>
      <c r="AG638" s="78">
        <v>0</v>
      </c>
      <c r="AH638" s="78">
        <v>0</v>
      </c>
      <c r="AI638" s="78">
        <v>0</v>
      </c>
      <c r="AJ638" s="78">
        <v>0</v>
      </c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x14ac:dyDescent="0.35">
      <c r="A639" s="193"/>
      <c r="B639" s="36"/>
      <c r="C639" s="51">
        <v>44866</v>
      </c>
      <c r="D639" s="77">
        <v>44896</v>
      </c>
      <c r="E639" s="51">
        <v>44927</v>
      </c>
      <c r="F639" s="51">
        <v>44958</v>
      </c>
      <c r="G639" s="51">
        <v>44986</v>
      </c>
      <c r="H639" s="51">
        <v>45017</v>
      </c>
      <c r="I639" s="51">
        <v>45047</v>
      </c>
      <c r="J639" s="51">
        <v>45078</v>
      </c>
      <c r="K639" s="51">
        <v>45108</v>
      </c>
      <c r="L639" s="51">
        <v>45139</v>
      </c>
      <c r="M639" s="51">
        <v>45170</v>
      </c>
      <c r="N639" s="51">
        <v>45200</v>
      </c>
      <c r="O639" s="51">
        <v>45231</v>
      </c>
      <c r="P639" s="51">
        <v>45261</v>
      </c>
      <c r="Q639" s="51">
        <v>45292</v>
      </c>
      <c r="R639" s="51">
        <v>45323</v>
      </c>
      <c r="S639" s="51">
        <v>45352</v>
      </c>
      <c r="T639" s="51">
        <v>45383</v>
      </c>
      <c r="U639" s="51">
        <v>45413</v>
      </c>
      <c r="V639" s="51">
        <v>45444</v>
      </c>
      <c r="W639" s="51">
        <v>45474</v>
      </c>
      <c r="X639" s="51">
        <v>45505</v>
      </c>
      <c r="Y639" s="51">
        <v>45536</v>
      </c>
      <c r="Z639" s="51">
        <v>45566</v>
      </c>
      <c r="AA639" s="51">
        <v>45597</v>
      </c>
      <c r="AB639" s="51">
        <v>45627</v>
      </c>
      <c r="AC639" s="51">
        <v>45658</v>
      </c>
      <c r="AD639" s="51">
        <v>45689</v>
      </c>
      <c r="AE639" s="51">
        <v>45717</v>
      </c>
      <c r="AF639" s="51">
        <v>45748</v>
      </c>
      <c r="AG639" s="51">
        <v>45778</v>
      </c>
      <c r="AH639" s="51">
        <v>45809</v>
      </c>
      <c r="AI639" s="51">
        <v>45839</v>
      </c>
      <c r="AJ639" s="51">
        <v>45870</v>
      </c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</row>
    <row r="640" spans="1:98" customFormat="1" ht="15" thickBot="1" x14ac:dyDescent="0.4">
      <c r="A640" s="193"/>
      <c r="B640" s="63" t="s">
        <v>177</v>
      </c>
      <c r="C640" s="53">
        <v>0</v>
      </c>
      <c r="D640" s="79">
        <f t="shared" ref="D640:K640" si="357">C640+D638</f>
        <v>0</v>
      </c>
      <c r="E640" s="79">
        <f t="shared" si="357"/>
        <v>0</v>
      </c>
      <c r="F640" s="79">
        <f t="shared" si="357"/>
        <v>0</v>
      </c>
      <c r="G640" s="79">
        <f t="shared" si="357"/>
        <v>0</v>
      </c>
      <c r="H640" s="79">
        <f t="shared" si="357"/>
        <v>0</v>
      </c>
      <c r="I640" s="79">
        <f t="shared" si="357"/>
        <v>0</v>
      </c>
      <c r="J640" s="79">
        <f t="shared" si="357"/>
        <v>0</v>
      </c>
      <c r="K640" s="79">
        <f t="shared" si="357"/>
        <v>0</v>
      </c>
      <c r="L640" s="79">
        <f t="shared" ref="L640:Q640" si="358">K640+L638</f>
        <v>0</v>
      </c>
      <c r="M640" s="79">
        <f t="shared" si="358"/>
        <v>0</v>
      </c>
      <c r="N640" s="79">
        <f t="shared" si="358"/>
        <v>0</v>
      </c>
      <c r="O640" s="79">
        <f t="shared" si="358"/>
        <v>0</v>
      </c>
      <c r="P640" s="79">
        <f t="shared" si="358"/>
        <v>0</v>
      </c>
      <c r="Q640" s="79">
        <f t="shared" si="358"/>
        <v>0</v>
      </c>
      <c r="R640" s="79">
        <f>Q640+R638</f>
        <v>0</v>
      </c>
      <c r="S640" s="79">
        <f t="shared" ref="S640:AJ640" si="359">R640+S638</f>
        <v>0</v>
      </c>
      <c r="T640" s="79">
        <f t="shared" si="359"/>
        <v>0</v>
      </c>
      <c r="U640" s="79">
        <f t="shared" si="359"/>
        <v>0</v>
      </c>
      <c r="V640" s="79">
        <f t="shared" si="359"/>
        <v>0</v>
      </c>
      <c r="W640" s="79">
        <f t="shared" si="359"/>
        <v>0</v>
      </c>
      <c r="X640" s="79">
        <f t="shared" si="359"/>
        <v>0</v>
      </c>
      <c r="Y640" s="79">
        <f t="shared" si="359"/>
        <v>0</v>
      </c>
      <c r="Z640" s="79">
        <f t="shared" si="359"/>
        <v>0</v>
      </c>
      <c r="AA640" s="79">
        <f t="shared" si="359"/>
        <v>0</v>
      </c>
      <c r="AB640" s="79">
        <f t="shared" si="359"/>
        <v>0</v>
      </c>
      <c r="AC640" s="79">
        <f t="shared" si="359"/>
        <v>0</v>
      </c>
      <c r="AD640" s="79">
        <f t="shared" si="359"/>
        <v>0</v>
      </c>
      <c r="AE640" s="79">
        <f t="shared" si="359"/>
        <v>0</v>
      </c>
      <c r="AF640" s="79">
        <f t="shared" si="359"/>
        <v>0</v>
      </c>
      <c r="AG640" s="79">
        <f t="shared" si="359"/>
        <v>0</v>
      </c>
      <c r="AH640" s="79">
        <f t="shared" si="359"/>
        <v>0</v>
      </c>
      <c r="AI640" s="79">
        <f t="shared" si="359"/>
        <v>0</v>
      </c>
      <c r="AJ640" s="79">
        <f t="shared" si="359"/>
        <v>0</v>
      </c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" thickBot="1" x14ac:dyDescent="0.4">
      <c r="A641" s="44"/>
      <c r="B641" s="44"/>
      <c r="C641" s="67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</row>
    <row r="642" spans="1:98" customFormat="1" x14ac:dyDescent="0.35">
      <c r="A642" s="193" t="s">
        <v>178</v>
      </c>
      <c r="B642" s="36"/>
      <c r="C642" s="182">
        <v>44866</v>
      </c>
      <c r="D642" s="183"/>
      <c r="E642" s="178">
        <v>44896</v>
      </c>
      <c r="F642" s="179"/>
      <c r="G642" s="182">
        <v>44927</v>
      </c>
      <c r="H642" s="183"/>
      <c r="I642" s="178">
        <v>44958</v>
      </c>
      <c r="J642" s="179"/>
      <c r="K642" s="182">
        <v>44986</v>
      </c>
      <c r="L642" s="183"/>
      <c r="M642" s="178">
        <v>45017</v>
      </c>
      <c r="N642" s="179"/>
      <c r="O642" s="182">
        <v>45047</v>
      </c>
      <c r="P642" s="183"/>
      <c r="Q642" s="178">
        <v>45078</v>
      </c>
      <c r="R642" s="179"/>
      <c r="S642" s="180">
        <v>45108</v>
      </c>
      <c r="T642" s="181"/>
      <c r="U642" s="178">
        <v>45139</v>
      </c>
      <c r="V642" s="179"/>
      <c r="W642" s="180">
        <v>45170</v>
      </c>
      <c r="X642" s="181"/>
      <c r="Y642" s="178">
        <v>45200</v>
      </c>
      <c r="Z642" s="179"/>
      <c r="AA642" s="180">
        <v>45231</v>
      </c>
      <c r="AB642" s="181"/>
      <c r="AC642" s="178">
        <v>45261</v>
      </c>
      <c r="AD642" s="179"/>
      <c r="AE642" s="182">
        <v>45292</v>
      </c>
      <c r="AF642" s="183"/>
      <c r="AG642" s="178">
        <v>45323</v>
      </c>
      <c r="AH642" s="179"/>
      <c r="AI642" s="180">
        <v>45352</v>
      </c>
      <c r="AJ642" s="181"/>
      <c r="AK642" s="178">
        <v>45383</v>
      </c>
      <c r="AL642" s="179"/>
      <c r="AM642" s="180">
        <v>45413</v>
      </c>
      <c r="AN642" s="181"/>
      <c r="AO642" s="178">
        <v>45444</v>
      </c>
      <c r="AP642" s="179"/>
      <c r="AQ642" s="182">
        <v>45474</v>
      </c>
      <c r="AR642" s="183"/>
      <c r="AS642" s="178">
        <v>45505</v>
      </c>
      <c r="AT642" s="179"/>
      <c r="AU642" s="182">
        <v>45536</v>
      </c>
      <c r="AV642" s="183"/>
      <c r="AW642" s="178">
        <v>45566</v>
      </c>
      <c r="AX642" s="179"/>
      <c r="AY642" s="182">
        <v>45597</v>
      </c>
      <c r="AZ642" s="183"/>
      <c r="BA642" s="178">
        <v>45627</v>
      </c>
      <c r="BB642" s="179"/>
      <c r="BC642" s="182">
        <v>45658</v>
      </c>
      <c r="BD642" s="183"/>
      <c r="BE642" s="178">
        <v>45689</v>
      </c>
      <c r="BF642" s="179"/>
      <c r="BG642" s="182">
        <v>45717</v>
      </c>
      <c r="BH642" s="183"/>
      <c r="BI642" s="178">
        <v>45748</v>
      </c>
      <c r="BJ642" s="179"/>
      <c r="BK642" s="180">
        <v>45778</v>
      </c>
      <c r="BL642" s="181"/>
      <c r="BM642" s="178">
        <v>45809</v>
      </c>
      <c r="BN642" s="179"/>
      <c r="BO642" s="180">
        <v>45839</v>
      </c>
      <c r="BP642" s="181"/>
      <c r="BQ642" s="178">
        <v>45870</v>
      </c>
      <c r="BR642" s="179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" thickBot="1" x14ac:dyDescent="0.4">
      <c r="A643" s="193"/>
      <c r="B643" s="63" t="s">
        <v>179</v>
      </c>
      <c r="C643" s="40">
        <v>0</v>
      </c>
      <c r="D643" s="145" t="s">
        <v>4</v>
      </c>
      <c r="E643" s="42">
        <v>0</v>
      </c>
      <c r="F643" s="43" t="str">
        <f>IF(AND(C643=0,E643&gt;0),"100%",IF(C643=E643,"0,0%",E643/C643-1))</f>
        <v>0,0%</v>
      </c>
      <c r="G643" s="40">
        <v>0</v>
      </c>
      <c r="H643" s="144" t="str">
        <f>IF(AND(E643=0,G643&gt;0),"100%",IF(E643=G643,"0,0%",G643/E643-1))</f>
        <v>0,0%</v>
      </c>
      <c r="I643" s="42">
        <v>0</v>
      </c>
      <c r="J643" s="43" t="str">
        <f>IF(AND(G643=0,I643&gt;0),"100%",IF(G643=I643,"0,0%",I643/G643-1))</f>
        <v>0,0%</v>
      </c>
      <c r="K643" s="40">
        <v>0</v>
      </c>
      <c r="L643" s="144" t="str">
        <f>IF(AND(I643=0,K643&gt;0),"100%",IF(I643=K643,"0,0%",K643/I643-1))</f>
        <v>0,0%</v>
      </c>
      <c r="M643" s="42">
        <v>0</v>
      </c>
      <c r="N643" s="43" t="str">
        <f>IF(AND(K643=0,M643&gt;0),"100%",IF(K643=M643,"0,0%",M643/K643-1))</f>
        <v>0,0%</v>
      </c>
      <c r="O643" s="40">
        <v>0</v>
      </c>
      <c r="P643" s="144" t="str">
        <f>IF(AND(M643=0,O643&gt;0),"100%",IF(M643=O643,"0,0%",O643/M643-1))</f>
        <v>0,0%</v>
      </c>
      <c r="Q643" s="42">
        <v>0</v>
      </c>
      <c r="R643" s="43" t="str">
        <f>IF(AND(O643=0,Q643&gt;0),"100%",IF(O643=Q643,"0,0%",Q643/O643-1))</f>
        <v>0,0%</v>
      </c>
      <c r="S643" s="143">
        <v>0</v>
      </c>
      <c r="T643" s="144" t="str">
        <f>IF(AND(Q643=0,S643&gt;0),"100%",IF(Q643=S643,"0,0%",S643/Q643-1))</f>
        <v>0,0%</v>
      </c>
      <c r="U643" s="42">
        <v>0</v>
      </c>
      <c r="V643" s="43" t="str">
        <f>IF(AND(S643=0,U643&gt;0),"100%",IF(S643=U643,"0,0%",U643/S643-1))</f>
        <v>0,0%</v>
      </c>
      <c r="W643" s="143">
        <v>0</v>
      </c>
      <c r="X643" s="144" t="str">
        <f>IF(AND(U643=0,W643&gt;0),"100%",IF(U643=W643,"0,0%",W643/U643-1))</f>
        <v>0,0%</v>
      </c>
      <c r="Y643" s="42">
        <v>0</v>
      </c>
      <c r="Z643" s="43" t="str">
        <f>IF(AND(W643=0,Y643&gt;0),"100%",IF(W643=Y643,"0,0%",Y643/W643-1))</f>
        <v>0,0%</v>
      </c>
      <c r="AA643" s="143">
        <v>0</v>
      </c>
      <c r="AB643" s="144" t="str">
        <f>IF(AND(Y643=0,AA643&gt;0),"100%",IF(Y643=AA643,"0,0%",AA643/Y643-1))</f>
        <v>0,0%</v>
      </c>
      <c r="AC643" s="42">
        <v>0</v>
      </c>
      <c r="AD643" s="43" t="str">
        <f>IF(AND(AA643=0,AC643&gt;0),"100%",IF(AA643=AC643,"0,0%",AC643/AA643-1))</f>
        <v>0,0%</v>
      </c>
      <c r="AE643" s="40">
        <v>0</v>
      </c>
      <c r="AF643" s="41" t="str">
        <f>IF(AND(AC643=0,AE643&gt;0),"100%",IF(AC643=AE643,"0,0%",AE643/AC643-1))</f>
        <v>0,0%</v>
      </c>
      <c r="AG643" s="42">
        <v>0</v>
      </c>
      <c r="AH643" s="43" t="str">
        <f>IF(AND(AE643=0,AG643&gt;0),"100%",IF(AE643=AG643,"0,0%",AG643/AE643-1))</f>
        <v>0,0%</v>
      </c>
      <c r="AI643" s="143">
        <v>0</v>
      </c>
      <c r="AJ643" s="144" t="str">
        <f>IF(AND(AG643=0,AI643&gt;0),"100%",IF(AG643=AI643,"0,0%",AI643/AG643-1))</f>
        <v>0,0%</v>
      </c>
      <c r="AK643" s="42">
        <v>0</v>
      </c>
      <c r="AL643" s="43" t="str">
        <f>IF(AND(AI643=0,AK643&gt;0),"100%",IF(AI643=AK643,"0,0%",AK643/AI643-1))</f>
        <v>0,0%</v>
      </c>
      <c r="AM643" s="143">
        <v>0</v>
      </c>
      <c r="AN643" s="144" t="str">
        <f>IF(AND(AK643=0,AM643&gt;0),"100%",IF(AK643=AM643,"0,0%",AM643/AK643-1))</f>
        <v>0,0%</v>
      </c>
      <c r="AO643" s="42">
        <v>0</v>
      </c>
      <c r="AP643" s="43" t="str">
        <f>IF(AND(AM643=0,AO643&gt;0),"100%",IF(AM643=AO643,"0,0%",AO643/AM643-1))</f>
        <v>0,0%</v>
      </c>
      <c r="AQ643" s="40">
        <v>0</v>
      </c>
      <c r="AR643" s="41" t="str">
        <f>IF(AND(AO643=0,AQ643&gt;0),"100%",IF(AO643=AQ643,"0,0%",AQ643/AO643-1))</f>
        <v>0,0%</v>
      </c>
      <c r="AS643" s="42">
        <v>0</v>
      </c>
      <c r="AT643" s="43" t="str">
        <f>IF(AND(AQ643=0,AS643&gt;0),"100%",IF(AQ643=AS643,"0,0%",AS643/AQ643-1))</f>
        <v>0,0%</v>
      </c>
      <c r="AU643" s="40">
        <v>0</v>
      </c>
      <c r="AV643" s="41" t="str">
        <f>IF(AND(AS643=0,AU643&gt;0),"100%",IF(AS643=AU643,"0,0%",AU643/AS643-1))</f>
        <v>0,0%</v>
      </c>
      <c r="AW643" s="42">
        <v>0</v>
      </c>
      <c r="AX643" s="43" t="str">
        <f>IF(AND(AU643=0,AW643&gt;0),"100%",IF(AU643=AW643,"0,0%",AW643/AU643-1))</f>
        <v>0,0%</v>
      </c>
      <c r="AY643" s="40">
        <v>0</v>
      </c>
      <c r="AZ643" s="41" t="str">
        <f>IF(AND(AW643=0,AY643&gt;0),"100%",IF(AW643=AY643,"0,0%",AY643/AW643-1))</f>
        <v>0,0%</v>
      </c>
      <c r="BA643" s="42">
        <v>0</v>
      </c>
      <c r="BB643" s="43" t="str">
        <f>IF(AND(AY643=0,BA643&gt;0),"100%",IF(AY643=BA643,"0,0%",BA643/AY643-1))</f>
        <v>0,0%</v>
      </c>
      <c r="BC643" s="40">
        <v>0</v>
      </c>
      <c r="BD643" s="41" t="str">
        <f>IF(AND(BA643=0,BC643&gt;0),"100%",IF(BA643=BC643,"0,0%",BC643/BA643-1))</f>
        <v>0,0%</v>
      </c>
      <c r="BE643" s="42">
        <v>0</v>
      </c>
      <c r="BF643" s="43" t="str">
        <f>IF(AND(BC643=0,BE643&gt;0),"100%",IF(BC643=BE643,"0,0%",BE643/BC643-1))</f>
        <v>0,0%</v>
      </c>
      <c r="BG643" s="40">
        <v>0</v>
      </c>
      <c r="BH643" s="41" t="str">
        <f>IF(AND(BE643=0,BG643&gt;0),"100%",IF(BE643=BG643,"0,0%",BG643/BE643-1))</f>
        <v>0,0%</v>
      </c>
      <c r="BI643" s="42">
        <v>0</v>
      </c>
      <c r="BJ643" s="43" t="str">
        <f>IF(AND(BG643=0,BI643&gt;0),"100%",IF(BG643=BI643,"0,0%",BI643/BG643-1))</f>
        <v>0,0%</v>
      </c>
      <c r="BK643" s="143">
        <v>0</v>
      </c>
      <c r="BL643" s="144" t="str">
        <f>IF(AND(BI643=0,BK643&gt;0),"100%",IF(BI643=BK643,"0,0%",BK643/BI643-1))</f>
        <v>0,0%</v>
      </c>
      <c r="BM643" s="42">
        <v>0</v>
      </c>
      <c r="BN643" s="43" t="str">
        <f>IF(AND(BK643=0,BM643&gt;0),"100%",IF(BK643=BM643,"0,0%",BM643/BK643-1))</f>
        <v>0,0%</v>
      </c>
      <c r="BO643" s="143">
        <v>0</v>
      </c>
      <c r="BP643" s="144" t="str">
        <f>IF(AND(BM643=0,BO643&gt;0),"100%",IF(BM643=BO643,"0,0%",BO643/BM643-1))</f>
        <v>0,0%</v>
      </c>
      <c r="BQ643" s="42">
        <v>0</v>
      </c>
      <c r="BR643" s="43" t="str">
        <f>IF(AND(BO643=0,BQ643&gt;0),"100%",IF(BO643=BQ643,"0,0%",BQ643/BO643-1))</f>
        <v>0,0%</v>
      </c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35">
      <c r="A644" s="193"/>
      <c r="B644" s="60"/>
      <c r="C644" s="66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" thickBot="1" x14ac:dyDescent="0.4">
      <c r="A645" s="193"/>
      <c r="B645" s="61"/>
      <c r="C645" s="66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35">
      <c r="A646" s="193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" thickBot="1" x14ac:dyDescent="0.4">
      <c r="A647" s="193"/>
      <c r="B647" s="63" t="s">
        <v>179</v>
      </c>
      <c r="C647" s="52">
        <v>0</v>
      </c>
      <c r="D647" s="78">
        <v>0</v>
      </c>
      <c r="E647" s="78">
        <v>0</v>
      </c>
      <c r="F647" s="78">
        <v>0</v>
      </c>
      <c r="G647" s="78">
        <v>0</v>
      </c>
      <c r="H647" s="78">
        <v>0</v>
      </c>
      <c r="I647" s="78">
        <v>0</v>
      </c>
      <c r="J647" s="78">
        <v>0</v>
      </c>
      <c r="K647" s="78">
        <v>0</v>
      </c>
      <c r="L647" s="78">
        <v>0</v>
      </c>
      <c r="M647" s="78">
        <v>0</v>
      </c>
      <c r="N647" s="78">
        <v>0</v>
      </c>
      <c r="O647" s="78">
        <v>0</v>
      </c>
      <c r="P647" s="78">
        <v>0</v>
      </c>
      <c r="Q647" s="78">
        <v>0</v>
      </c>
      <c r="R647" s="78">
        <v>0</v>
      </c>
      <c r="S647" s="78">
        <v>0</v>
      </c>
      <c r="T647" s="78">
        <v>0</v>
      </c>
      <c r="U647" s="78">
        <v>0</v>
      </c>
      <c r="V647" s="78">
        <v>0</v>
      </c>
      <c r="W647" s="78">
        <v>0</v>
      </c>
      <c r="X647" s="78">
        <v>0</v>
      </c>
      <c r="Y647" s="78">
        <v>0</v>
      </c>
      <c r="Z647" s="78">
        <v>0</v>
      </c>
      <c r="AA647" s="78">
        <v>0</v>
      </c>
      <c r="AB647" s="78">
        <v>0</v>
      </c>
      <c r="AC647" s="78">
        <v>0</v>
      </c>
      <c r="AD647" s="78">
        <v>0</v>
      </c>
      <c r="AE647" s="78">
        <v>0</v>
      </c>
      <c r="AF647" s="78">
        <v>0</v>
      </c>
      <c r="AG647" s="78">
        <v>0</v>
      </c>
      <c r="AH647" s="78">
        <v>0</v>
      </c>
      <c r="AI647" s="78">
        <v>0</v>
      </c>
      <c r="AJ647" s="78">
        <v>0</v>
      </c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x14ac:dyDescent="0.35">
      <c r="A648" s="193"/>
      <c r="B648" s="36"/>
      <c r="C648" s="51">
        <v>44866</v>
      </c>
      <c r="D648" s="77">
        <v>44896</v>
      </c>
      <c r="E648" s="51">
        <v>44927</v>
      </c>
      <c r="F648" s="51">
        <v>44958</v>
      </c>
      <c r="G648" s="51">
        <v>44986</v>
      </c>
      <c r="H648" s="51">
        <v>45017</v>
      </c>
      <c r="I648" s="51">
        <v>45047</v>
      </c>
      <c r="J648" s="51">
        <v>45078</v>
      </c>
      <c r="K648" s="51">
        <v>45108</v>
      </c>
      <c r="L648" s="51">
        <v>45139</v>
      </c>
      <c r="M648" s="51">
        <v>45170</v>
      </c>
      <c r="N648" s="51">
        <v>45200</v>
      </c>
      <c r="O648" s="51">
        <v>45231</v>
      </c>
      <c r="P648" s="51">
        <v>45261</v>
      </c>
      <c r="Q648" s="51">
        <v>45292</v>
      </c>
      <c r="R648" s="51">
        <v>45323</v>
      </c>
      <c r="S648" s="51">
        <v>45352</v>
      </c>
      <c r="T648" s="51">
        <v>45383</v>
      </c>
      <c r="U648" s="51">
        <v>45413</v>
      </c>
      <c r="V648" s="51">
        <v>45444</v>
      </c>
      <c r="W648" s="51">
        <v>45474</v>
      </c>
      <c r="X648" s="51">
        <v>45505</v>
      </c>
      <c r="Y648" s="51">
        <v>45536</v>
      </c>
      <c r="Z648" s="51">
        <v>45566</v>
      </c>
      <c r="AA648" s="51">
        <v>45597</v>
      </c>
      <c r="AB648" s="51">
        <v>45627</v>
      </c>
      <c r="AC648" s="51">
        <v>45658</v>
      </c>
      <c r="AD648" s="51">
        <v>45689</v>
      </c>
      <c r="AE648" s="51">
        <v>45717</v>
      </c>
      <c r="AF648" s="51">
        <v>45748</v>
      </c>
      <c r="AG648" s="51">
        <v>45778</v>
      </c>
      <c r="AH648" s="51">
        <v>45809</v>
      </c>
      <c r="AI648" s="51">
        <v>45839</v>
      </c>
      <c r="AJ648" s="51">
        <v>45870</v>
      </c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</row>
    <row r="649" spans="1:98" customFormat="1" ht="15" thickBot="1" x14ac:dyDescent="0.4">
      <c r="A649" s="193"/>
      <c r="B649" s="63" t="s">
        <v>179</v>
      </c>
      <c r="C649" s="53">
        <v>0</v>
      </c>
      <c r="D649" s="79">
        <f t="shared" ref="D649:K649" si="360">C649+D647</f>
        <v>0</v>
      </c>
      <c r="E649" s="79">
        <f t="shared" si="360"/>
        <v>0</v>
      </c>
      <c r="F649" s="79">
        <f t="shared" si="360"/>
        <v>0</v>
      </c>
      <c r="G649" s="79">
        <f t="shared" si="360"/>
        <v>0</v>
      </c>
      <c r="H649" s="79">
        <f t="shared" si="360"/>
        <v>0</v>
      </c>
      <c r="I649" s="79">
        <f t="shared" si="360"/>
        <v>0</v>
      </c>
      <c r="J649" s="79">
        <f t="shared" si="360"/>
        <v>0</v>
      </c>
      <c r="K649" s="79">
        <f t="shared" si="360"/>
        <v>0</v>
      </c>
      <c r="L649" s="79">
        <f t="shared" ref="L649:Q649" si="361">K649+L647</f>
        <v>0</v>
      </c>
      <c r="M649" s="79">
        <f t="shared" si="361"/>
        <v>0</v>
      </c>
      <c r="N649" s="79">
        <f t="shared" si="361"/>
        <v>0</v>
      </c>
      <c r="O649" s="79">
        <f t="shared" si="361"/>
        <v>0</v>
      </c>
      <c r="P649" s="79">
        <f t="shared" si="361"/>
        <v>0</v>
      </c>
      <c r="Q649" s="79">
        <f t="shared" si="361"/>
        <v>0</v>
      </c>
      <c r="R649" s="79">
        <f>Q649+R647</f>
        <v>0</v>
      </c>
      <c r="S649" s="79">
        <f t="shared" ref="S649:AE649" si="362">R649+S647</f>
        <v>0</v>
      </c>
      <c r="T649" s="79">
        <f t="shared" si="362"/>
        <v>0</v>
      </c>
      <c r="U649" s="79">
        <f t="shared" si="362"/>
        <v>0</v>
      </c>
      <c r="V649" s="79">
        <f t="shared" si="362"/>
        <v>0</v>
      </c>
      <c r="W649" s="79">
        <f t="shared" si="362"/>
        <v>0</v>
      </c>
      <c r="X649" s="79">
        <f t="shared" si="362"/>
        <v>0</v>
      </c>
      <c r="Y649" s="79">
        <f t="shared" si="362"/>
        <v>0</v>
      </c>
      <c r="Z649" s="79">
        <f t="shared" si="362"/>
        <v>0</v>
      </c>
      <c r="AA649" s="79">
        <f t="shared" si="362"/>
        <v>0</v>
      </c>
      <c r="AB649" s="79">
        <f t="shared" si="362"/>
        <v>0</v>
      </c>
      <c r="AC649" s="79">
        <f t="shared" si="362"/>
        <v>0</v>
      </c>
      <c r="AD649" s="79">
        <f t="shared" si="362"/>
        <v>0</v>
      </c>
      <c r="AE649" s="79">
        <f t="shared" si="362"/>
        <v>0</v>
      </c>
      <c r="AF649" s="79"/>
      <c r="AG649" s="79">
        <f t="shared" ref="AG649:AJ649" si="363">AF649+AG647</f>
        <v>0</v>
      </c>
      <c r="AH649" s="79">
        <f t="shared" si="363"/>
        <v>0</v>
      </c>
      <c r="AI649" s="79">
        <f t="shared" si="363"/>
        <v>0</v>
      </c>
      <c r="AJ649" s="79">
        <f t="shared" si="363"/>
        <v>0</v>
      </c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" thickBot="1" x14ac:dyDescent="0.4">
      <c r="A650" s="44"/>
      <c r="B650" s="44"/>
      <c r="C650" s="67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</row>
    <row r="651" spans="1:98" customFormat="1" ht="15" customHeight="1" x14ac:dyDescent="0.35">
      <c r="A651" s="193" t="s">
        <v>180</v>
      </c>
      <c r="B651" s="36"/>
      <c r="C651" s="182">
        <v>44866</v>
      </c>
      <c r="D651" s="183"/>
      <c r="E651" s="178">
        <v>44896</v>
      </c>
      <c r="F651" s="179"/>
      <c r="G651" s="182">
        <v>44927</v>
      </c>
      <c r="H651" s="183"/>
      <c r="I651" s="178">
        <v>44958</v>
      </c>
      <c r="J651" s="179"/>
      <c r="K651" s="182">
        <v>44986</v>
      </c>
      <c r="L651" s="183"/>
      <c r="M651" s="178">
        <v>45017</v>
      </c>
      <c r="N651" s="179"/>
      <c r="O651" s="182">
        <v>45047</v>
      </c>
      <c r="P651" s="183"/>
      <c r="Q651" s="178">
        <v>45078</v>
      </c>
      <c r="R651" s="179"/>
      <c r="S651" s="180">
        <v>45108</v>
      </c>
      <c r="T651" s="181"/>
      <c r="U651" s="178">
        <v>45139</v>
      </c>
      <c r="V651" s="179"/>
      <c r="W651" s="180">
        <v>45170</v>
      </c>
      <c r="X651" s="181"/>
      <c r="Y651" s="178">
        <v>45200</v>
      </c>
      <c r="Z651" s="179"/>
      <c r="AA651" s="180">
        <v>45231</v>
      </c>
      <c r="AB651" s="181"/>
      <c r="AC651" s="178">
        <v>45261</v>
      </c>
      <c r="AD651" s="179"/>
      <c r="AE651" s="182">
        <v>45292</v>
      </c>
      <c r="AF651" s="183"/>
      <c r="AG651" s="178">
        <v>45323</v>
      </c>
      <c r="AH651" s="179"/>
      <c r="AI651" s="180">
        <v>45352</v>
      </c>
      <c r="AJ651" s="181"/>
      <c r="AK651" s="178">
        <v>45383</v>
      </c>
      <c r="AL651" s="179"/>
      <c r="AM651" s="180">
        <v>45413</v>
      </c>
      <c r="AN651" s="181"/>
      <c r="AO651" s="178">
        <v>45444</v>
      </c>
      <c r="AP651" s="179"/>
      <c r="AQ651" s="182">
        <v>45474</v>
      </c>
      <c r="AR651" s="183"/>
      <c r="AS651" s="178">
        <v>45505</v>
      </c>
      <c r="AT651" s="179"/>
      <c r="AU651" s="182">
        <v>45536</v>
      </c>
      <c r="AV651" s="183"/>
      <c r="AW651" s="178">
        <v>45566</v>
      </c>
      <c r="AX651" s="179"/>
      <c r="AY651" s="182">
        <v>45597</v>
      </c>
      <c r="AZ651" s="183"/>
      <c r="BA651" s="178">
        <v>45627</v>
      </c>
      <c r="BB651" s="179"/>
      <c r="BC651" s="182">
        <v>45658</v>
      </c>
      <c r="BD651" s="183"/>
      <c r="BE651" s="178">
        <v>45689</v>
      </c>
      <c r="BF651" s="179"/>
      <c r="BG651" s="182">
        <v>45717</v>
      </c>
      <c r="BH651" s="183"/>
      <c r="BI651" s="178">
        <v>45748</v>
      </c>
      <c r="BJ651" s="179"/>
      <c r="BK651" s="180">
        <v>45778</v>
      </c>
      <c r="BL651" s="181"/>
      <c r="BM651" s="178">
        <v>45809</v>
      </c>
      <c r="BN651" s="179"/>
      <c r="BO651" s="180">
        <v>45839</v>
      </c>
      <c r="BP651" s="181"/>
      <c r="BQ651" s="178">
        <v>45870</v>
      </c>
      <c r="BR651" s="179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" thickBot="1" x14ac:dyDescent="0.4">
      <c r="A652" s="193"/>
      <c r="B652" s="63" t="s">
        <v>181</v>
      </c>
      <c r="C652" s="40">
        <v>0</v>
      </c>
      <c r="D652" s="145" t="s">
        <v>4</v>
      </c>
      <c r="E652" s="42">
        <v>0</v>
      </c>
      <c r="F652" s="43" t="str">
        <f>IF(AND(C652=0,E652&gt;0),"100%",IF(C652=E652,"0,0%",E652/C652-1))</f>
        <v>0,0%</v>
      </c>
      <c r="G652" s="40">
        <v>0</v>
      </c>
      <c r="H652" s="144" t="str">
        <f>IF(AND(E652=0,G652&gt;0),"100%",IF(E652=G652,"0,0%",G652/E652-1))</f>
        <v>0,0%</v>
      </c>
      <c r="I652" s="42">
        <v>0</v>
      </c>
      <c r="J652" s="43" t="str">
        <f>IF(AND(G652=0,I652&gt;0),"100%",IF(G652=I652,"0,0%",I652/G652-1))</f>
        <v>0,0%</v>
      </c>
      <c r="K652" s="40">
        <v>0</v>
      </c>
      <c r="L652" s="144" t="str">
        <f>IF(AND(I652=0,K652&gt;0),"100%",IF(I652=K652,"0,0%",K652/I652-1))</f>
        <v>0,0%</v>
      </c>
      <c r="M652" s="42">
        <v>0</v>
      </c>
      <c r="N652" s="43" t="str">
        <f>IF(AND(K652=0,M652&gt;0),"100%",IF(K652=M652,"0,0%",M652/K652-1))</f>
        <v>0,0%</v>
      </c>
      <c r="O652" s="40">
        <v>0</v>
      </c>
      <c r="P652" s="144" t="str">
        <f>IF(AND(M652=0,O652&gt;0),"100%",IF(M652=O652,"0,0%",O652/M652-1))</f>
        <v>0,0%</v>
      </c>
      <c r="Q652" s="42">
        <v>0</v>
      </c>
      <c r="R652" s="43" t="str">
        <f>IF(AND(O652=0,Q652&gt;0),"100%",IF(O652=Q652,"0,0%",Q652/O652-1))</f>
        <v>0,0%</v>
      </c>
      <c r="S652" s="143">
        <v>0</v>
      </c>
      <c r="T652" s="144" t="str">
        <f>IF(AND(Q652=0,S652&gt;0),"100%",IF(Q652=S652,"0,0%",S652/Q652-1))</f>
        <v>0,0%</v>
      </c>
      <c r="U652" s="42">
        <v>0</v>
      </c>
      <c r="V652" s="43" t="str">
        <f>IF(AND(S652=0,U652&gt;0),"100%",IF(S652=U652,"0,0%",U652/S652-1))</f>
        <v>0,0%</v>
      </c>
      <c r="W652" s="143">
        <v>0</v>
      </c>
      <c r="X652" s="144" t="str">
        <f>IF(AND(U652=0,W652&gt;0),"100%",IF(U652=W652,"0,0%",W652/U652-1))</f>
        <v>0,0%</v>
      </c>
      <c r="Y652" s="42">
        <v>0</v>
      </c>
      <c r="Z652" s="43" t="str">
        <f>IF(AND(W652=0,Y652&gt;0),"100%",IF(W652=Y652,"0,0%",Y652/W652-1))</f>
        <v>0,0%</v>
      </c>
      <c r="AA652" s="143">
        <v>1</v>
      </c>
      <c r="AB652" s="144" t="str">
        <f>IF(AND(Y652=0,AA652&gt;0),"100%",IF(Y652=AA652,"0,0%",AA652/Y652-1))</f>
        <v>100%</v>
      </c>
      <c r="AC652" s="42">
        <v>0</v>
      </c>
      <c r="AD652" s="43">
        <f>IF(AND(AA652=0,AC652&gt;0),"100%",IF(AA652=AC652,"0,0%",AC652/AA652-1))</f>
        <v>-1</v>
      </c>
      <c r="AE652" s="40">
        <v>0</v>
      </c>
      <c r="AF652" s="41" t="str">
        <f>IF(AND(AC652=0,AE652&gt;0),"100%",IF(AC652=AE652,"0,0%",AE652/AC652-1))</f>
        <v>0,0%</v>
      </c>
      <c r="AG652" s="42">
        <v>2</v>
      </c>
      <c r="AH652" s="43" t="str">
        <f>IF(AND(AE652=0,AG652&gt;0),"100%",IF(AE652=AG652,"0,0%",AG652/AE652-1))</f>
        <v>100%</v>
      </c>
      <c r="AI652" s="143">
        <v>0</v>
      </c>
      <c r="AJ652" s="144">
        <f>IF(AND(AG652=0,AI652&gt;0),"100%",IF(AG652=AI652,"0,0%",AI652/AG652-1))</f>
        <v>-1</v>
      </c>
      <c r="AK652" s="42">
        <v>0</v>
      </c>
      <c r="AL652" s="43" t="str">
        <f>IF(AND(AI652=0,AK652&gt;0),"100%",IF(AI652=AK652,"0,0%",AK652/AI652-1))</f>
        <v>0,0%</v>
      </c>
      <c r="AM652" s="143">
        <v>0</v>
      </c>
      <c r="AN652" s="144" t="str">
        <f>IF(AND(AK652=0,AM652&gt;0),"100%",IF(AK652=AM652,"0,0%",AM652/AK652-1))</f>
        <v>0,0%</v>
      </c>
      <c r="AO652" s="42">
        <v>0</v>
      </c>
      <c r="AP652" s="43" t="str">
        <f>IF(AND(AM652=0,AO652&gt;0),"100%",IF(AM652=AO652,"0,0%",AO652/AM652-1))</f>
        <v>0,0%</v>
      </c>
      <c r="AQ652" s="40">
        <v>0</v>
      </c>
      <c r="AR652" s="41" t="str">
        <f>IF(AND(AO652=0,AQ652&gt;0),"100%",IF(AO652=AQ652,"0,0%",AQ652/AO652-1))</f>
        <v>0,0%</v>
      </c>
      <c r="AS652" s="42">
        <v>0</v>
      </c>
      <c r="AT652" s="43" t="str">
        <f>IF(AND(AQ652=0,AS652&gt;0),"100%",IF(AQ652=AS652,"0,0%",AS652/AQ652-1))</f>
        <v>0,0%</v>
      </c>
      <c r="AU652" s="40">
        <v>1</v>
      </c>
      <c r="AV652" s="41" t="str">
        <f>IF(AND(AS652=0,AU652&gt;0),"100%",IF(AS652=AU652,"0,0%",AU652/AS652-1))</f>
        <v>100%</v>
      </c>
      <c r="AW652" s="42">
        <v>0</v>
      </c>
      <c r="AX652" s="43">
        <f>IF(AND(AU652=0,AW652&gt;0),"100%",IF(AU652=AW652,"0,0%",AW652/AU652-1))</f>
        <v>-1</v>
      </c>
      <c r="AY652" s="40">
        <v>0</v>
      </c>
      <c r="AZ652" s="41" t="str">
        <f>IF(AND(AW652=0,AY652&gt;0),"100%",IF(AW652=AY652,"0,0%",AY652/AW652-1))</f>
        <v>0,0%</v>
      </c>
      <c r="BA652" s="42">
        <v>0</v>
      </c>
      <c r="BB652" s="43" t="str">
        <f>IF(AND(AY652=0,BA652&gt;0),"100%",IF(AY652=BA652,"0,0%",BA652/AY652-1))</f>
        <v>0,0%</v>
      </c>
      <c r="BC652" s="40">
        <v>0</v>
      </c>
      <c r="BD652" s="41" t="str">
        <f>IF(AND(BA652=0,BC652&gt;0),"100%",IF(BA652=BC652,"0,0%",BC652/BA652-1))</f>
        <v>0,0%</v>
      </c>
      <c r="BE652" s="42">
        <v>0</v>
      </c>
      <c r="BF652" s="43" t="str">
        <f>IF(AND(BC652=0,BE652&gt;0),"100%",IF(BC652=BE652,"0,0%",BE652/BC652-1))</f>
        <v>0,0%</v>
      </c>
      <c r="BG652" s="40">
        <v>0</v>
      </c>
      <c r="BH652" s="41" t="str">
        <f>IF(AND(BE652=0,BG652&gt;0),"100%",IF(BE652=BG652,"0,0%",BG652/BE652-1))</f>
        <v>0,0%</v>
      </c>
      <c r="BI652" s="42">
        <v>0</v>
      </c>
      <c r="BJ652" s="43" t="str">
        <f>IF(AND(BG652=0,BI652&gt;0),"100%",IF(BG652=BI652,"0,0%",BI652/BG652-1))</f>
        <v>0,0%</v>
      </c>
      <c r="BK652" s="143">
        <v>0</v>
      </c>
      <c r="BL652" s="144" t="str">
        <f>IF(AND(BI652=0,BK652&gt;0),"100%",IF(BI652=BK652,"0,0%",BK652/BI652-1))</f>
        <v>0,0%</v>
      </c>
      <c r="BM652" s="42">
        <v>0</v>
      </c>
      <c r="BN652" s="43" t="str">
        <f>IF(AND(BK652=0,BM652&gt;0),"100%",IF(BK652=BM652,"0,0%",BM652/BK652-1))</f>
        <v>0,0%</v>
      </c>
      <c r="BO652" s="143">
        <v>0</v>
      </c>
      <c r="BP652" s="144" t="str">
        <f>IF(AND(BM652=0,BO652&gt;0),"100%",IF(BM652=BO652,"0,0%",BO652/BM652-1))</f>
        <v>0,0%</v>
      </c>
      <c r="BQ652" s="42">
        <v>0</v>
      </c>
      <c r="BR652" s="43" t="str">
        <f>IF(AND(BO652=0,BQ652&gt;0),"100%",IF(BO652=BQ652,"0,0%",BQ652/BO652-1))</f>
        <v>0,0%</v>
      </c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35">
      <c r="A653" s="193"/>
      <c r="B653" s="60"/>
      <c r="C653" s="66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" thickBot="1" x14ac:dyDescent="0.4">
      <c r="A654" s="193"/>
      <c r="B654" s="61"/>
      <c r="C654" s="66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35">
      <c r="A655" s="193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" thickBot="1" x14ac:dyDescent="0.4">
      <c r="A656" s="193"/>
      <c r="B656" s="63" t="s">
        <v>181</v>
      </c>
      <c r="C656" s="52">
        <v>0</v>
      </c>
      <c r="D656" s="78">
        <v>0</v>
      </c>
      <c r="E656" s="78">
        <v>0</v>
      </c>
      <c r="F656" s="78">
        <v>0</v>
      </c>
      <c r="G656" s="78">
        <v>0</v>
      </c>
      <c r="H656" s="78">
        <v>0</v>
      </c>
      <c r="I656" s="78">
        <v>0</v>
      </c>
      <c r="J656" s="78">
        <v>0</v>
      </c>
      <c r="K656" s="78">
        <v>0</v>
      </c>
      <c r="L656" s="78">
        <v>0</v>
      </c>
      <c r="M656" s="78">
        <v>0</v>
      </c>
      <c r="N656" s="78">
        <v>0</v>
      </c>
      <c r="O656" s="78">
        <v>1</v>
      </c>
      <c r="P656" s="78">
        <v>0</v>
      </c>
      <c r="Q656" s="78">
        <v>0</v>
      </c>
      <c r="R656" s="78">
        <v>2</v>
      </c>
      <c r="S656" s="78">
        <v>0</v>
      </c>
      <c r="T656" s="78">
        <v>0</v>
      </c>
      <c r="U656" s="78">
        <v>0</v>
      </c>
      <c r="V656" s="78">
        <v>0</v>
      </c>
      <c r="W656" s="78">
        <v>0</v>
      </c>
      <c r="X656" s="78">
        <v>0</v>
      </c>
      <c r="Y656" s="78">
        <v>1</v>
      </c>
      <c r="Z656" s="78">
        <v>0</v>
      </c>
      <c r="AA656" s="78">
        <v>0</v>
      </c>
      <c r="AB656" s="78">
        <v>0</v>
      </c>
      <c r="AC656" s="78">
        <v>0</v>
      </c>
      <c r="AD656" s="78">
        <v>0</v>
      </c>
      <c r="AE656" s="78">
        <v>0</v>
      </c>
      <c r="AF656" s="78">
        <v>0</v>
      </c>
      <c r="AG656" s="78">
        <v>0</v>
      </c>
      <c r="AH656" s="78">
        <v>0</v>
      </c>
      <c r="AI656" s="78">
        <v>0</v>
      </c>
      <c r="AJ656" s="78">
        <v>0</v>
      </c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x14ac:dyDescent="0.35">
      <c r="A657" s="193"/>
      <c r="B657" s="36"/>
      <c r="C657" s="51">
        <v>44866</v>
      </c>
      <c r="D657" s="77">
        <v>44896</v>
      </c>
      <c r="E657" s="51">
        <v>44927</v>
      </c>
      <c r="F657" s="51">
        <v>44958</v>
      </c>
      <c r="G657" s="51">
        <v>44986</v>
      </c>
      <c r="H657" s="51">
        <v>45017</v>
      </c>
      <c r="I657" s="51">
        <v>45047</v>
      </c>
      <c r="J657" s="51">
        <v>45078</v>
      </c>
      <c r="K657" s="51">
        <v>45108</v>
      </c>
      <c r="L657" s="51">
        <v>45139</v>
      </c>
      <c r="M657" s="51">
        <v>45170</v>
      </c>
      <c r="N657" s="51">
        <v>45200</v>
      </c>
      <c r="O657" s="51">
        <v>45231</v>
      </c>
      <c r="P657" s="51">
        <v>45261</v>
      </c>
      <c r="Q657" s="51">
        <v>45292</v>
      </c>
      <c r="R657" s="51">
        <v>45323</v>
      </c>
      <c r="S657" s="51">
        <v>45352</v>
      </c>
      <c r="T657" s="51">
        <v>45383</v>
      </c>
      <c r="U657" s="51">
        <v>45413</v>
      </c>
      <c r="V657" s="51">
        <v>45444</v>
      </c>
      <c r="W657" s="51">
        <v>45474</v>
      </c>
      <c r="X657" s="51">
        <v>45505</v>
      </c>
      <c r="Y657" s="51">
        <v>45536</v>
      </c>
      <c r="Z657" s="51">
        <v>45566</v>
      </c>
      <c r="AA657" s="51">
        <v>45597</v>
      </c>
      <c r="AB657" s="51">
        <v>45627</v>
      </c>
      <c r="AC657" s="51">
        <v>45658</v>
      </c>
      <c r="AD657" s="51">
        <v>45689</v>
      </c>
      <c r="AE657" s="51">
        <v>45717</v>
      </c>
      <c r="AF657" s="51">
        <v>45748</v>
      </c>
      <c r="AG657" s="51">
        <v>45778</v>
      </c>
      <c r="AH657" s="51">
        <v>45809</v>
      </c>
      <c r="AI657" s="51">
        <v>45839</v>
      </c>
      <c r="AJ657" s="51">
        <v>45870</v>
      </c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</row>
    <row r="658" spans="1:98" customFormat="1" ht="15" thickBot="1" x14ac:dyDescent="0.4">
      <c r="A658" s="193"/>
      <c r="B658" s="63" t="s">
        <v>181</v>
      </c>
      <c r="C658" s="53">
        <v>0</v>
      </c>
      <c r="D658" s="79">
        <f t="shared" ref="D658:K658" si="364">C658+D656</f>
        <v>0</v>
      </c>
      <c r="E658" s="79">
        <f t="shared" si="364"/>
        <v>0</v>
      </c>
      <c r="F658" s="79">
        <f t="shared" si="364"/>
        <v>0</v>
      </c>
      <c r="G658" s="79">
        <f t="shared" si="364"/>
        <v>0</v>
      </c>
      <c r="H658" s="79">
        <f t="shared" si="364"/>
        <v>0</v>
      </c>
      <c r="I658" s="79">
        <f t="shared" si="364"/>
        <v>0</v>
      </c>
      <c r="J658" s="79">
        <f t="shared" si="364"/>
        <v>0</v>
      </c>
      <c r="K658" s="79">
        <f t="shared" si="364"/>
        <v>0</v>
      </c>
      <c r="L658" s="79">
        <f t="shared" ref="L658:Q658" si="365">K658+L656</f>
        <v>0</v>
      </c>
      <c r="M658" s="79">
        <f t="shared" si="365"/>
        <v>0</v>
      </c>
      <c r="N658" s="79">
        <f t="shared" si="365"/>
        <v>0</v>
      </c>
      <c r="O658" s="79">
        <f t="shared" si="365"/>
        <v>1</v>
      </c>
      <c r="P658" s="79">
        <f t="shared" si="365"/>
        <v>1</v>
      </c>
      <c r="Q658" s="79">
        <f t="shared" si="365"/>
        <v>1</v>
      </c>
      <c r="R658" s="79">
        <f>Q658+R656</f>
        <v>3</v>
      </c>
      <c r="S658" s="79">
        <f t="shared" ref="S658:AJ658" si="366">R658+S656</f>
        <v>3</v>
      </c>
      <c r="T658" s="79">
        <f t="shared" si="366"/>
        <v>3</v>
      </c>
      <c r="U658" s="79">
        <f t="shared" si="366"/>
        <v>3</v>
      </c>
      <c r="V658" s="79">
        <f t="shared" si="366"/>
        <v>3</v>
      </c>
      <c r="W658" s="79">
        <f t="shared" si="366"/>
        <v>3</v>
      </c>
      <c r="X658" s="79">
        <f t="shared" si="366"/>
        <v>3</v>
      </c>
      <c r="Y658" s="79">
        <f t="shared" si="366"/>
        <v>4</v>
      </c>
      <c r="Z658" s="79">
        <f t="shared" si="366"/>
        <v>4</v>
      </c>
      <c r="AA658" s="79">
        <f t="shared" si="366"/>
        <v>4</v>
      </c>
      <c r="AB658" s="79">
        <f t="shared" si="366"/>
        <v>4</v>
      </c>
      <c r="AC658" s="79">
        <f t="shared" si="366"/>
        <v>4</v>
      </c>
      <c r="AD658" s="79">
        <f t="shared" si="366"/>
        <v>4</v>
      </c>
      <c r="AE658" s="79">
        <f t="shared" si="366"/>
        <v>4</v>
      </c>
      <c r="AF658" s="79">
        <f t="shared" si="366"/>
        <v>4</v>
      </c>
      <c r="AG658" s="79">
        <f t="shared" si="366"/>
        <v>4</v>
      </c>
      <c r="AH658" s="79">
        <f t="shared" si="366"/>
        <v>4</v>
      </c>
      <c r="AI658" s="79">
        <f t="shared" si="366"/>
        <v>4</v>
      </c>
      <c r="AJ658" s="79">
        <f t="shared" si="366"/>
        <v>4</v>
      </c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" thickBot="1" x14ac:dyDescent="0.4">
      <c r="A659" s="44"/>
      <c r="B659" s="44"/>
      <c r="C659" s="67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</row>
    <row r="660" spans="1:98" customFormat="1" ht="15" customHeight="1" x14ac:dyDescent="0.35">
      <c r="A660" s="193" t="s">
        <v>182</v>
      </c>
      <c r="B660" s="36"/>
      <c r="C660" s="182">
        <v>44866</v>
      </c>
      <c r="D660" s="183"/>
      <c r="E660" s="178">
        <v>44896</v>
      </c>
      <c r="F660" s="179"/>
      <c r="G660" s="182">
        <v>44927</v>
      </c>
      <c r="H660" s="183"/>
      <c r="I660" s="178">
        <v>44958</v>
      </c>
      <c r="J660" s="179"/>
      <c r="K660" s="182">
        <v>44986</v>
      </c>
      <c r="L660" s="183"/>
      <c r="M660" s="178">
        <v>45017</v>
      </c>
      <c r="N660" s="179"/>
      <c r="O660" s="182">
        <v>45047</v>
      </c>
      <c r="P660" s="183"/>
      <c r="Q660" s="178">
        <v>45078</v>
      </c>
      <c r="R660" s="179"/>
      <c r="S660" s="180">
        <v>45108</v>
      </c>
      <c r="T660" s="181"/>
      <c r="U660" s="178">
        <v>45139</v>
      </c>
      <c r="V660" s="179"/>
      <c r="W660" s="180">
        <v>45170</v>
      </c>
      <c r="X660" s="181"/>
      <c r="Y660" s="178">
        <v>45200</v>
      </c>
      <c r="Z660" s="179"/>
      <c r="AA660" s="180">
        <v>45231</v>
      </c>
      <c r="AB660" s="181"/>
      <c r="AC660" s="178">
        <v>45261</v>
      </c>
      <c r="AD660" s="179"/>
      <c r="AE660" s="182">
        <v>45292</v>
      </c>
      <c r="AF660" s="183"/>
      <c r="AG660" s="178">
        <v>45323</v>
      </c>
      <c r="AH660" s="179"/>
      <c r="AI660" s="180">
        <v>45352</v>
      </c>
      <c r="AJ660" s="181"/>
      <c r="AK660" s="178">
        <v>45383</v>
      </c>
      <c r="AL660" s="179"/>
      <c r="AM660" s="180">
        <v>45413</v>
      </c>
      <c r="AN660" s="181"/>
      <c r="AO660" s="178">
        <v>45444</v>
      </c>
      <c r="AP660" s="179"/>
      <c r="AQ660" s="182">
        <v>45474</v>
      </c>
      <c r="AR660" s="183"/>
      <c r="AS660" s="178">
        <v>45505</v>
      </c>
      <c r="AT660" s="179"/>
      <c r="AU660" s="182">
        <v>45536</v>
      </c>
      <c r="AV660" s="183"/>
      <c r="AW660" s="178">
        <v>45566</v>
      </c>
      <c r="AX660" s="179"/>
      <c r="AY660" s="182">
        <v>45597</v>
      </c>
      <c r="AZ660" s="183"/>
      <c r="BA660" s="178">
        <v>45627</v>
      </c>
      <c r="BB660" s="179"/>
      <c r="BC660" s="182">
        <v>45658</v>
      </c>
      <c r="BD660" s="183"/>
      <c r="BE660" s="178">
        <v>45689</v>
      </c>
      <c r="BF660" s="179"/>
      <c r="BG660" s="182">
        <v>45717</v>
      </c>
      <c r="BH660" s="183"/>
      <c r="BI660" s="178">
        <v>45748</v>
      </c>
      <c r="BJ660" s="179"/>
      <c r="BK660" s="180">
        <v>45778</v>
      </c>
      <c r="BL660" s="181"/>
      <c r="BM660" s="178">
        <v>45809</v>
      </c>
      <c r="BN660" s="179"/>
      <c r="BO660" s="180">
        <v>45839</v>
      </c>
      <c r="BP660" s="181"/>
      <c r="BQ660" s="178">
        <v>45870</v>
      </c>
      <c r="BR660" s="179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" thickBot="1" x14ac:dyDescent="0.4">
      <c r="A661" s="193"/>
      <c r="B661" s="63" t="s">
        <v>183</v>
      </c>
      <c r="C661" s="40">
        <v>0</v>
      </c>
      <c r="D661" s="145" t="s">
        <v>4</v>
      </c>
      <c r="E661" s="42">
        <v>0</v>
      </c>
      <c r="F661" s="43" t="str">
        <f>IF(AND(C661=0,E661&gt;0),"100%",IF(C661=E661,"0,0%",E661/C661-1))</f>
        <v>0,0%</v>
      </c>
      <c r="G661" s="40">
        <v>0</v>
      </c>
      <c r="H661" s="144" t="str">
        <f>IF(AND(E661=0,G661&gt;0),"100%",IF(E661=G661,"0,0%",G661/E661-1))</f>
        <v>0,0%</v>
      </c>
      <c r="I661" s="42">
        <v>0</v>
      </c>
      <c r="J661" s="43" t="str">
        <f>IF(AND(G661=0,I661&gt;0),"100%",IF(G661=I661,"0,0%",I661/G661-1))</f>
        <v>0,0%</v>
      </c>
      <c r="K661" s="40">
        <v>0</v>
      </c>
      <c r="L661" s="144" t="str">
        <f>IF(AND(I661=0,K661&gt;0),"100%",IF(I661=K661,"0,0%",K661/I661-1))</f>
        <v>0,0%</v>
      </c>
      <c r="M661" s="42">
        <v>0</v>
      </c>
      <c r="N661" s="43" t="str">
        <f>IF(AND(K661=0,M661&gt;0),"100%",IF(K661=M661,"0,0%",M661/K661-1))</f>
        <v>0,0%</v>
      </c>
      <c r="O661" s="40">
        <v>0</v>
      </c>
      <c r="P661" s="144" t="str">
        <f>IF(AND(M661=0,O661&gt;0),"100%",IF(M661=O661,"0,0%",O661/M661-1))</f>
        <v>0,0%</v>
      </c>
      <c r="Q661" s="42">
        <v>0</v>
      </c>
      <c r="R661" s="43" t="str">
        <f>IF(AND(O661=0,Q661&gt;0),"100%",IF(O661=Q661,"0,0%",Q661/O661-1))</f>
        <v>0,0%</v>
      </c>
      <c r="S661" s="143">
        <v>0</v>
      </c>
      <c r="T661" s="144" t="str">
        <f>IF(AND(Q661=0,S661&gt;0),"100%",IF(Q661=S661,"0,0%",S661/Q661-1))</f>
        <v>0,0%</v>
      </c>
      <c r="U661" s="42">
        <v>0</v>
      </c>
      <c r="V661" s="43" t="str">
        <f>IF(AND(S661=0,U661&gt;0),"100%",IF(S661=U661,"0,0%",U661/S661-1))</f>
        <v>0,0%</v>
      </c>
      <c r="W661" s="143">
        <v>0</v>
      </c>
      <c r="X661" s="144" t="str">
        <f>IF(AND(U661=0,W661&gt;0),"100%",IF(U661=W661,"0,0%",W661/U661-1))</f>
        <v>0,0%</v>
      </c>
      <c r="Y661" s="42">
        <v>0</v>
      </c>
      <c r="Z661" s="43" t="str">
        <f>IF(AND(W661=0,Y661&gt;0),"100%",IF(W661=Y661,"0,0%",Y661/W661-1))</f>
        <v>0,0%</v>
      </c>
      <c r="AA661" s="143">
        <v>0</v>
      </c>
      <c r="AB661" s="144" t="str">
        <f>IF(AND(Y661=0,AA661&gt;0),"100%",IF(Y661=AA661,"0,0%",AA661/Y661-1))</f>
        <v>0,0%</v>
      </c>
      <c r="AC661" s="42">
        <v>0</v>
      </c>
      <c r="AD661" s="43" t="str">
        <f>IF(AND(AA661=0,AC661&gt;0),"100%",IF(AA661=AC661,"0,0%",AC661/AA661-1))</f>
        <v>0,0%</v>
      </c>
      <c r="AE661" s="40">
        <v>0</v>
      </c>
      <c r="AF661" s="41" t="str">
        <f>IF(AND(AC661=0,AE661&gt;0),"100%",IF(AC661=AE661,"0,0%",AE661/AC661-1))</f>
        <v>0,0%</v>
      </c>
      <c r="AG661" s="42">
        <v>0</v>
      </c>
      <c r="AH661" s="43" t="str">
        <f>IF(AND(AE661=0,AG661&gt;0),"100%",IF(AE661=AG661,"0,0%",AG661/AE661-1))</f>
        <v>0,0%</v>
      </c>
      <c r="AI661" s="143">
        <v>0</v>
      </c>
      <c r="AJ661" s="144" t="str">
        <f>IF(AND(AG661=0,AI661&gt;0),"100%",IF(AG661=AI661,"0,0%",AI661/AG661-1))</f>
        <v>0,0%</v>
      </c>
      <c r="AK661" s="42">
        <v>0</v>
      </c>
      <c r="AL661" s="43" t="str">
        <f>IF(AND(AI661=0,AK661&gt;0),"100%",IF(AI661=AK661,"0,0%",AK661/AI661-1))</f>
        <v>0,0%</v>
      </c>
      <c r="AM661" s="143">
        <v>0</v>
      </c>
      <c r="AN661" s="144" t="str">
        <f>IF(AND(AK661=0,AM661&gt;0),"100%",IF(AK661=AM661,"0,0%",AM661/AK661-1))</f>
        <v>0,0%</v>
      </c>
      <c r="AO661" s="42">
        <v>0</v>
      </c>
      <c r="AP661" s="43" t="str">
        <f>IF(AND(AM661=0,AO661&gt;0),"100%",IF(AM661=AO661,"0,0%",AO661/AM661-1))</f>
        <v>0,0%</v>
      </c>
      <c r="AQ661" s="40">
        <v>0</v>
      </c>
      <c r="AR661" s="41" t="str">
        <f>IF(AND(AO661=0,AQ661&gt;0),"100%",IF(AO661=AQ661,"0,0%",AQ661/AO661-1))</f>
        <v>0,0%</v>
      </c>
      <c r="AS661" s="42">
        <v>0</v>
      </c>
      <c r="AT661" s="43" t="str">
        <f>IF(AND(AQ661=0,AS661&gt;0),"100%",IF(AQ661=AS661,"0,0%",AS661/AQ661-1))</f>
        <v>0,0%</v>
      </c>
      <c r="AU661" s="40">
        <v>0</v>
      </c>
      <c r="AV661" s="41" t="str">
        <f>IF(AND(AS661=0,AU661&gt;0),"100%",IF(AS661=AU661,"0,0%",AU661/AS661-1))</f>
        <v>0,0%</v>
      </c>
      <c r="AW661" s="42">
        <v>0</v>
      </c>
      <c r="AX661" s="43" t="str">
        <f>IF(AND(AU661=0,AW661&gt;0),"100%",IF(AU661=AW661,"0,0%",AW661/AU661-1))</f>
        <v>0,0%</v>
      </c>
      <c r="AY661" s="40">
        <v>0</v>
      </c>
      <c r="AZ661" s="41" t="str">
        <f>IF(AND(AW661=0,AY661&gt;0),"100%",IF(AW661=AY661,"0,0%",AY661/AW661-1))</f>
        <v>0,0%</v>
      </c>
      <c r="BA661" s="42">
        <v>0</v>
      </c>
      <c r="BB661" s="43" t="str">
        <f>IF(AND(AY661=0,BA661&gt;0),"100%",IF(AY661=BA661,"0,0%",BA661/AY661-1))</f>
        <v>0,0%</v>
      </c>
      <c r="BC661" s="40">
        <v>0</v>
      </c>
      <c r="BD661" s="41" t="str">
        <f>IF(AND(BA661=0,BC661&gt;0),"100%",IF(BA661=BC661,"0,0%",BC661/BA661-1))</f>
        <v>0,0%</v>
      </c>
      <c r="BE661" s="42">
        <v>0</v>
      </c>
      <c r="BF661" s="43" t="str">
        <f>IF(AND(BC661=0,BE661&gt;0),"100%",IF(BC661=BE661,"0,0%",BE661/BC661-1))</f>
        <v>0,0%</v>
      </c>
      <c r="BG661" s="40">
        <v>0</v>
      </c>
      <c r="BH661" s="41" t="str">
        <f>IF(AND(BE661=0,BG661&gt;0),"100%",IF(BE661=BG661,"0,0%",BG661/BE661-1))</f>
        <v>0,0%</v>
      </c>
      <c r="BI661" s="42">
        <v>0</v>
      </c>
      <c r="BJ661" s="43" t="str">
        <f>IF(AND(BG661=0,BI661&gt;0),"100%",IF(BG661=BI661,"0,0%",BI661/BG661-1))</f>
        <v>0,0%</v>
      </c>
      <c r="BK661" s="143">
        <v>0</v>
      </c>
      <c r="BL661" s="144" t="str">
        <f>IF(AND(BI661=0,BK661&gt;0),"100%",IF(BI661=BK661,"0,0%",BK661/BI661-1))</f>
        <v>0,0%</v>
      </c>
      <c r="BM661" s="42">
        <v>0</v>
      </c>
      <c r="BN661" s="43" t="str">
        <f>IF(AND(BK661=0,BM661&gt;0),"100%",IF(BK661=BM661,"0,0%",BM661/BK661-1))</f>
        <v>0,0%</v>
      </c>
      <c r="BO661" s="143">
        <v>0</v>
      </c>
      <c r="BP661" s="144" t="str">
        <f>IF(AND(BM661=0,BO661&gt;0),"100%",IF(BM661=BO661,"0,0%",BO661/BM661-1))</f>
        <v>0,0%</v>
      </c>
      <c r="BQ661" s="42">
        <v>0</v>
      </c>
      <c r="BR661" s="43" t="str">
        <f>IF(AND(BO661=0,BQ661&gt;0),"100%",IF(BO661=BQ661,"0,0%",BQ661/BO661-1))</f>
        <v>0,0%</v>
      </c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35">
      <c r="A662" s="193"/>
      <c r="B662" s="60"/>
      <c r="C662" s="66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" thickBot="1" x14ac:dyDescent="0.4">
      <c r="A663" s="193"/>
      <c r="B663" s="61"/>
      <c r="C663" s="66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35">
      <c r="A664" s="193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" thickBot="1" x14ac:dyDescent="0.4">
      <c r="A665" s="193"/>
      <c r="B665" s="63" t="s">
        <v>183</v>
      </c>
      <c r="C665" s="52">
        <v>0</v>
      </c>
      <c r="D665" s="78">
        <v>0</v>
      </c>
      <c r="E665" s="78">
        <v>0</v>
      </c>
      <c r="F665" s="78">
        <v>0</v>
      </c>
      <c r="G665" s="78">
        <v>0</v>
      </c>
      <c r="H665" s="78">
        <v>0</v>
      </c>
      <c r="I665" s="78">
        <v>0</v>
      </c>
      <c r="J665" s="78">
        <v>0</v>
      </c>
      <c r="K665" s="78">
        <v>0</v>
      </c>
      <c r="L665" s="78">
        <v>0</v>
      </c>
      <c r="M665" s="78">
        <v>0</v>
      </c>
      <c r="N665" s="78">
        <v>0</v>
      </c>
      <c r="O665" s="78">
        <v>0</v>
      </c>
      <c r="P665" s="78">
        <v>0</v>
      </c>
      <c r="Q665" s="78">
        <v>0</v>
      </c>
      <c r="R665" s="78">
        <v>0</v>
      </c>
      <c r="S665" s="78">
        <v>0</v>
      </c>
      <c r="T665" s="78">
        <v>0</v>
      </c>
      <c r="U665" s="78">
        <v>0</v>
      </c>
      <c r="V665" s="78">
        <v>0</v>
      </c>
      <c r="W665" s="78">
        <v>0</v>
      </c>
      <c r="X665" s="78">
        <v>0</v>
      </c>
      <c r="Y665" s="78">
        <v>0</v>
      </c>
      <c r="Z665" s="78">
        <v>0</v>
      </c>
      <c r="AA665" s="78">
        <v>0</v>
      </c>
      <c r="AB665" s="78">
        <v>0</v>
      </c>
      <c r="AC665" s="78">
        <v>0</v>
      </c>
      <c r="AD665" s="78">
        <v>0</v>
      </c>
      <c r="AE665" s="78">
        <v>0</v>
      </c>
      <c r="AF665" s="78">
        <v>0</v>
      </c>
      <c r="AG665" s="78">
        <v>0</v>
      </c>
      <c r="AH665" s="78">
        <v>0</v>
      </c>
      <c r="AI665" s="78">
        <v>0</v>
      </c>
      <c r="AJ665" s="78">
        <v>0</v>
      </c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x14ac:dyDescent="0.35">
      <c r="A666" s="193"/>
      <c r="B666" s="36"/>
      <c r="C666" s="51">
        <v>44866</v>
      </c>
      <c r="D666" s="77">
        <v>44896</v>
      </c>
      <c r="E666" s="51">
        <v>44927</v>
      </c>
      <c r="F666" s="51">
        <v>44958</v>
      </c>
      <c r="G666" s="51">
        <v>44986</v>
      </c>
      <c r="H666" s="51">
        <v>45017</v>
      </c>
      <c r="I666" s="51">
        <v>45047</v>
      </c>
      <c r="J666" s="51">
        <v>45078</v>
      </c>
      <c r="K666" s="51">
        <v>45108</v>
      </c>
      <c r="L666" s="51">
        <v>45139</v>
      </c>
      <c r="M666" s="51">
        <v>45170</v>
      </c>
      <c r="N666" s="51">
        <v>45200</v>
      </c>
      <c r="O666" s="51">
        <v>45231</v>
      </c>
      <c r="P666" s="51">
        <v>45261</v>
      </c>
      <c r="Q666" s="51">
        <v>45292</v>
      </c>
      <c r="R666" s="51">
        <v>45323</v>
      </c>
      <c r="S666" s="51">
        <v>45352</v>
      </c>
      <c r="T666" s="51">
        <v>45383</v>
      </c>
      <c r="U666" s="51">
        <v>45413</v>
      </c>
      <c r="V666" s="51">
        <v>45444</v>
      </c>
      <c r="W666" s="51">
        <v>45474</v>
      </c>
      <c r="X666" s="51">
        <v>45505</v>
      </c>
      <c r="Y666" s="51">
        <v>45536</v>
      </c>
      <c r="Z666" s="51">
        <v>45566</v>
      </c>
      <c r="AA666" s="51">
        <v>45597</v>
      </c>
      <c r="AB666" s="51">
        <v>45627</v>
      </c>
      <c r="AC666" s="51">
        <v>45658</v>
      </c>
      <c r="AD666" s="51">
        <v>45689</v>
      </c>
      <c r="AE666" s="51">
        <v>45717</v>
      </c>
      <c r="AF666" s="51">
        <v>45748</v>
      </c>
      <c r="AG666" s="51">
        <v>45778</v>
      </c>
      <c r="AH666" s="51">
        <v>45809</v>
      </c>
      <c r="AI666" s="51">
        <v>45839</v>
      </c>
      <c r="AJ666" s="51">
        <v>45870</v>
      </c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</row>
    <row r="667" spans="1:98" customFormat="1" ht="15" thickBot="1" x14ac:dyDescent="0.4">
      <c r="A667" s="193"/>
      <c r="B667" s="63" t="s">
        <v>183</v>
      </c>
      <c r="C667" s="53">
        <v>0</v>
      </c>
      <c r="D667" s="79">
        <f t="shared" ref="D667:K667" si="367">C667+D665</f>
        <v>0</v>
      </c>
      <c r="E667" s="79">
        <f t="shared" si="367"/>
        <v>0</v>
      </c>
      <c r="F667" s="79">
        <f t="shared" si="367"/>
        <v>0</v>
      </c>
      <c r="G667" s="79">
        <f t="shared" si="367"/>
        <v>0</v>
      </c>
      <c r="H667" s="79">
        <f t="shared" si="367"/>
        <v>0</v>
      </c>
      <c r="I667" s="79">
        <f t="shared" si="367"/>
        <v>0</v>
      </c>
      <c r="J667" s="79">
        <f t="shared" si="367"/>
        <v>0</v>
      </c>
      <c r="K667" s="79">
        <f t="shared" si="367"/>
        <v>0</v>
      </c>
      <c r="L667" s="79">
        <f t="shared" ref="L667:Q667" si="368">K667+L665</f>
        <v>0</v>
      </c>
      <c r="M667" s="79">
        <f t="shared" si="368"/>
        <v>0</v>
      </c>
      <c r="N667" s="79">
        <f t="shared" si="368"/>
        <v>0</v>
      </c>
      <c r="O667" s="79">
        <f t="shared" si="368"/>
        <v>0</v>
      </c>
      <c r="P667" s="79">
        <f t="shared" si="368"/>
        <v>0</v>
      </c>
      <c r="Q667" s="79">
        <f t="shared" si="368"/>
        <v>0</v>
      </c>
      <c r="R667" s="79">
        <f>Q667+R665</f>
        <v>0</v>
      </c>
      <c r="S667" s="79">
        <f t="shared" ref="S667:AJ667" si="369">R667+S665</f>
        <v>0</v>
      </c>
      <c r="T667" s="79">
        <f t="shared" si="369"/>
        <v>0</v>
      </c>
      <c r="U667" s="79">
        <f t="shared" si="369"/>
        <v>0</v>
      </c>
      <c r="V667" s="79">
        <f t="shared" si="369"/>
        <v>0</v>
      </c>
      <c r="W667" s="79">
        <f t="shared" si="369"/>
        <v>0</v>
      </c>
      <c r="X667" s="79">
        <f t="shared" si="369"/>
        <v>0</v>
      </c>
      <c r="Y667" s="79">
        <f t="shared" si="369"/>
        <v>0</v>
      </c>
      <c r="Z667" s="79">
        <f t="shared" si="369"/>
        <v>0</v>
      </c>
      <c r="AA667" s="79">
        <f t="shared" si="369"/>
        <v>0</v>
      </c>
      <c r="AB667" s="79">
        <f t="shared" si="369"/>
        <v>0</v>
      </c>
      <c r="AC667" s="79">
        <f t="shared" si="369"/>
        <v>0</v>
      </c>
      <c r="AD667" s="79">
        <f t="shared" si="369"/>
        <v>0</v>
      </c>
      <c r="AE667" s="79">
        <f t="shared" si="369"/>
        <v>0</v>
      </c>
      <c r="AF667" s="79">
        <f t="shared" si="369"/>
        <v>0</v>
      </c>
      <c r="AG667" s="79">
        <f t="shared" si="369"/>
        <v>0</v>
      </c>
      <c r="AH667" s="79">
        <f t="shared" si="369"/>
        <v>0</v>
      </c>
      <c r="AI667" s="79">
        <f t="shared" si="369"/>
        <v>0</v>
      </c>
      <c r="AJ667" s="79">
        <f t="shared" si="369"/>
        <v>0</v>
      </c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" thickBot="1" x14ac:dyDescent="0.4">
      <c r="A668" s="44"/>
      <c r="B668" s="44"/>
      <c r="C668" s="67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</row>
    <row r="669" spans="1:98" customFormat="1" ht="15" customHeight="1" x14ac:dyDescent="0.35">
      <c r="A669" s="193" t="s">
        <v>184</v>
      </c>
      <c r="B669" s="36"/>
      <c r="C669" s="182">
        <v>44866</v>
      </c>
      <c r="D669" s="183"/>
      <c r="E669" s="178">
        <v>44896</v>
      </c>
      <c r="F669" s="179"/>
      <c r="G669" s="182">
        <v>44927</v>
      </c>
      <c r="H669" s="183"/>
      <c r="I669" s="178">
        <v>44958</v>
      </c>
      <c r="J669" s="179"/>
      <c r="K669" s="182">
        <v>44986</v>
      </c>
      <c r="L669" s="183"/>
      <c r="M669" s="178">
        <v>45017</v>
      </c>
      <c r="N669" s="179"/>
      <c r="O669" s="182">
        <v>45047</v>
      </c>
      <c r="P669" s="183"/>
      <c r="Q669" s="178">
        <v>45078</v>
      </c>
      <c r="R669" s="179"/>
      <c r="S669" s="180">
        <v>45108</v>
      </c>
      <c r="T669" s="181"/>
      <c r="U669" s="178">
        <v>45139</v>
      </c>
      <c r="V669" s="179"/>
      <c r="W669" s="180">
        <v>45170</v>
      </c>
      <c r="X669" s="181"/>
      <c r="Y669" s="178">
        <v>45200</v>
      </c>
      <c r="Z669" s="179"/>
      <c r="AA669" s="180">
        <v>45231</v>
      </c>
      <c r="AB669" s="181"/>
      <c r="AC669" s="178">
        <v>45261</v>
      </c>
      <c r="AD669" s="179"/>
      <c r="AE669" s="182">
        <v>45292</v>
      </c>
      <c r="AF669" s="183"/>
      <c r="AG669" s="178">
        <v>45323</v>
      </c>
      <c r="AH669" s="179"/>
      <c r="AI669" s="180">
        <v>45352</v>
      </c>
      <c r="AJ669" s="181"/>
      <c r="AK669" s="178">
        <v>45383</v>
      </c>
      <c r="AL669" s="179"/>
      <c r="AM669" s="180">
        <v>45413</v>
      </c>
      <c r="AN669" s="181"/>
      <c r="AO669" s="178">
        <v>45444</v>
      </c>
      <c r="AP669" s="179"/>
      <c r="AQ669" s="182">
        <v>45474</v>
      </c>
      <c r="AR669" s="183"/>
      <c r="AS669" s="178">
        <v>45505</v>
      </c>
      <c r="AT669" s="179"/>
      <c r="AU669" s="182">
        <v>45536</v>
      </c>
      <c r="AV669" s="183"/>
      <c r="AW669" s="178">
        <v>45566</v>
      </c>
      <c r="AX669" s="179"/>
      <c r="AY669" s="182">
        <v>45597</v>
      </c>
      <c r="AZ669" s="183"/>
      <c r="BA669" s="178">
        <v>45627</v>
      </c>
      <c r="BB669" s="179"/>
      <c r="BC669" s="182">
        <v>45658</v>
      </c>
      <c r="BD669" s="183"/>
      <c r="BE669" s="178">
        <v>45689</v>
      </c>
      <c r="BF669" s="179"/>
      <c r="BG669" s="182">
        <v>45717</v>
      </c>
      <c r="BH669" s="183"/>
      <c r="BI669" s="178">
        <v>45748</v>
      </c>
      <c r="BJ669" s="179"/>
      <c r="BK669" s="180">
        <v>45778</v>
      </c>
      <c r="BL669" s="181"/>
      <c r="BM669" s="178">
        <v>45809</v>
      </c>
      <c r="BN669" s="179"/>
      <c r="BO669" s="180">
        <v>45839</v>
      </c>
      <c r="BP669" s="181"/>
      <c r="BQ669" s="178">
        <v>45870</v>
      </c>
      <c r="BR669" s="179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" thickBot="1" x14ac:dyDescent="0.4">
      <c r="A670" s="193"/>
      <c r="B670" s="63" t="s">
        <v>185</v>
      </c>
      <c r="C670" s="40">
        <v>2</v>
      </c>
      <c r="D670" s="145" t="s">
        <v>4</v>
      </c>
      <c r="E670" s="42">
        <v>0</v>
      </c>
      <c r="F670" s="43">
        <f>IF(AND(C670=0,E670&gt;0),"100%",IF(C670=E670,"0,0%",E670/C670-1))</f>
        <v>-1</v>
      </c>
      <c r="G670" s="40">
        <v>0</v>
      </c>
      <c r="H670" s="144" t="str">
        <f>IF(AND(E670=0,G670&gt;0),"100%",IF(E670=G670,"0,0%",G670/E670-1))</f>
        <v>0,0%</v>
      </c>
      <c r="I670" s="42">
        <v>0</v>
      </c>
      <c r="J670" s="43" t="str">
        <f>IF(AND(G670=0,I670&gt;0),"100%",IF(G670=I670,"0,0%",I670/G670-1))</f>
        <v>0,0%</v>
      </c>
      <c r="K670" s="40">
        <v>0</v>
      </c>
      <c r="L670" s="144" t="str">
        <f>IF(AND(I670=0,K670&gt;0),"100%",IF(I670=K670,"0,0%",K670/I670-1))</f>
        <v>0,0%</v>
      </c>
      <c r="M670" s="42">
        <v>0</v>
      </c>
      <c r="N670" s="43" t="str">
        <f>IF(AND(K670=0,M670&gt;0),"100%",IF(K670=M670,"0,0%",M670/K670-1))</f>
        <v>0,0%</v>
      </c>
      <c r="O670" s="40">
        <v>1</v>
      </c>
      <c r="P670" s="144" t="str">
        <f>IF(AND(M670=0,O670&gt;0),"100%",IF(M670=O670,"0,0%",O670/M670-1))</f>
        <v>100%</v>
      </c>
      <c r="Q670" s="42">
        <v>0</v>
      </c>
      <c r="R670" s="43">
        <f>IF(AND(O670=0,Q670&gt;0),"100%",IF(O670=Q670,"0,0%",Q670/O670-1))</f>
        <v>-1</v>
      </c>
      <c r="S670" s="143">
        <v>0</v>
      </c>
      <c r="T670" s="144" t="str">
        <f>IF(AND(Q670=0,S670&gt;0),"100%",IF(Q670=S670,"0,0%",S670/Q670-1))</f>
        <v>0,0%</v>
      </c>
      <c r="U670" s="42">
        <v>0</v>
      </c>
      <c r="V670" s="43" t="str">
        <f>IF(AND(S670=0,U670&gt;0),"100%",IF(S670=U670,"0,0%",U670/S670-1))</f>
        <v>0,0%</v>
      </c>
      <c r="W670" s="143">
        <v>0</v>
      </c>
      <c r="X670" s="144" t="str">
        <f>IF(AND(U670=0,W670&gt;0),"100%",IF(U670=W670,"0,0%",W670/U670-1))</f>
        <v>0,0%</v>
      </c>
      <c r="Y670" s="42">
        <v>0</v>
      </c>
      <c r="Z670" s="43" t="str">
        <f>IF(AND(W670=0,Y670&gt;0),"100%",IF(W670=Y670,"0,0%",Y670/W670-1))</f>
        <v>0,0%</v>
      </c>
      <c r="AA670" s="143">
        <v>0</v>
      </c>
      <c r="AB670" s="144" t="str">
        <f>IF(AND(Y670=0,AA670&gt;0),"100%",IF(Y670=AA670,"0,0%",AA670/Y670-1))</f>
        <v>0,0%</v>
      </c>
      <c r="AC670" s="42">
        <v>0</v>
      </c>
      <c r="AD670" s="43" t="str">
        <f>IF(AND(AA670=0,AC670&gt;0),"100%",IF(AA670=AC670,"0,0%",AC670/AA670-1))</f>
        <v>0,0%</v>
      </c>
      <c r="AE670" s="40">
        <v>0</v>
      </c>
      <c r="AF670" s="41" t="str">
        <f>IF(AND(AC670=0,AE670&gt;0),"100%",IF(AC670=AE670,"0,0%",AE670/AC670-1))</f>
        <v>0,0%</v>
      </c>
      <c r="AG670" s="42">
        <v>0</v>
      </c>
      <c r="AH670" s="43" t="str">
        <f>IF(AND(AE670=0,AG670&gt;0),"100%",IF(AE670=AG670,"0,0%",AG670/AE670-1))</f>
        <v>0,0%</v>
      </c>
      <c r="AI670" s="143">
        <v>0</v>
      </c>
      <c r="AJ670" s="144" t="str">
        <f>IF(AND(AG670=0,AI670&gt;0),"100%",IF(AG670=AI670,"0,0%",AI670/AG670-1))</f>
        <v>0,0%</v>
      </c>
      <c r="AK670" s="42">
        <v>0</v>
      </c>
      <c r="AL670" s="43" t="str">
        <f>IF(AND(AI670=0,AK670&gt;0),"100%",IF(AI670=AK670,"0,0%",AK670/AI670-1))</f>
        <v>0,0%</v>
      </c>
      <c r="AM670" s="143">
        <v>0</v>
      </c>
      <c r="AN670" s="144" t="str">
        <f>IF(AND(AK670=0,AM670&gt;0),"100%",IF(AK670=AM670,"0,0%",AM670/AK670-1))</f>
        <v>0,0%</v>
      </c>
      <c r="AO670" s="42">
        <v>0</v>
      </c>
      <c r="AP670" s="43" t="str">
        <f>IF(AND(AM670=0,AO670&gt;0),"100%",IF(AM670=AO670,"0,0%",AO670/AM670-1))</f>
        <v>0,0%</v>
      </c>
      <c r="AQ670" s="40">
        <v>0</v>
      </c>
      <c r="AR670" s="41" t="str">
        <f>IF(AND(AO670=0,AQ670&gt;0),"100%",IF(AO670=AQ670,"0,0%",AQ670/AO670-1))</f>
        <v>0,0%</v>
      </c>
      <c r="AS670" s="42">
        <v>0</v>
      </c>
      <c r="AT670" s="43" t="str">
        <f>IF(AND(AQ670=0,AS670&gt;0),"100%",IF(AQ670=AS670,"0,0%",AS670/AQ670-1))</f>
        <v>0,0%</v>
      </c>
      <c r="AU670" s="40">
        <v>0</v>
      </c>
      <c r="AV670" s="41" t="str">
        <f>IF(AND(AS670=0,AU670&gt;0),"100%",IF(AS670=AU670,"0,0%",AU670/AS670-1))</f>
        <v>0,0%</v>
      </c>
      <c r="AW670" s="42">
        <v>0</v>
      </c>
      <c r="AX670" s="43" t="str">
        <f>IF(AND(AU670=0,AW670&gt;0),"100%",IF(AU670=AW670,"0,0%",AW670/AU670-1))</f>
        <v>0,0%</v>
      </c>
      <c r="AY670" s="40">
        <v>0</v>
      </c>
      <c r="AZ670" s="41" t="str">
        <f>IF(AND(AW670=0,AY670&gt;0),"100%",IF(AW670=AY670,"0,0%",AY670/AW670-1))</f>
        <v>0,0%</v>
      </c>
      <c r="BA670" s="42">
        <v>0</v>
      </c>
      <c r="BB670" s="43" t="str">
        <f>IF(AND(AY670=0,BA670&gt;0),"100%",IF(AY670=BA670,"0,0%",BA670/AY670-1))</f>
        <v>0,0%</v>
      </c>
      <c r="BC670" s="40">
        <v>0</v>
      </c>
      <c r="BD670" s="41" t="str">
        <f>IF(AND(BA670=0,BC670&gt;0),"100%",IF(BA670=BC670,"0,0%",BC670/BA670-1))</f>
        <v>0,0%</v>
      </c>
      <c r="BE670" s="42">
        <v>0</v>
      </c>
      <c r="BF670" s="43" t="str">
        <f>IF(AND(BC670=0,BE670&gt;0),"100%",IF(BC670=BE670,"0,0%",BE670/BC670-1))</f>
        <v>0,0%</v>
      </c>
      <c r="BG670" s="40">
        <v>0</v>
      </c>
      <c r="BH670" s="41" t="str">
        <f>IF(AND(BE670=0,BG670&gt;0),"100%",IF(BE670=BG670,"0,0%",BG670/BE670-1))</f>
        <v>0,0%</v>
      </c>
      <c r="BI670" s="42">
        <v>0</v>
      </c>
      <c r="BJ670" s="43" t="str">
        <f>IF(AND(BG670=0,BI670&gt;0),"100%",IF(BG670=BI670,"0,0%",BI670/BG670-1))</f>
        <v>0,0%</v>
      </c>
      <c r="BK670" s="143">
        <v>1</v>
      </c>
      <c r="BL670" s="144" t="str">
        <f>IF(AND(BI670=0,BK670&gt;0),"100%",IF(BI670=BK670,"0,0%",BK670/BI670-1))</f>
        <v>100%</v>
      </c>
      <c r="BM670" s="42">
        <v>0</v>
      </c>
      <c r="BN670" s="43">
        <f>IF(AND(BK670=0,BM670&gt;0),"100%",IF(BK670=BM670,"0,0%",BM670/BK670-1))</f>
        <v>-1</v>
      </c>
      <c r="BO670" s="143">
        <v>0</v>
      </c>
      <c r="BP670" s="144" t="str">
        <f>IF(AND(BM670=0,BO670&gt;0),"100%",IF(BM670=BO670,"0,0%",BO670/BM670-1))</f>
        <v>0,0%</v>
      </c>
      <c r="BQ670" s="42">
        <v>1</v>
      </c>
      <c r="BR670" s="43" t="str">
        <f>IF(AND(BO670=0,BQ670&gt;0),"100%",IF(BO670=BQ670,"0,0%",BQ670/BO670-1))</f>
        <v>100%</v>
      </c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35">
      <c r="A671" s="193"/>
      <c r="B671" s="60"/>
      <c r="C671" s="66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" thickBot="1" x14ac:dyDescent="0.4">
      <c r="A672" s="193"/>
      <c r="B672" s="61"/>
      <c r="C672" s="66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35">
      <c r="A673" s="193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" thickBot="1" x14ac:dyDescent="0.4">
      <c r="A674" s="193"/>
      <c r="B674" s="63" t="s">
        <v>185</v>
      </c>
      <c r="C674" s="52">
        <v>2</v>
      </c>
      <c r="D674" s="78">
        <v>0</v>
      </c>
      <c r="E674" s="78">
        <v>0</v>
      </c>
      <c r="F674" s="78">
        <v>0</v>
      </c>
      <c r="G674" s="78">
        <v>0</v>
      </c>
      <c r="H674" s="78">
        <v>0</v>
      </c>
      <c r="I674" s="78">
        <v>1</v>
      </c>
      <c r="J674" s="78">
        <v>0</v>
      </c>
      <c r="K674" s="78">
        <v>0</v>
      </c>
      <c r="L674" s="78">
        <v>0</v>
      </c>
      <c r="M674" s="78">
        <v>0</v>
      </c>
      <c r="N674" s="78">
        <v>0</v>
      </c>
      <c r="O674" s="78">
        <v>0</v>
      </c>
      <c r="P674" s="78">
        <v>0</v>
      </c>
      <c r="Q674" s="78">
        <v>0</v>
      </c>
      <c r="R674" s="78">
        <v>0</v>
      </c>
      <c r="S674" s="78">
        <v>0</v>
      </c>
      <c r="T674" s="78">
        <v>0</v>
      </c>
      <c r="U674" s="78">
        <v>0</v>
      </c>
      <c r="V674" s="78">
        <v>0</v>
      </c>
      <c r="W674" s="78">
        <v>0</v>
      </c>
      <c r="X674" s="78">
        <v>0</v>
      </c>
      <c r="Y674" s="78">
        <v>0</v>
      </c>
      <c r="Z674" s="78">
        <v>0</v>
      </c>
      <c r="AA674" s="78">
        <v>0</v>
      </c>
      <c r="AB674" s="78">
        <v>0</v>
      </c>
      <c r="AC674" s="78">
        <v>0</v>
      </c>
      <c r="AD674" s="78">
        <v>0</v>
      </c>
      <c r="AE674" s="78">
        <v>0</v>
      </c>
      <c r="AF674" s="78">
        <v>0</v>
      </c>
      <c r="AG674" s="78">
        <v>1</v>
      </c>
      <c r="AH674" s="78">
        <v>0</v>
      </c>
      <c r="AI674" s="78">
        <v>0</v>
      </c>
      <c r="AJ674" s="78">
        <v>1</v>
      </c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x14ac:dyDescent="0.35">
      <c r="A675" s="193"/>
      <c r="B675" s="36"/>
      <c r="C675" s="51">
        <v>44866</v>
      </c>
      <c r="D675" s="77">
        <v>44896</v>
      </c>
      <c r="E675" s="51">
        <v>44927</v>
      </c>
      <c r="F675" s="51">
        <v>44958</v>
      </c>
      <c r="G675" s="51">
        <v>44986</v>
      </c>
      <c r="H675" s="51">
        <v>45017</v>
      </c>
      <c r="I675" s="51">
        <v>45047</v>
      </c>
      <c r="J675" s="51">
        <v>45078</v>
      </c>
      <c r="K675" s="51">
        <v>45108</v>
      </c>
      <c r="L675" s="51">
        <v>45139</v>
      </c>
      <c r="M675" s="51">
        <v>45170</v>
      </c>
      <c r="N675" s="51">
        <v>45200</v>
      </c>
      <c r="O675" s="51">
        <v>45231</v>
      </c>
      <c r="P675" s="51">
        <v>45261</v>
      </c>
      <c r="Q675" s="51">
        <v>45292</v>
      </c>
      <c r="R675" s="51">
        <v>45323</v>
      </c>
      <c r="S675" s="51">
        <v>45352</v>
      </c>
      <c r="T675" s="51">
        <v>45383</v>
      </c>
      <c r="U675" s="51">
        <v>45413</v>
      </c>
      <c r="V675" s="51">
        <v>45444</v>
      </c>
      <c r="W675" s="51">
        <v>45474</v>
      </c>
      <c r="X675" s="51">
        <v>45505</v>
      </c>
      <c r="Y675" s="51">
        <v>45536</v>
      </c>
      <c r="Z675" s="51">
        <v>45566</v>
      </c>
      <c r="AA675" s="51">
        <v>45597</v>
      </c>
      <c r="AB675" s="51">
        <v>45627</v>
      </c>
      <c r="AC675" s="51">
        <v>45658</v>
      </c>
      <c r="AD675" s="51">
        <v>45689</v>
      </c>
      <c r="AE675" s="51">
        <v>45717</v>
      </c>
      <c r="AF675" s="51">
        <v>45748</v>
      </c>
      <c r="AG675" s="51">
        <v>45778</v>
      </c>
      <c r="AH675" s="51">
        <v>45809</v>
      </c>
      <c r="AI675" s="51">
        <v>45839</v>
      </c>
      <c r="AJ675" s="51">
        <v>45870</v>
      </c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</row>
    <row r="676" spans="1:98" customFormat="1" ht="15" thickBot="1" x14ac:dyDescent="0.4">
      <c r="A676" s="193"/>
      <c r="B676" s="63" t="s">
        <v>185</v>
      </c>
      <c r="C676" s="53">
        <v>2</v>
      </c>
      <c r="D676" s="79">
        <f t="shared" ref="D676:K676" si="370">C676+D674</f>
        <v>2</v>
      </c>
      <c r="E676" s="79">
        <f t="shared" si="370"/>
        <v>2</v>
      </c>
      <c r="F676" s="79">
        <f t="shared" si="370"/>
        <v>2</v>
      </c>
      <c r="G676" s="79">
        <f t="shared" si="370"/>
        <v>2</v>
      </c>
      <c r="H676" s="79">
        <f t="shared" si="370"/>
        <v>2</v>
      </c>
      <c r="I676" s="79">
        <f t="shared" si="370"/>
        <v>3</v>
      </c>
      <c r="J676" s="79">
        <f t="shared" si="370"/>
        <v>3</v>
      </c>
      <c r="K676" s="79">
        <f t="shared" si="370"/>
        <v>3</v>
      </c>
      <c r="L676" s="79">
        <f>K676+L674</f>
        <v>3</v>
      </c>
      <c r="M676" s="79">
        <f>L676+M674</f>
        <v>3</v>
      </c>
      <c r="N676" s="79">
        <f>M676+N674</f>
        <v>3</v>
      </c>
      <c r="O676" s="79">
        <f>N676+O674</f>
        <v>3</v>
      </c>
      <c r="P676" s="79">
        <v>3</v>
      </c>
      <c r="Q676" s="79">
        <v>3</v>
      </c>
      <c r="R676" s="79">
        <v>3</v>
      </c>
      <c r="S676" s="79">
        <f t="shared" ref="S676:AJ676" si="371">R676+S674</f>
        <v>3</v>
      </c>
      <c r="T676" s="79">
        <f t="shared" si="371"/>
        <v>3</v>
      </c>
      <c r="U676" s="79">
        <f t="shared" si="371"/>
        <v>3</v>
      </c>
      <c r="V676" s="79">
        <f t="shared" si="371"/>
        <v>3</v>
      </c>
      <c r="W676" s="79">
        <f t="shared" si="371"/>
        <v>3</v>
      </c>
      <c r="X676" s="79">
        <f t="shared" si="371"/>
        <v>3</v>
      </c>
      <c r="Y676" s="79">
        <f t="shared" si="371"/>
        <v>3</v>
      </c>
      <c r="Z676" s="79">
        <f t="shared" si="371"/>
        <v>3</v>
      </c>
      <c r="AA676" s="79">
        <f t="shared" si="371"/>
        <v>3</v>
      </c>
      <c r="AB676" s="79">
        <f t="shared" si="371"/>
        <v>3</v>
      </c>
      <c r="AC676" s="79">
        <f t="shared" si="371"/>
        <v>3</v>
      </c>
      <c r="AD676" s="79">
        <f t="shared" si="371"/>
        <v>3</v>
      </c>
      <c r="AE676" s="79">
        <f t="shared" si="371"/>
        <v>3</v>
      </c>
      <c r="AF676" s="79">
        <f t="shared" si="371"/>
        <v>3</v>
      </c>
      <c r="AG676" s="79">
        <f t="shared" si="371"/>
        <v>4</v>
      </c>
      <c r="AH676" s="79">
        <f t="shared" si="371"/>
        <v>4</v>
      </c>
      <c r="AI676" s="79">
        <f t="shared" si="371"/>
        <v>4</v>
      </c>
      <c r="AJ676" s="79">
        <f t="shared" si="371"/>
        <v>5</v>
      </c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" thickBot="1" x14ac:dyDescent="0.4">
      <c r="A677" s="44"/>
      <c r="B677" s="44"/>
      <c r="C677" s="67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</row>
    <row r="678" spans="1:98" customFormat="1" ht="15" customHeight="1" x14ac:dyDescent="0.35">
      <c r="A678" s="193" t="s">
        <v>186</v>
      </c>
      <c r="B678" s="36"/>
      <c r="C678" s="182">
        <v>44866</v>
      </c>
      <c r="D678" s="183"/>
      <c r="E678" s="178">
        <v>44896</v>
      </c>
      <c r="F678" s="179"/>
      <c r="G678" s="182">
        <v>44927</v>
      </c>
      <c r="H678" s="183"/>
      <c r="I678" s="178">
        <v>44958</v>
      </c>
      <c r="J678" s="179"/>
      <c r="K678" s="182">
        <v>44986</v>
      </c>
      <c r="L678" s="183"/>
      <c r="M678" s="178">
        <v>45017</v>
      </c>
      <c r="N678" s="179"/>
      <c r="O678" s="182">
        <v>45047</v>
      </c>
      <c r="P678" s="183"/>
      <c r="Q678" s="178">
        <v>45078</v>
      </c>
      <c r="R678" s="179"/>
      <c r="S678" s="180">
        <v>45108</v>
      </c>
      <c r="T678" s="181"/>
      <c r="U678" s="178">
        <v>45139</v>
      </c>
      <c r="V678" s="179"/>
      <c r="W678" s="180">
        <v>45170</v>
      </c>
      <c r="X678" s="181"/>
      <c r="Y678" s="178">
        <v>45200</v>
      </c>
      <c r="Z678" s="179"/>
      <c r="AA678" s="180">
        <v>45231</v>
      </c>
      <c r="AB678" s="181"/>
      <c r="AC678" s="178">
        <v>45261</v>
      </c>
      <c r="AD678" s="179"/>
      <c r="AE678" s="182">
        <v>45292</v>
      </c>
      <c r="AF678" s="183"/>
      <c r="AG678" s="178">
        <v>45323</v>
      </c>
      <c r="AH678" s="179"/>
      <c r="AI678" s="180">
        <v>45352</v>
      </c>
      <c r="AJ678" s="181"/>
      <c r="AK678" s="178">
        <v>45383</v>
      </c>
      <c r="AL678" s="179"/>
      <c r="AM678" s="180">
        <v>45413</v>
      </c>
      <c r="AN678" s="181"/>
      <c r="AO678" s="178">
        <v>45444</v>
      </c>
      <c r="AP678" s="179"/>
      <c r="AQ678" s="182">
        <v>45474</v>
      </c>
      <c r="AR678" s="183"/>
      <c r="AS678" s="178">
        <v>45505</v>
      </c>
      <c r="AT678" s="179"/>
      <c r="AU678" s="182">
        <v>45536</v>
      </c>
      <c r="AV678" s="183"/>
      <c r="AW678" s="178">
        <v>45566</v>
      </c>
      <c r="AX678" s="179"/>
      <c r="AY678" s="182">
        <v>45597</v>
      </c>
      <c r="AZ678" s="183"/>
      <c r="BA678" s="178">
        <v>45627</v>
      </c>
      <c r="BB678" s="179"/>
      <c r="BC678" s="182">
        <v>45658</v>
      </c>
      <c r="BD678" s="183"/>
      <c r="BE678" s="178">
        <v>45689</v>
      </c>
      <c r="BF678" s="179"/>
      <c r="BG678" s="182">
        <v>45717</v>
      </c>
      <c r="BH678" s="183"/>
      <c r="BI678" s="178">
        <v>45748</v>
      </c>
      <c r="BJ678" s="179"/>
      <c r="BK678" s="180">
        <v>45778</v>
      </c>
      <c r="BL678" s="181"/>
      <c r="BM678" s="178">
        <v>45809</v>
      </c>
      <c r="BN678" s="179"/>
      <c r="BO678" s="180">
        <v>45839</v>
      </c>
      <c r="BP678" s="181"/>
      <c r="BQ678" s="178">
        <v>45870</v>
      </c>
      <c r="BR678" s="179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" thickBot="1" x14ac:dyDescent="0.4">
      <c r="A679" s="193"/>
      <c r="B679" s="63" t="s">
        <v>187</v>
      </c>
      <c r="C679" s="40">
        <v>0</v>
      </c>
      <c r="D679" s="145" t="s">
        <v>4</v>
      </c>
      <c r="E679" s="42">
        <v>0</v>
      </c>
      <c r="F679" s="43" t="str">
        <f>IF(AND(C679=0,E679&gt;0),"100%",IF(C679=E679,"0,0%",E679/C679-1))</f>
        <v>0,0%</v>
      </c>
      <c r="G679" s="40">
        <v>0</v>
      </c>
      <c r="H679" s="144" t="str">
        <f>IF(AND(E679=0,G679&gt;0),"100%",IF(E679=G679,"0,0%",G679/E679-1))</f>
        <v>0,0%</v>
      </c>
      <c r="I679" s="42">
        <v>2</v>
      </c>
      <c r="J679" s="43" t="str">
        <f>IF(AND(G679=0,I679&gt;0),"100%",IF(G679=I679,"0,0%",I679/G679-1))</f>
        <v>100%</v>
      </c>
      <c r="K679" s="40">
        <v>0</v>
      </c>
      <c r="L679" s="144">
        <f>IF(AND(I679=0,K679&gt;0),"100%",IF(I679=K679,"0,0%",K679/I679-1))</f>
        <v>-1</v>
      </c>
      <c r="M679" s="42">
        <v>0</v>
      </c>
      <c r="N679" s="43" t="str">
        <f>IF(AND(K679=0,M679&gt;0),"100%",IF(K679=M679,"0,0%",M679/K679-1))</f>
        <v>0,0%</v>
      </c>
      <c r="O679" s="40">
        <v>0</v>
      </c>
      <c r="P679" s="144" t="str">
        <f>IF(AND(M679=0,O679&gt;0),"100%",IF(M679=O679,"0,0%",O679/M679-1))</f>
        <v>0,0%</v>
      </c>
      <c r="Q679" s="42">
        <v>0</v>
      </c>
      <c r="R679" s="43" t="str">
        <f>IF(AND(O679=0,Q679&gt;0),"100%",IF(O679=Q679,"0,0%",Q679/O679-1))</f>
        <v>0,0%</v>
      </c>
      <c r="S679" s="143">
        <v>0</v>
      </c>
      <c r="T679" s="144" t="str">
        <f>IF(AND(Q679=0,S679&gt;0),"100%",IF(Q679=S679,"0,0%",S679/Q679-1))</f>
        <v>0,0%</v>
      </c>
      <c r="U679" s="42">
        <v>0</v>
      </c>
      <c r="V679" s="43" t="str">
        <f>IF(AND(S679=0,U679&gt;0),"100%",IF(S679=U679,"0,0%",U679/S679-1))</f>
        <v>0,0%</v>
      </c>
      <c r="W679" s="143">
        <v>0</v>
      </c>
      <c r="X679" s="144" t="str">
        <f>IF(AND(U679=0,W679&gt;0),"100%",IF(U679=W679,"0,0%",W679/U679-1))</f>
        <v>0,0%</v>
      </c>
      <c r="Y679" s="42">
        <v>0</v>
      </c>
      <c r="Z679" s="43" t="str">
        <f>IF(AND(W679=0,Y679&gt;0),"100%",IF(W679=Y679,"0,0%",Y679/W679-1))</f>
        <v>0,0%</v>
      </c>
      <c r="AA679" s="143">
        <v>0</v>
      </c>
      <c r="AB679" s="144" t="str">
        <f>IF(AND(Y679=0,AA679&gt;0),"100%",IF(Y679=AA679,"0,0%",AA679/Y679-1))</f>
        <v>0,0%</v>
      </c>
      <c r="AC679" s="42">
        <v>0</v>
      </c>
      <c r="AD679" s="43" t="str">
        <f>IF(AND(AA679=0,AC679&gt;0),"100%",IF(AA679=AC679,"0,0%",AC679/AA679-1))</f>
        <v>0,0%</v>
      </c>
      <c r="AE679" s="40">
        <v>0</v>
      </c>
      <c r="AF679" s="41" t="str">
        <f>IF(AND(AC679=0,AE679&gt;0),"100%",IF(AC679=AE679,"0,0%",AE679/AC679-1))</f>
        <v>0,0%</v>
      </c>
      <c r="AG679" s="42">
        <v>0</v>
      </c>
      <c r="AH679" s="43" t="str">
        <f>IF(AND(AE679=0,AG679&gt;0),"100%",IF(AE679=AG679,"0,0%",AG679/AE679-1))</f>
        <v>0,0%</v>
      </c>
      <c r="AI679" s="143">
        <v>0</v>
      </c>
      <c r="AJ679" s="144" t="str">
        <f>IF(AND(AG679=0,AI679&gt;0),"100%",IF(AG679=AI679,"0,0%",AI679/AG679-1))</f>
        <v>0,0%</v>
      </c>
      <c r="AK679" s="42">
        <v>0</v>
      </c>
      <c r="AL679" s="43" t="str">
        <f>IF(AND(AI679=0,AK679&gt;0),"100%",IF(AI679=AK679,"0,0%",AK679/AI679-1))</f>
        <v>0,0%</v>
      </c>
      <c r="AM679" s="143">
        <v>0</v>
      </c>
      <c r="AN679" s="144" t="str">
        <f>IF(AND(AK679=0,AM679&gt;0),"100%",IF(AK679=AM679,"0,0%",AM679/AK679-1))</f>
        <v>0,0%</v>
      </c>
      <c r="AO679" s="42">
        <v>0</v>
      </c>
      <c r="AP679" s="43" t="str">
        <f>IF(AND(AM679=0,AO679&gt;0),"100%",IF(AM679=AO679,"0,0%",AO679/AM679-1))</f>
        <v>0,0%</v>
      </c>
      <c r="AQ679" s="40">
        <v>0</v>
      </c>
      <c r="AR679" s="41" t="str">
        <f>IF(AND(AO679=0,AQ679&gt;0),"100%",IF(AO679=AQ679,"0,0%",AQ679/AO679-1))</f>
        <v>0,0%</v>
      </c>
      <c r="AS679" s="42">
        <v>0</v>
      </c>
      <c r="AT679" s="43" t="str">
        <f>IF(AND(AQ679=0,AS679&gt;0),"100%",IF(AQ679=AS679,"0,0%",AS679/AQ679-1))</f>
        <v>0,0%</v>
      </c>
      <c r="AU679" s="40">
        <v>0</v>
      </c>
      <c r="AV679" s="41" t="str">
        <f>IF(AND(AS679=0,AU679&gt;0),"100%",IF(AS679=AU679,"0,0%",AU679/AS679-1))</f>
        <v>0,0%</v>
      </c>
      <c r="AW679" s="42">
        <v>0</v>
      </c>
      <c r="AX679" s="43" t="str">
        <f>IF(AND(AU679=0,AW679&gt;0),"100%",IF(AU679=AW679,"0,0%",AW679/AU679-1))</f>
        <v>0,0%</v>
      </c>
      <c r="AY679" s="40">
        <v>0</v>
      </c>
      <c r="AZ679" s="41" t="str">
        <f>IF(AND(AW679=0,AY679&gt;0),"100%",IF(AW679=AY679,"0,0%",AY679/AW679-1))</f>
        <v>0,0%</v>
      </c>
      <c r="BA679" s="42">
        <v>0</v>
      </c>
      <c r="BB679" s="43" t="str">
        <f>IF(AND(AY679=0,BA679&gt;0),"100%",IF(AY679=BA679,"0,0%",BA679/AY679-1))</f>
        <v>0,0%</v>
      </c>
      <c r="BC679" s="40">
        <v>0</v>
      </c>
      <c r="BD679" s="41" t="str">
        <f>IF(AND(BA679=0,BC679&gt;0),"100%",IF(BA679=BC679,"0,0%",BC679/BA679-1))</f>
        <v>0,0%</v>
      </c>
      <c r="BE679" s="42">
        <v>0</v>
      </c>
      <c r="BF679" s="43" t="str">
        <f>IF(AND(BC679=0,BE679&gt;0),"100%",IF(BC679=BE679,"0,0%",BE679/BC679-1))</f>
        <v>0,0%</v>
      </c>
      <c r="BG679" s="40">
        <v>1</v>
      </c>
      <c r="BH679" s="41" t="str">
        <f>IF(AND(BE679=0,BG679&gt;0),"100%",IF(BE679=BG679,"0,0%",BG679/BE679-1))</f>
        <v>100%</v>
      </c>
      <c r="BI679" s="42">
        <v>1</v>
      </c>
      <c r="BJ679" s="43" t="str">
        <f>IF(AND(BG679=0,BI679&gt;0),"100%",IF(BG679=BI679,"0,0%",BI679/BG679-1))</f>
        <v>0,0%</v>
      </c>
      <c r="BK679" s="143">
        <v>0</v>
      </c>
      <c r="BL679" s="144">
        <f>IF(AND(BI679=0,BK679&gt;0),"100%",IF(BI679=BK679,"0,0%",BK679/BI679-1))</f>
        <v>-1</v>
      </c>
      <c r="BM679" s="42">
        <v>0</v>
      </c>
      <c r="BN679" s="43" t="str">
        <f>IF(AND(BK679=0,BM679&gt;0),"100%",IF(BK679=BM679,"0,0%",BM679/BK679-1))</f>
        <v>0,0%</v>
      </c>
      <c r="BO679" s="143">
        <v>2</v>
      </c>
      <c r="BP679" s="144" t="str">
        <f>IF(AND(BM679=0,BO679&gt;0),"100%",IF(BM679=BO679,"0,0%",BO679/BM679-1))</f>
        <v>100%</v>
      </c>
      <c r="BQ679" s="42">
        <v>0</v>
      </c>
      <c r="BR679" s="43">
        <f>IF(AND(BO679=0,BQ679&gt;0),"100%",IF(BO679=BQ679,"0,0%",BQ679/BO679-1))</f>
        <v>-1</v>
      </c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35">
      <c r="A680" s="193"/>
      <c r="B680" s="60"/>
      <c r="C680" s="66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" thickBot="1" x14ac:dyDescent="0.4">
      <c r="A681" s="193"/>
      <c r="B681" s="61"/>
      <c r="C681" s="66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35">
      <c r="A682" s="193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" thickBot="1" x14ac:dyDescent="0.4">
      <c r="A683" s="193"/>
      <c r="B683" s="63" t="s">
        <v>187</v>
      </c>
      <c r="C683" s="52">
        <v>0</v>
      </c>
      <c r="D683" s="78">
        <v>0</v>
      </c>
      <c r="E683" s="78">
        <v>0</v>
      </c>
      <c r="F683" s="78">
        <v>2</v>
      </c>
      <c r="G683" s="78">
        <v>0</v>
      </c>
      <c r="H683" s="78">
        <v>0</v>
      </c>
      <c r="I683" s="78">
        <v>0</v>
      </c>
      <c r="J683" s="78">
        <v>0</v>
      </c>
      <c r="K683" s="78">
        <v>0</v>
      </c>
      <c r="L683" s="78">
        <v>0</v>
      </c>
      <c r="M683" s="78">
        <v>0</v>
      </c>
      <c r="N683" s="78">
        <v>0</v>
      </c>
      <c r="O683" s="78">
        <v>0</v>
      </c>
      <c r="P683" s="78">
        <v>0</v>
      </c>
      <c r="Q683" s="78">
        <v>0</v>
      </c>
      <c r="R683" s="78">
        <v>0</v>
      </c>
      <c r="S683" s="78">
        <v>0</v>
      </c>
      <c r="T683" s="78">
        <v>0</v>
      </c>
      <c r="U683" s="78">
        <v>0</v>
      </c>
      <c r="V683" s="78">
        <v>0</v>
      </c>
      <c r="W683" s="78">
        <v>0</v>
      </c>
      <c r="X683" s="78">
        <v>0</v>
      </c>
      <c r="Y683" s="78">
        <v>0</v>
      </c>
      <c r="Z683" s="78">
        <v>0</v>
      </c>
      <c r="AA683" s="78">
        <v>0</v>
      </c>
      <c r="AB683" s="78">
        <v>0</v>
      </c>
      <c r="AC683" s="78">
        <v>0</v>
      </c>
      <c r="AD683" s="78">
        <v>0</v>
      </c>
      <c r="AE683" s="78">
        <v>1</v>
      </c>
      <c r="AF683" s="78">
        <v>1</v>
      </c>
      <c r="AG683" s="78">
        <v>0</v>
      </c>
      <c r="AH683" s="78">
        <v>0</v>
      </c>
      <c r="AI683" s="78">
        <v>2</v>
      </c>
      <c r="AJ683" s="78">
        <v>0</v>
      </c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x14ac:dyDescent="0.35">
      <c r="A684" s="193"/>
      <c r="B684" s="36"/>
      <c r="C684" s="51">
        <v>44866</v>
      </c>
      <c r="D684" s="77">
        <v>44896</v>
      </c>
      <c r="E684" s="51">
        <v>44927</v>
      </c>
      <c r="F684" s="51">
        <v>44958</v>
      </c>
      <c r="G684" s="51">
        <v>44986</v>
      </c>
      <c r="H684" s="51">
        <v>45017</v>
      </c>
      <c r="I684" s="51">
        <v>45047</v>
      </c>
      <c r="J684" s="51">
        <v>45078</v>
      </c>
      <c r="K684" s="51">
        <v>45108</v>
      </c>
      <c r="L684" s="51">
        <v>45139</v>
      </c>
      <c r="M684" s="51">
        <v>45170</v>
      </c>
      <c r="N684" s="51">
        <v>45200</v>
      </c>
      <c r="O684" s="51">
        <v>45231</v>
      </c>
      <c r="P684" s="51">
        <v>45261</v>
      </c>
      <c r="Q684" s="51">
        <v>45292</v>
      </c>
      <c r="R684" s="51">
        <v>45323</v>
      </c>
      <c r="S684" s="51">
        <v>45352</v>
      </c>
      <c r="T684" s="51">
        <v>45383</v>
      </c>
      <c r="U684" s="51">
        <v>45413</v>
      </c>
      <c r="V684" s="51">
        <v>45444</v>
      </c>
      <c r="W684" s="51">
        <v>45474</v>
      </c>
      <c r="X684" s="51">
        <v>45505</v>
      </c>
      <c r="Y684" s="51">
        <v>45536</v>
      </c>
      <c r="Z684" s="51">
        <v>45566</v>
      </c>
      <c r="AA684" s="51">
        <v>45597</v>
      </c>
      <c r="AB684" s="51">
        <v>45627</v>
      </c>
      <c r="AC684" s="51">
        <v>45658</v>
      </c>
      <c r="AD684" s="51">
        <v>45689</v>
      </c>
      <c r="AE684" s="51">
        <v>45717</v>
      </c>
      <c r="AF684" s="51">
        <v>45748</v>
      </c>
      <c r="AG684" s="51">
        <v>45778</v>
      </c>
      <c r="AH684" s="51">
        <v>45809</v>
      </c>
      <c r="AI684" s="51">
        <v>45839</v>
      </c>
      <c r="AJ684" s="51">
        <v>45870</v>
      </c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</row>
    <row r="685" spans="1:98" customFormat="1" ht="15" thickBot="1" x14ac:dyDescent="0.4">
      <c r="A685" s="193"/>
      <c r="B685" s="63" t="s">
        <v>187</v>
      </c>
      <c r="C685" s="53">
        <v>0</v>
      </c>
      <c r="D685" s="79">
        <f t="shared" ref="D685:K685" si="372">C685+D683</f>
        <v>0</v>
      </c>
      <c r="E685" s="79">
        <f t="shared" si="372"/>
        <v>0</v>
      </c>
      <c r="F685" s="79">
        <f t="shared" si="372"/>
        <v>2</v>
      </c>
      <c r="G685" s="79">
        <f t="shared" si="372"/>
        <v>2</v>
      </c>
      <c r="H685" s="79">
        <f t="shared" si="372"/>
        <v>2</v>
      </c>
      <c r="I685" s="79">
        <f t="shared" si="372"/>
        <v>2</v>
      </c>
      <c r="J685" s="79">
        <f t="shared" si="372"/>
        <v>2</v>
      </c>
      <c r="K685" s="79">
        <f t="shared" si="372"/>
        <v>2</v>
      </c>
      <c r="L685" s="79">
        <f t="shared" ref="L685:Q685" si="373">K685+L683</f>
        <v>2</v>
      </c>
      <c r="M685" s="79">
        <f t="shared" si="373"/>
        <v>2</v>
      </c>
      <c r="N685" s="79">
        <f t="shared" si="373"/>
        <v>2</v>
      </c>
      <c r="O685" s="79">
        <f t="shared" si="373"/>
        <v>2</v>
      </c>
      <c r="P685" s="79">
        <f t="shared" si="373"/>
        <v>2</v>
      </c>
      <c r="Q685" s="79">
        <f t="shared" si="373"/>
        <v>2</v>
      </c>
      <c r="R685" s="79">
        <f>Q685+R683</f>
        <v>2</v>
      </c>
      <c r="S685" s="79">
        <f t="shared" ref="S685:AJ685" si="374">R685+S683</f>
        <v>2</v>
      </c>
      <c r="T685" s="79">
        <f t="shared" si="374"/>
        <v>2</v>
      </c>
      <c r="U685" s="79">
        <f t="shared" si="374"/>
        <v>2</v>
      </c>
      <c r="V685" s="79">
        <f t="shared" si="374"/>
        <v>2</v>
      </c>
      <c r="W685" s="79">
        <f t="shared" si="374"/>
        <v>2</v>
      </c>
      <c r="X685" s="79">
        <f t="shared" si="374"/>
        <v>2</v>
      </c>
      <c r="Y685" s="79">
        <f t="shared" si="374"/>
        <v>2</v>
      </c>
      <c r="Z685" s="79">
        <f t="shared" si="374"/>
        <v>2</v>
      </c>
      <c r="AA685" s="79">
        <f t="shared" si="374"/>
        <v>2</v>
      </c>
      <c r="AB685" s="79">
        <f t="shared" si="374"/>
        <v>2</v>
      </c>
      <c r="AC685" s="79">
        <f t="shared" si="374"/>
        <v>2</v>
      </c>
      <c r="AD685" s="79">
        <f t="shared" si="374"/>
        <v>2</v>
      </c>
      <c r="AE685" s="79">
        <f t="shared" si="374"/>
        <v>3</v>
      </c>
      <c r="AF685" s="79">
        <f t="shared" si="374"/>
        <v>4</v>
      </c>
      <c r="AG685" s="79">
        <f t="shared" si="374"/>
        <v>4</v>
      </c>
      <c r="AH685" s="79">
        <f t="shared" si="374"/>
        <v>4</v>
      </c>
      <c r="AI685" s="79">
        <f t="shared" si="374"/>
        <v>6</v>
      </c>
      <c r="AJ685" s="79">
        <f t="shared" si="374"/>
        <v>6</v>
      </c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" thickBot="1" x14ac:dyDescent="0.4">
      <c r="A686" s="44"/>
      <c r="B686" s="44"/>
      <c r="C686" s="67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</row>
    <row r="687" spans="1:98" customFormat="1" ht="15" customHeight="1" x14ac:dyDescent="0.35">
      <c r="A687" s="193" t="s">
        <v>213</v>
      </c>
      <c r="B687" s="36"/>
      <c r="C687" s="182">
        <v>44927</v>
      </c>
      <c r="D687" s="183"/>
      <c r="E687" s="178">
        <v>44958</v>
      </c>
      <c r="F687" s="179"/>
      <c r="G687" s="182">
        <v>44986</v>
      </c>
      <c r="H687" s="183"/>
      <c r="I687" s="178">
        <v>45017</v>
      </c>
      <c r="J687" s="179"/>
      <c r="K687" s="180">
        <v>45047</v>
      </c>
      <c r="L687" s="181"/>
      <c r="M687" s="178">
        <v>45078</v>
      </c>
      <c r="N687" s="179"/>
      <c r="O687" s="180">
        <v>45108</v>
      </c>
      <c r="P687" s="181"/>
      <c r="Q687" s="178">
        <v>45139</v>
      </c>
      <c r="R687" s="179"/>
      <c r="S687" s="180">
        <v>45170</v>
      </c>
      <c r="T687" s="181"/>
      <c r="U687" s="178">
        <v>45200</v>
      </c>
      <c r="V687" s="179"/>
      <c r="W687" s="180">
        <v>45231</v>
      </c>
      <c r="X687" s="181"/>
      <c r="Y687" s="178">
        <v>45261</v>
      </c>
      <c r="Z687" s="179"/>
      <c r="AA687" s="182">
        <v>45292</v>
      </c>
      <c r="AB687" s="183"/>
      <c r="AC687" s="178">
        <v>45323</v>
      </c>
      <c r="AD687" s="179"/>
      <c r="AE687" s="180">
        <v>45352</v>
      </c>
      <c r="AF687" s="181"/>
      <c r="AG687" s="178">
        <v>45383</v>
      </c>
      <c r="AH687" s="179"/>
      <c r="AI687" s="180">
        <v>45413</v>
      </c>
      <c r="AJ687" s="181"/>
      <c r="AK687" s="178">
        <v>45444</v>
      </c>
      <c r="AL687" s="179"/>
      <c r="AM687" s="182">
        <v>45474</v>
      </c>
      <c r="AN687" s="183"/>
      <c r="AO687" s="178">
        <v>45505</v>
      </c>
      <c r="AP687" s="179"/>
      <c r="AQ687" s="182">
        <v>45536</v>
      </c>
      <c r="AR687" s="183"/>
      <c r="AS687" s="178">
        <v>45566</v>
      </c>
      <c r="AT687" s="179"/>
      <c r="AU687" s="182">
        <v>45597</v>
      </c>
      <c r="AV687" s="183"/>
      <c r="AW687" s="178">
        <v>45627</v>
      </c>
      <c r="AX687" s="179"/>
      <c r="AY687" s="182">
        <v>45658</v>
      </c>
      <c r="AZ687" s="183"/>
      <c r="BA687" s="178">
        <v>45689</v>
      </c>
      <c r="BB687" s="179"/>
      <c r="BC687" s="182">
        <v>45717</v>
      </c>
      <c r="BD687" s="183"/>
      <c r="BE687" s="178">
        <v>45748</v>
      </c>
      <c r="BF687" s="179"/>
      <c r="BG687" s="180">
        <v>45778</v>
      </c>
      <c r="BH687" s="181"/>
      <c r="BI687" s="178">
        <v>45809</v>
      </c>
      <c r="BJ687" s="179"/>
      <c r="BK687" s="180">
        <v>45839</v>
      </c>
      <c r="BL687" s="181"/>
      <c r="BM687" s="178">
        <v>45870</v>
      </c>
      <c r="BN687" s="179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" thickBot="1" x14ac:dyDescent="0.4">
      <c r="A688" s="193"/>
      <c r="B688" s="63" t="s">
        <v>188</v>
      </c>
      <c r="C688" s="40">
        <v>2</v>
      </c>
      <c r="D688" s="145" t="s">
        <v>4</v>
      </c>
      <c r="E688" s="42">
        <v>0</v>
      </c>
      <c r="F688" s="43">
        <f>IF(AND(C688=0,E688&gt;0),"100%",IF(C688=E688,"0,0%",E688/C688-1))</f>
        <v>-1</v>
      </c>
      <c r="G688" s="40">
        <v>0</v>
      </c>
      <c r="H688" s="144" t="str">
        <f>IF(AND(E688=0,G688&gt;0),"100%",IF(E688=G688,"0,0%",G688/E688-1))</f>
        <v>0,0%</v>
      </c>
      <c r="I688" s="42">
        <v>3</v>
      </c>
      <c r="J688" s="43" t="str">
        <f>IF(AND(G688=0,I688&gt;0),"100%",IF(G688=I688,"0,0%",I688/G688-1))</f>
        <v>100%</v>
      </c>
      <c r="K688" s="143">
        <v>7</v>
      </c>
      <c r="L688" s="144">
        <f>IF(AND(I688=0,K688&gt;0),"100%",IF(I688=K688,"0,0%",K688/I688-1))</f>
        <v>1.3333333333333335</v>
      </c>
      <c r="M688" s="42">
        <v>4</v>
      </c>
      <c r="N688" s="43">
        <f>IF(AND(K688=0,M688&gt;0),"100%",IF(K688=M688,"0,0%",M688/K688-1))</f>
        <v>-0.4285714285714286</v>
      </c>
      <c r="O688" s="143">
        <v>7</v>
      </c>
      <c r="P688" s="144">
        <f>IF(AND(M688=0,O688&gt;0),"100%",IF(M688=O688,"0,0%",O688/M688-1))</f>
        <v>0.75</v>
      </c>
      <c r="Q688" s="42">
        <v>11</v>
      </c>
      <c r="R688" s="43">
        <f>IF(AND(O688=0,Q688&gt;0),"100%",IF(O688=Q688,"0,0%",Q688/O688-1))</f>
        <v>0.5714285714285714</v>
      </c>
      <c r="S688" s="143">
        <v>4</v>
      </c>
      <c r="T688" s="144">
        <f>IF(AND(Q688=0,S688&gt;0),"100%",IF(Q688=S688,"0,0%",S688/Q688-1))</f>
        <v>-0.63636363636363635</v>
      </c>
      <c r="U688" s="42">
        <v>0</v>
      </c>
      <c r="V688" s="43">
        <f>IF(AND(S688=0,U688&gt;0),"100%",IF(S688=U688,"0,0%",U688/S688-1))</f>
        <v>-1</v>
      </c>
      <c r="W688" s="143">
        <v>2</v>
      </c>
      <c r="X688" s="144" t="str">
        <f>IF(AND(U688=0,W688&gt;0),"100%",IF(U688=W688,"0,0%",W688/U688-1))</f>
        <v>100%</v>
      </c>
      <c r="Y688" s="42">
        <v>3</v>
      </c>
      <c r="Z688" s="43">
        <f>IF(AND(W688=0,Y688&gt;0),"100%",IF(W688=Y688,"0,0%",Y688/W688-1))</f>
        <v>0.5</v>
      </c>
      <c r="AA688" s="40">
        <v>4</v>
      </c>
      <c r="AB688" s="41">
        <f>IF(AND(Y688=0,AA688&gt;0),"100%",IF(Y688=AA688,"0,0%",AA688/Y688-1))</f>
        <v>0.33333333333333326</v>
      </c>
      <c r="AC688" s="42">
        <v>1</v>
      </c>
      <c r="AD688" s="43">
        <f>IF(AND(AA688=0,AC688&gt;0),"100%",IF(AA688=AC688,"0,0%",AC688/AA688-1))</f>
        <v>-0.75</v>
      </c>
      <c r="AE688" s="143">
        <v>1</v>
      </c>
      <c r="AF688" s="144" t="str">
        <f>IF(AND(AC688=0,AE688&gt;0),"100%",IF(AC688=AE688,"0,0%",AE688/AC688-1))</f>
        <v>0,0%</v>
      </c>
      <c r="AG688" s="42">
        <v>4</v>
      </c>
      <c r="AH688" s="43">
        <f>IF(AND(AE688=0,AG688&gt;0),"100%",IF(AE688=AG688,"0,0%",AG688/AE688-1))</f>
        <v>3</v>
      </c>
      <c r="AI688" s="143">
        <v>3</v>
      </c>
      <c r="AJ688" s="144">
        <f>IF(AND(AG688=0,AI688&gt;0),"100%",IF(AG688=AI688,"0,0%",AI688/AG688-1))</f>
        <v>-0.25</v>
      </c>
      <c r="AK688" s="42">
        <v>0</v>
      </c>
      <c r="AL688" s="43">
        <f>IF(AND(AI688=0,AK688&gt;0),"100%",IF(AI688=AK688,"0,0%",AK688/AI688-1))</f>
        <v>-1</v>
      </c>
      <c r="AM688" s="40">
        <v>2</v>
      </c>
      <c r="AN688" s="41" t="str">
        <f>IF(AND(AK688=0,AM688&gt;0),"100%",IF(AK688=AM688,"0,0%",AM688/AK688-1))</f>
        <v>100%</v>
      </c>
      <c r="AO688" s="42">
        <v>3</v>
      </c>
      <c r="AP688" s="43">
        <f>IF(AND(AM688=0,AO688&gt;0),"100%",IF(AM688=AO688,"0,0%",AO688/AM688-1))</f>
        <v>0.5</v>
      </c>
      <c r="AQ688" s="40">
        <v>0</v>
      </c>
      <c r="AR688" s="41">
        <f>IF(AND(AO688=0,AQ688&gt;0),"100%",IF(AO688=AQ688,"0,0%",AQ688/AO688-1))</f>
        <v>-1</v>
      </c>
      <c r="AS688" s="42">
        <v>0</v>
      </c>
      <c r="AT688" s="43" t="str">
        <f>IF(AND(AQ688=0,AS688&gt;0),"100%",IF(AQ688=AS688,"0,0%",AS688/AQ688-1))</f>
        <v>0,0%</v>
      </c>
      <c r="AU688" s="40">
        <v>0</v>
      </c>
      <c r="AV688" s="41" t="str">
        <f>IF(AND(AS688=0,AU688&gt;0),"100%",IF(AS688=AU688,"0,0%",AU688/AS688-1))</f>
        <v>0,0%</v>
      </c>
      <c r="AW688" s="42">
        <v>0</v>
      </c>
      <c r="AX688" s="43" t="str">
        <f>IF(AND(AU688=0,AW688&gt;0),"100%",IF(AU688=AW688,"0,0%",AW688/AU688-1))</f>
        <v>0,0%</v>
      </c>
      <c r="AY688" s="40">
        <v>0</v>
      </c>
      <c r="AZ688" s="41" t="str">
        <f>IF(AND(AW688=0,AY688&gt;0),"100%",IF(AW688=AY688,"0,0%",AY688/AW688-1))</f>
        <v>0,0%</v>
      </c>
      <c r="BA688" s="42">
        <v>8</v>
      </c>
      <c r="BB688" s="43" t="str">
        <f>IF(AND(AY688=0,BA688&gt;0),"100%",IF(AY688=BA688,"0,0%",BA688/AY688-1))</f>
        <v>100%</v>
      </c>
      <c r="BC688" s="40">
        <v>19</v>
      </c>
      <c r="BD688" s="41">
        <f>IF(AND(BA688=0,BC688&gt;0),"100%",IF(BA688=BC688,"0,0%",BC688/BA688-1))</f>
        <v>1.375</v>
      </c>
      <c r="BE688" s="42">
        <v>0</v>
      </c>
      <c r="BF688" s="43">
        <f>IF(AND(BC688=0,BE688&gt;0),"100%",IF(BC688=BE688,"0,0%",BE688/BC688-1))</f>
        <v>-1</v>
      </c>
      <c r="BG688" s="143">
        <v>14</v>
      </c>
      <c r="BH688" s="144" t="str">
        <f>IF(AND(BE688=0,BG688&gt;0),"100%",IF(BE688=BG688,"0,0%",BG688/BE688-1))</f>
        <v>100%</v>
      </c>
      <c r="BI688" s="42">
        <v>16</v>
      </c>
      <c r="BJ688" s="43">
        <f>IF(AND(BG688=0,BI688&gt;0),"100%",IF(BG688=BI688,"0,0%",BI688/BG688-1))</f>
        <v>0.14285714285714279</v>
      </c>
      <c r="BK688" s="143">
        <v>15</v>
      </c>
      <c r="BL688" s="144">
        <f>IF(AND(BI688=0,BK688&gt;0),"100%",IF(BI688=BK688,"0,0%",BK688/BI688-1))</f>
        <v>-6.25E-2</v>
      </c>
      <c r="BM688" s="42">
        <v>10</v>
      </c>
      <c r="BN688" s="43">
        <f>IF(AND(BK688=0,BM688&gt;0),"100%",IF(BK688=BM688,"0,0%",BM688/BK688-1))</f>
        <v>-0.33333333333333337</v>
      </c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35">
      <c r="A689" s="193"/>
      <c r="B689" s="60"/>
      <c r="C689" s="66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" thickBot="1" x14ac:dyDescent="0.4">
      <c r="A690" s="193"/>
      <c r="B690" s="61"/>
      <c r="C690" s="66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35">
      <c r="A691" s="193"/>
      <c r="B691" s="36"/>
      <c r="C691" s="51">
        <v>44927</v>
      </c>
      <c r="D691" s="51">
        <v>44958</v>
      </c>
      <c r="E691" s="51">
        <v>44986</v>
      </c>
      <c r="F691" s="51">
        <v>45017</v>
      </c>
      <c r="G691" s="51">
        <v>45047</v>
      </c>
      <c r="H691" s="51">
        <v>45078</v>
      </c>
      <c r="I691" s="51">
        <v>45108</v>
      </c>
      <c r="J691" s="51">
        <v>45139</v>
      </c>
      <c r="K691" s="51">
        <v>45170</v>
      </c>
      <c r="L691" s="51">
        <v>45200</v>
      </c>
      <c r="M691" s="51">
        <v>45231</v>
      </c>
      <c r="N691" s="51">
        <v>45261</v>
      </c>
      <c r="O691" s="51">
        <v>45292</v>
      </c>
      <c r="P691" s="51">
        <v>45323</v>
      </c>
      <c r="Q691" s="51">
        <v>45352</v>
      </c>
      <c r="R691" s="51">
        <v>45383</v>
      </c>
      <c r="S691" s="51">
        <v>45413</v>
      </c>
      <c r="T691" s="51">
        <v>45444</v>
      </c>
      <c r="U691" s="51">
        <v>45474</v>
      </c>
      <c r="V691" s="51">
        <v>45505</v>
      </c>
      <c r="W691" s="51">
        <v>45536</v>
      </c>
      <c r="X691" s="51">
        <v>45566</v>
      </c>
      <c r="Y691" s="51">
        <v>45597</v>
      </c>
      <c r="Z691" s="51">
        <v>45627</v>
      </c>
      <c r="AA691" s="51">
        <v>45658</v>
      </c>
      <c r="AB691" s="51">
        <v>45689</v>
      </c>
      <c r="AC691" s="51">
        <v>45717</v>
      </c>
      <c r="AD691" s="51">
        <v>45748</v>
      </c>
      <c r="AE691" s="51">
        <v>45778</v>
      </c>
      <c r="AF691" s="51">
        <v>45809</v>
      </c>
      <c r="AG691" s="51">
        <v>45839</v>
      </c>
      <c r="AH691" s="51">
        <v>45870</v>
      </c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" thickBot="1" x14ac:dyDescent="0.4">
      <c r="A692" s="193"/>
      <c r="B692" s="63" t="s">
        <v>188</v>
      </c>
      <c r="C692" s="78">
        <v>2</v>
      </c>
      <c r="D692" s="78">
        <v>0</v>
      </c>
      <c r="E692" s="78">
        <v>0</v>
      </c>
      <c r="F692" s="78">
        <v>3</v>
      </c>
      <c r="G692" s="78">
        <v>7</v>
      </c>
      <c r="H692" s="78">
        <v>4</v>
      </c>
      <c r="I692" s="78">
        <v>7</v>
      </c>
      <c r="J692" s="78">
        <v>11</v>
      </c>
      <c r="K692" s="78">
        <v>4</v>
      </c>
      <c r="L692" s="78">
        <v>0</v>
      </c>
      <c r="M692" s="78">
        <v>2</v>
      </c>
      <c r="N692" s="78">
        <v>3</v>
      </c>
      <c r="O692" s="78">
        <v>4</v>
      </c>
      <c r="P692" s="78">
        <v>1</v>
      </c>
      <c r="Q692" s="78">
        <v>1</v>
      </c>
      <c r="R692" s="78">
        <v>4</v>
      </c>
      <c r="S692" s="78">
        <v>3</v>
      </c>
      <c r="T692" s="78">
        <v>0</v>
      </c>
      <c r="U692" s="78">
        <v>2</v>
      </c>
      <c r="V692" s="78">
        <v>3</v>
      </c>
      <c r="W692" s="78">
        <v>0</v>
      </c>
      <c r="X692" s="78">
        <v>0</v>
      </c>
      <c r="Y692" s="78">
        <v>0</v>
      </c>
      <c r="Z692" s="78">
        <v>0</v>
      </c>
      <c r="AA692" s="78">
        <v>1</v>
      </c>
      <c r="AB692" s="153">
        <v>8</v>
      </c>
      <c r="AC692" s="78">
        <v>19</v>
      </c>
      <c r="AD692" s="78">
        <v>0</v>
      </c>
      <c r="AE692" s="78">
        <v>14</v>
      </c>
      <c r="AF692" s="78">
        <v>16</v>
      </c>
      <c r="AG692" s="78">
        <v>15</v>
      </c>
      <c r="AH692" s="78">
        <v>10</v>
      </c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x14ac:dyDescent="0.35">
      <c r="A693" s="193"/>
      <c r="B693" s="36"/>
      <c r="C693" s="51">
        <v>44927</v>
      </c>
      <c r="D693" s="51">
        <v>44958</v>
      </c>
      <c r="E693" s="51">
        <v>44986</v>
      </c>
      <c r="F693" s="51">
        <v>45017</v>
      </c>
      <c r="G693" s="51">
        <v>45047</v>
      </c>
      <c r="H693" s="51">
        <v>45078</v>
      </c>
      <c r="I693" s="51">
        <v>45108</v>
      </c>
      <c r="J693" s="51">
        <v>45139</v>
      </c>
      <c r="K693" s="51">
        <v>45170</v>
      </c>
      <c r="L693" s="51">
        <v>45200</v>
      </c>
      <c r="M693" s="51">
        <v>45231</v>
      </c>
      <c r="N693" s="51">
        <v>45261</v>
      </c>
      <c r="O693" s="51">
        <v>45292</v>
      </c>
      <c r="P693" s="51">
        <v>45323</v>
      </c>
      <c r="Q693" s="51">
        <v>45352</v>
      </c>
      <c r="R693" s="51">
        <v>45383</v>
      </c>
      <c r="S693" s="51">
        <v>45413</v>
      </c>
      <c r="T693" s="51">
        <v>45444</v>
      </c>
      <c r="U693" s="51">
        <v>45474</v>
      </c>
      <c r="V693" s="51">
        <v>45505</v>
      </c>
      <c r="W693" s="51">
        <v>45536</v>
      </c>
      <c r="X693" s="51">
        <v>45566</v>
      </c>
      <c r="Y693" s="51">
        <v>45597</v>
      </c>
      <c r="Z693" s="51">
        <v>45627</v>
      </c>
      <c r="AA693" s="51">
        <v>45658</v>
      </c>
      <c r="AB693" s="51">
        <v>45689</v>
      </c>
      <c r="AC693" s="51">
        <v>45717</v>
      </c>
      <c r="AD693" s="51">
        <v>45748</v>
      </c>
      <c r="AE693" s="51">
        <v>45778</v>
      </c>
      <c r="AF693" s="51">
        <v>45809</v>
      </c>
      <c r="AG693" s="51">
        <v>45839</v>
      </c>
      <c r="AH693" s="51">
        <v>45870</v>
      </c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</row>
    <row r="694" spans="1:98" customFormat="1" ht="15" thickBot="1" x14ac:dyDescent="0.4">
      <c r="A694" s="193"/>
      <c r="B694" s="63" t="s">
        <v>188</v>
      </c>
      <c r="C694" s="79">
        <v>2</v>
      </c>
      <c r="D694" s="79">
        <v>2</v>
      </c>
      <c r="E694" s="79">
        <v>2</v>
      </c>
      <c r="F694" s="79">
        <f t="shared" ref="F694:K694" si="375">E694+F692</f>
        <v>5</v>
      </c>
      <c r="G694" s="79">
        <f t="shared" si="375"/>
        <v>12</v>
      </c>
      <c r="H694" s="79">
        <f t="shared" si="375"/>
        <v>16</v>
      </c>
      <c r="I694" s="79">
        <f t="shared" si="375"/>
        <v>23</v>
      </c>
      <c r="J694" s="79">
        <f t="shared" si="375"/>
        <v>34</v>
      </c>
      <c r="K694" s="79">
        <f t="shared" si="375"/>
        <v>38</v>
      </c>
      <c r="L694" s="79">
        <f>K694+L692</f>
        <v>38</v>
      </c>
      <c r="M694" s="79">
        <f>L694+M692</f>
        <v>40</v>
      </c>
      <c r="N694" s="79">
        <f>M694+N692</f>
        <v>43</v>
      </c>
      <c r="O694" s="79">
        <f>N694+O692</f>
        <v>47</v>
      </c>
      <c r="P694" s="79">
        <f>O694+P692</f>
        <v>48</v>
      </c>
      <c r="Q694" s="79">
        <f t="shared" ref="Q694:AH694" si="376">P694+Q692</f>
        <v>49</v>
      </c>
      <c r="R694" s="79">
        <f t="shared" si="376"/>
        <v>53</v>
      </c>
      <c r="S694" s="79">
        <f t="shared" si="376"/>
        <v>56</v>
      </c>
      <c r="T694" s="79">
        <f t="shared" si="376"/>
        <v>56</v>
      </c>
      <c r="U694" s="79">
        <f t="shared" si="376"/>
        <v>58</v>
      </c>
      <c r="V694" s="79">
        <f t="shared" si="376"/>
        <v>61</v>
      </c>
      <c r="W694" s="79">
        <f t="shared" si="376"/>
        <v>61</v>
      </c>
      <c r="X694" s="79">
        <f t="shared" si="376"/>
        <v>61</v>
      </c>
      <c r="Y694" s="79">
        <f t="shared" si="376"/>
        <v>61</v>
      </c>
      <c r="Z694" s="79">
        <f t="shared" si="376"/>
        <v>61</v>
      </c>
      <c r="AA694" s="79">
        <f t="shared" si="376"/>
        <v>62</v>
      </c>
      <c r="AB694" s="79">
        <f t="shared" si="376"/>
        <v>70</v>
      </c>
      <c r="AC694" s="79">
        <f t="shared" si="376"/>
        <v>89</v>
      </c>
      <c r="AD694" s="79">
        <f t="shared" si="376"/>
        <v>89</v>
      </c>
      <c r="AE694" s="79">
        <f t="shared" si="376"/>
        <v>103</v>
      </c>
      <c r="AF694" s="79">
        <f t="shared" si="376"/>
        <v>119</v>
      </c>
      <c r="AG694" s="79">
        <f t="shared" si="376"/>
        <v>134</v>
      </c>
      <c r="AH694" s="79">
        <f t="shared" si="376"/>
        <v>144</v>
      </c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" thickBot="1" x14ac:dyDescent="0.4">
      <c r="A695" s="44"/>
      <c r="B695" s="44"/>
      <c r="C695" s="67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</row>
    <row r="696" spans="1:98" customFormat="1" ht="15" customHeight="1" x14ac:dyDescent="0.35">
      <c r="A696" s="193" t="s">
        <v>189</v>
      </c>
      <c r="B696" s="36"/>
      <c r="C696" s="182">
        <v>44927</v>
      </c>
      <c r="D696" s="183"/>
      <c r="E696" s="178">
        <v>44958</v>
      </c>
      <c r="F696" s="179"/>
      <c r="G696" s="182">
        <v>44986</v>
      </c>
      <c r="H696" s="183"/>
      <c r="I696" s="178">
        <v>45017</v>
      </c>
      <c r="J696" s="179"/>
      <c r="K696" s="182">
        <v>45047</v>
      </c>
      <c r="L696" s="183"/>
      <c r="M696" s="178">
        <v>45078</v>
      </c>
      <c r="N696" s="179"/>
      <c r="O696" s="180">
        <v>45108</v>
      </c>
      <c r="P696" s="181"/>
      <c r="Q696" s="178">
        <v>45139</v>
      </c>
      <c r="R696" s="179"/>
      <c r="S696" s="180">
        <v>45170</v>
      </c>
      <c r="T696" s="181"/>
      <c r="U696" s="178">
        <v>45200</v>
      </c>
      <c r="V696" s="179"/>
      <c r="W696" s="180">
        <v>45231</v>
      </c>
      <c r="X696" s="181"/>
      <c r="Y696" s="178">
        <v>45261</v>
      </c>
      <c r="Z696" s="179"/>
      <c r="AA696" s="182">
        <v>45292</v>
      </c>
      <c r="AB696" s="183"/>
      <c r="AC696" s="178">
        <v>45323</v>
      </c>
      <c r="AD696" s="179"/>
      <c r="AE696" s="180">
        <v>45352</v>
      </c>
      <c r="AF696" s="181"/>
      <c r="AG696" s="178">
        <v>45383</v>
      </c>
      <c r="AH696" s="179"/>
      <c r="AI696" s="180">
        <v>45413</v>
      </c>
      <c r="AJ696" s="181"/>
      <c r="AK696" s="178">
        <v>45444</v>
      </c>
      <c r="AL696" s="179"/>
      <c r="AM696" s="182">
        <v>45474</v>
      </c>
      <c r="AN696" s="183"/>
      <c r="AO696" s="178">
        <v>45505</v>
      </c>
      <c r="AP696" s="179"/>
      <c r="AQ696" s="182">
        <v>45536</v>
      </c>
      <c r="AR696" s="183"/>
      <c r="AS696" s="178">
        <v>45566</v>
      </c>
      <c r="AT696" s="179"/>
      <c r="AU696" s="182">
        <v>45597</v>
      </c>
      <c r="AV696" s="183"/>
      <c r="AW696" s="178">
        <v>45627</v>
      </c>
      <c r="AX696" s="179"/>
      <c r="AY696" s="182">
        <v>45658</v>
      </c>
      <c r="AZ696" s="183"/>
      <c r="BA696" s="178">
        <v>45689</v>
      </c>
      <c r="BB696" s="179"/>
      <c r="BC696" s="182">
        <v>45717</v>
      </c>
      <c r="BD696" s="183"/>
      <c r="BE696" s="178">
        <v>45748</v>
      </c>
      <c r="BF696" s="179"/>
      <c r="BG696" s="180">
        <v>45778</v>
      </c>
      <c r="BH696" s="181"/>
      <c r="BI696" s="178">
        <v>45809</v>
      </c>
      <c r="BJ696" s="179"/>
      <c r="BK696" s="180">
        <v>45839</v>
      </c>
      <c r="BL696" s="181"/>
      <c r="BM696" s="178">
        <v>45870</v>
      </c>
      <c r="BN696" s="179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" thickBot="1" x14ac:dyDescent="0.4">
      <c r="A697" s="193"/>
      <c r="B697" s="63" t="s">
        <v>191</v>
      </c>
      <c r="C697" s="40">
        <v>0</v>
      </c>
      <c r="D697" s="145" t="s">
        <v>4</v>
      </c>
      <c r="E697" s="42">
        <v>0</v>
      </c>
      <c r="F697" s="43" t="str">
        <f>IF(AND(C697=0,E697&gt;0),"100%",IF(C697=E697,"0,0%",E697/C697-1))</f>
        <v>0,0%</v>
      </c>
      <c r="G697" s="40">
        <v>0</v>
      </c>
      <c r="H697" s="144" t="str">
        <f>IF(AND(E697=0,G697&gt;0),"100%",IF(E697=G697,"0,0%",G697/E697-1))</f>
        <v>0,0%</v>
      </c>
      <c r="I697" s="42">
        <v>0</v>
      </c>
      <c r="J697" s="43" t="str">
        <f>IF(AND(G697=0,I697&gt;0),"100%",IF(G697=I697,"0,0%",I697/G697-1))</f>
        <v>0,0%</v>
      </c>
      <c r="K697" s="40">
        <v>0</v>
      </c>
      <c r="L697" s="144" t="str">
        <f>IF(AND(I697=0,K697&gt;0),"100%",IF(I697=K697,"0,0%",K697/I697-1))</f>
        <v>0,0%</v>
      </c>
      <c r="M697" s="42">
        <v>0</v>
      </c>
      <c r="N697" s="43" t="str">
        <f>IF(AND(K697=0,M697&gt;0),"100%",IF(K697=M697,"0,0%",M697/K697-1))</f>
        <v>0,0%</v>
      </c>
      <c r="O697" s="143">
        <v>0</v>
      </c>
      <c r="P697" s="144" t="str">
        <f>IF(AND(M697=0,O697&gt;0),"100%",IF(M697=O697,"0,0%",O697/M697-1))</f>
        <v>0,0%</v>
      </c>
      <c r="Q697" s="42">
        <v>0</v>
      </c>
      <c r="R697" s="43" t="str">
        <f>IF(AND(O697=0,Q697&gt;0),"100%",IF(O697=Q697,"0,0%",Q697/O697-1))</f>
        <v>0,0%</v>
      </c>
      <c r="S697" s="143">
        <v>0</v>
      </c>
      <c r="T697" s="144" t="str">
        <f>IF(AND(Q697=0,S697&gt;0),"100%",IF(Q697=S697,"0,0%",S697/Q697-1))</f>
        <v>0,0%</v>
      </c>
      <c r="U697" s="42">
        <v>0</v>
      </c>
      <c r="V697" s="43" t="str">
        <f>IF(AND(S697=0,U697&gt;0),"100%",IF(S697=U697,"0,0%",U697/S697-1))</f>
        <v>0,0%</v>
      </c>
      <c r="W697" s="143">
        <v>0</v>
      </c>
      <c r="X697" s="144" t="str">
        <f>IF(AND(U697=0,W697&gt;0),"100%",IF(U697=W697,"0,0%",W697/U697-1))</f>
        <v>0,0%</v>
      </c>
      <c r="Y697" s="42">
        <v>0</v>
      </c>
      <c r="Z697" s="43" t="str">
        <f>IF(AND(W697=0,Y697&gt;0),"100%",IF(W697=Y697,"0,0%",Y697/W697-1))</f>
        <v>0,0%</v>
      </c>
      <c r="AA697" s="40">
        <v>0</v>
      </c>
      <c r="AB697" s="41" t="str">
        <f>IF(AND(Y697=0,AA697&gt;0),"100%",IF(Y697=AA697,"0,0%",AA697/Y697-1))</f>
        <v>0,0%</v>
      </c>
      <c r="AC697" s="42">
        <v>0</v>
      </c>
      <c r="AD697" s="43" t="str">
        <f>IF(AND(AA697=0,AC697&gt;0),"100%",IF(AA697=AC697,"0,0%",AC697/AA697-1))</f>
        <v>0,0%</v>
      </c>
      <c r="AE697" s="143">
        <v>0</v>
      </c>
      <c r="AF697" s="144" t="str">
        <f>IF(AND(AC697=0,AE697&gt;0),"100%",IF(AC697=AE697,"0,0%",AE697/AC697-1))</f>
        <v>0,0%</v>
      </c>
      <c r="AG697" s="42">
        <v>0</v>
      </c>
      <c r="AH697" s="43" t="str">
        <f>IF(AND(AE697=0,AG697&gt;0),"100%",IF(AE697=AG697,"0,0%",AG697/AE697-1))</f>
        <v>0,0%</v>
      </c>
      <c r="AI697" s="143">
        <v>0</v>
      </c>
      <c r="AJ697" s="144" t="str">
        <f>IF(AND(AG697=0,AI697&gt;0),"100%",IF(AG697=AI697,"0,0%",AI697/AG697-1))</f>
        <v>0,0%</v>
      </c>
      <c r="AK697" s="42">
        <v>0</v>
      </c>
      <c r="AL697" s="43" t="str">
        <f>IF(AND(AI697=0,AK697&gt;0),"100%",IF(AI697=AK697,"0,0%",AK697/AI697-1))</f>
        <v>0,0%</v>
      </c>
      <c r="AM697" s="40">
        <v>0</v>
      </c>
      <c r="AN697" s="41" t="str">
        <f>IF(AND(AK697=0,AM697&gt;0),"100%",IF(AK697=AM697,"0,0%",AM697/AK697-1))</f>
        <v>0,0%</v>
      </c>
      <c r="AO697" s="42">
        <v>0</v>
      </c>
      <c r="AP697" s="43" t="str">
        <f>IF(AND(AM697=0,AO697&gt;0),"100%",IF(AM697=AO697,"0,0%",AO697/AM697-1))</f>
        <v>0,0%</v>
      </c>
      <c r="AQ697" s="40">
        <v>0</v>
      </c>
      <c r="AR697" s="41" t="str">
        <f>IF(AND(AO697=0,AQ697&gt;0),"100%",IF(AO697=AQ697,"0,0%",AQ697/AO697-1))</f>
        <v>0,0%</v>
      </c>
      <c r="AS697" s="42">
        <v>0</v>
      </c>
      <c r="AT697" s="43" t="str">
        <f>IF(AND(AQ697=0,AS697&gt;0),"100%",IF(AQ697=AS697,"0,0%",AS697/AQ697-1))</f>
        <v>0,0%</v>
      </c>
      <c r="AU697" s="40">
        <v>0</v>
      </c>
      <c r="AV697" s="41" t="str">
        <f>IF(AND(AS697=0,AU697&gt;0),"100%",IF(AS697=AU697,"0,0%",AU697/AS697-1))</f>
        <v>0,0%</v>
      </c>
      <c r="AW697" s="42">
        <v>0</v>
      </c>
      <c r="AX697" s="43" t="str">
        <f>IF(AND(AU697=0,AW697&gt;0),"100%",IF(AU697=AW697,"0,0%",AW697/AU697-1))</f>
        <v>0,0%</v>
      </c>
      <c r="AY697" s="40">
        <v>0</v>
      </c>
      <c r="AZ697" s="41" t="str">
        <f>IF(AND(AW697=0,AY697&gt;0),"100%",IF(AW697=AY697,"0,0%",AY697/AW697-1))</f>
        <v>0,0%</v>
      </c>
      <c r="BA697" s="42">
        <v>0</v>
      </c>
      <c r="BB697" s="43" t="str">
        <f>IF(AND(AY697=0,BA697&gt;0),"100%",IF(AY697=BA697,"0,0%",BA697/AY697-1))</f>
        <v>0,0%</v>
      </c>
      <c r="BC697" s="40">
        <v>0</v>
      </c>
      <c r="BD697" s="41" t="str">
        <f>IF(AND(BA697=0,BC697&gt;0),"100%",IF(BA697=BC697,"0,0%",BC697/BA697-1))</f>
        <v>0,0%</v>
      </c>
      <c r="BE697" s="42">
        <v>0</v>
      </c>
      <c r="BF697" s="43" t="str">
        <f>IF(AND(BC697=0,BE697&gt;0),"100%",IF(BC697=BE697,"0,0%",BE697/BC697-1))</f>
        <v>0,0%</v>
      </c>
      <c r="BG697" s="143">
        <v>0</v>
      </c>
      <c r="BH697" s="144" t="str">
        <f>IF(AND(BE697=0,BG697&gt;0),"100%",IF(BE697=BG697,"0,0%",BG697/BE697-1))</f>
        <v>0,0%</v>
      </c>
      <c r="BI697" s="42">
        <v>0</v>
      </c>
      <c r="BJ697" s="43" t="str">
        <f>IF(AND(BG697=0,BI697&gt;0),"100%",IF(BG697=BI697,"0,0%",BI697/BG697-1))</f>
        <v>0,0%</v>
      </c>
      <c r="BK697" s="143">
        <v>0</v>
      </c>
      <c r="BL697" s="144" t="str">
        <f>IF(AND(BI697=0,BK697&gt;0),"100%",IF(BI697=BK697,"0,0%",BK697/BI697-1))</f>
        <v>0,0%</v>
      </c>
      <c r="BM697" s="42">
        <v>0</v>
      </c>
      <c r="BN697" s="43" t="str">
        <f>IF(AND(BK697=0,BM697&gt;0),"100%",IF(BK697=BM697,"0,0%",BM697/BK697-1))</f>
        <v>0,0%</v>
      </c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35">
      <c r="A698" s="193"/>
      <c r="B698" s="60"/>
      <c r="C698" s="66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" thickBot="1" x14ac:dyDescent="0.4">
      <c r="A699" s="193"/>
      <c r="B699" s="61"/>
      <c r="C699" s="66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35">
      <c r="A700" s="193"/>
      <c r="B700" s="36"/>
      <c r="C700" s="51">
        <v>44927</v>
      </c>
      <c r="D700" s="51">
        <v>44958</v>
      </c>
      <c r="E700" s="51">
        <v>44986</v>
      </c>
      <c r="F700" s="51">
        <v>45017</v>
      </c>
      <c r="G700" s="51">
        <v>45047</v>
      </c>
      <c r="H700" s="51">
        <v>45078</v>
      </c>
      <c r="I700" s="51">
        <v>45108</v>
      </c>
      <c r="J700" s="51">
        <v>45139</v>
      </c>
      <c r="K700" s="51">
        <v>45170</v>
      </c>
      <c r="L700" s="51">
        <v>45200</v>
      </c>
      <c r="M700" s="51">
        <v>45231</v>
      </c>
      <c r="N700" s="51">
        <v>45261</v>
      </c>
      <c r="O700" s="51">
        <v>45292</v>
      </c>
      <c r="P700" s="51">
        <v>45323</v>
      </c>
      <c r="Q700" s="51">
        <v>45352</v>
      </c>
      <c r="R700" s="51">
        <v>45383</v>
      </c>
      <c r="S700" s="51">
        <v>45413</v>
      </c>
      <c r="T700" s="51">
        <v>45444</v>
      </c>
      <c r="U700" s="51">
        <v>45474</v>
      </c>
      <c r="V700" s="51">
        <v>45505</v>
      </c>
      <c r="W700" s="51">
        <v>45536</v>
      </c>
      <c r="X700" s="51">
        <v>45566</v>
      </c>
      <c r="Y700" s="51">
        <v>45597</v>
      </c>
      <c r="Z700" s="51">
        <v>45627</v>
      </c>
      <c r="AA700" s="51">
        <v>45658</v>
      </c>
      <c r="AB700" s="51">
        <v>45689</v>
      </c>
      <c r="AC700" s="51">
        <v>45717</v>
      </c>
      <c r="AD700" s="51">
        <v>45748</v>
      </c>
      <c r="AE700" s="51">
        <v>45778</v>
      </c>
      <c r="AF700" s="51">
        <v>45809</v>
      </c>
      <c r="AG700" s="51">
        <v>45839</v>
      </c>
      <c r="AH700" s="51">
        <v>45870</v>
      </c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" thickBot="1" x14ac:dyDescent="0.4">
      <c r="A701" s="193"/>
      <c r="B701" s="63" t="s">
        <v>191</v>
      </c>
      <c r="C701" s="78">
        <v>0</v>
      </c>
      <c r="D701" s="78">
        <v>0</v>
      </c>
      <c r="E701" s="78">
        <v>0</v>
      </c>
      <c r="F701" s="78">
        <v>0</v>
      </c>
      <c r="G701" s="78">
        <v>0</v>
      </c>
      <c r="H701" s="78">
        <v>0</v>
      </c>
      <c r="I701" s="78">
        <v>0</v>
      </c>
      <c r="J701" s="78">
        <v>0</v>
      </c>
      <c r="K701" s="78">
        <v>0</v>
      </c>
      <c r="L701" s="78">
        <v>0</v>
      </c>
      <c r="M701" s="78">
        <v>0</v>
      </c>
      <c r="N701" s="78">
        <v>0</v>
      </c>
      <c r="O701" s="78">
        <v>0</v>
      </c>
      <c r="P701" s="78">
        <v>0</v>
      </c>
      <c r="Q701" s="78">
        <v>0</v>
      </c>
      <c r="R701" s="78">
        <v>0</v>
      </c>
      <c r="S701" s="78">
        <v>0</v>
      </c>
      <c r="T701" s="78">
        <v>0</v>
      </c>
      <c r="U701" s="78">
        <v>0</v>
      </c>
      <c r="V701" s="78">
        <v>0</v>
      </c>
      <c r="W701" s="78">
        <v>0</v>
      </c>
      <c r="X701" s="78">
        <v>0</v>
      </c>
      <c r="Y701" s="78">
        <v>0</v>
      </c>
      <c r="Z701" s="78">
        <v>0</v>
      </c>
      <c r="AA701" s="78">
        <v>0</v>
      </c>
      <c r="AB701" s="78">
        <v>0</v>
      </c>
      <c r="AC701" s="78">
        <v>0</v>
      </c>
      <c r="AD701" s="78">
        <v>0</v>
      </c>
      <c r="AE701" s="78">
        <v>0</v>
      </c>
      <c r="AF701" s="78">
        <v>0</v>
      </c>
      <c r="AG701" s="78">
        <v>0</v>
      </c>
      <c r="AH701" s="78">
        <v>0</v>
      </c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x14ac:dyDescent="0.35">
      <c r="A702" s="193"/>
      <c r="B702" s="36"/>
      <c r="C702" s="51">
        <v>44927</v>
      </c>
      <c r="D702" s="51">
        <v>44958</v>
      </c>
      <c r="E702" s="51">
        <v>44986</v>
      </c>
      <c r="F702" s="51">
        <v>45017</v>
      </c>
      <c r="G702" s="51">
        <v>45047</v>
      </c>
      <c r="H702" s="51">
        <v>45078</v>
      </c>
      <c r="I702" s="51">
        <v>45108</v>
      </c>
      <c r="J702" s="51">
        <v>45139</v>
      </c>
      <c r="K702" s="51">
        <v>45170</v>
      </c>
      <c r="L702" s="51">
        <v>45200</v>
      </c>
      <c r="M702" s="51">
        <v>45231</v>
      </c>
      <c r="N702" s="51">
        <v>45261</v>
      </c>
      <c r="O702" s="51">
        <v>45292</v>
      </c>
      <c r="P702" s="51">
        <v>45323</v>
      </c>
      <c r="Q702" s="51">
        <v>45352</v>
      </c>
      <c r="R702" s="51">
        <v>45383</v>
      </c>
      <c r="S702" s="51">
        <v>45413</v>
      </c>
      <c r="T702" s="51">
        <v>45444</v>
      </c>
      <c r="U702" s="51">
        <v>45474</v>
      </c>
      <c r="V702" s="51">
        <v>45505</v>
      </c>
      <c r="W702" s="51">
        <v>45536</v>
      </c>
      <c r="X702" s="51">
        <v>45566</v>
      </c>
      <c r="Y702" s="51">
        <v>45597</v>
      </c>
      <c r="Z702" s="51">
        <v>45627</v>
      </c>
      <c r="AA702" s="51">
        <v>45658</v>
      </c>
      <c r="AB702" s="51">
        <v>45689</v>
      </c>
      <c r="AC702" s="51">
        <v>45717</v>
      </c>
      <c r="AD702" s="51">
        <v>45748</v>
      </c>
      <c r="AE702" s="51">
        <v>45778</v>
      </c>
      <c r="AF702" s="51">
        <v>45809</v>
      </c>
      <c r="AG702" s="51">
        <v>45839</v>
      </c>
      <c r="AH702" s="51">
        <v>45870</v>
      </c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</row>
    <row r="703" spans="1:98" customFormat="1" ht="15" thickBot="1" x14ac:dyDescent="0.4">
      <c r="A703" s="193"/>
      <c r="B703" s="63" t="s">
        <v>191</v>
      </c>
      <c r="C703" s="79">
        <f ca="1">D703+C701</f>
        <v>0</v>
      </c>
      <c r="D703" s="79">
        <f ca="1">E703+D701</f>
        <v>0</v>
      </c>
      <c r="E703" s="79">
        <f t="shared" ref="E703:J703" ca="1" si="377">D703+E701</f>
        <v>0</v>
      </c>
      <c r="F703" s="79">
        <f t="shared" ca="1" si="377"/>
        <v>0</v>
      </c>
      <c r="G703" s="79">
        <f t="shared" ca="1" si="377"/>
        <v>0</v>
      </c>
      <c r="H703" s="79">
        <f t="shared" ca="1" si="377"/>
        <v>0</v>
      </c>
      <c r="I703" s="79">
        <f t="shared" ca="1" si="377"/>
        <v>0</v>
      </c>
      <c r="J703" s="79">
        <f t="shared" ca="1" si="377"/>
        <v>0</v>
      </c>
      <c r="K703" s="79">
        <f t="shared" ref="K703:M703" ca="1" si="378">J703+K701</f>
        <v>0</v>
      </c>
      <c r="L703" s="79">
        <f t="shared" ca="1" si="378"/>
        <v>0</v>
      </c>
      <c r="M703" s="79">
        <f t="shared" ca="1" si="378"/>
        <v>0</v>
      </c>
      <c r="N703" s="79">
        <f t="shared" ref="N703" ca="1" si="379">M703+N701</f>
        <v>0</v>
      </c>
      <c r="O703" s="79">
        <f t="shared" ref="O703" ca="1" si="380">N703+O701</f>
        <v>0</v>
      </c>
      <c r="P703" s="79">
        <f t="shared" ref="P703:AH703" ca="1" si="381">O703+P701</f>
        <v>0</v>
      </c>
      <c r="Q703" s="79">
        <f t="shared" ca="1" si="381"/>
        <v>0</v>
      </c>
      <c r="R703" s="79">
        <v>0</v>
      </c>
      <c r="S703" s="79">
        <f t="shared" si="381"/>
        <v>0</v>
      </c>
      <c r="T703" s="79">
        <f t="shared" si="381"/>
        <v>0</v>
      </c>
      <c r="U703" s="79">
        <v>0</v>
      </c>
      <c r="V703" s="79">
        <f t="shared" si="381"/>
        <v>0</v>
      </c>
      <c r="W703" s="79">
        <f t="shared" si="381"/>
        <v>0</v>
      </c>
      <c r="X703" s="79">
        <f t="shared" si="381"/>
        <v>0</v>
      </c>
      <c r="Y703" s="79">
        <f t="shared" si="381"/>
        <v>0</v>
      </c>
      <c r="Z703" s="79">
        <f t="shared" si="381"/>
        <v>0</v>
      </c>
      <c r="AA703" s="79">
        <f t="shared" si="381"/>
        <v>0</v>
      </c>
      <c r="AB703" s="79">
        <f t="shared" si="381"/>
        <v>0</v>
      </c>
      <c r="AC703" s="79">
        <f t="shared" si="381"/>
        <v>0</v>
      </c>
      <c r="AD703" s="79">
        <f t="shared" si="381"/>
        <v>0</v>
      </c>
      <c r="AE703" s="79">
        <f t="shared" si="381"/>
        <v>0</v>
      </c>
      <c r="AF703" s="79">
        <f t="shared" si="381"/>
        <v>0</v>
      </c>
      <c r="AG703" s="79">
        <f t="shared" si="381"/>
        <v>0</v>
      </c>
      <c r="AH703" s="79">
        <f t="shared" si="381"/>
        <v>0</v>
      </c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" thickBot="1" x14ac:dyDescent="0.4">
      <c r="A704" s="44"/>
      <c r="B704" s="44"/>
      <c r="C704" s="67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</row>
    <row r="705" spans="1:98" customFormat="1" ht="15" customHeight="1" x14ac:dyDescent="0.35">
      <c r="A705" s="193" t="s">
        <v>190</v>
      </c>
      <c r="B705" s="36"/>
      <c r="C705" s="182">
        <v>44927</v>
      </c>
      <c r="D705" s="183"/>
      <c r="E705" s="178">
        <v>44958</v>
      </c>
      <c r="F705" s="179"/>
      <c r="G705" s="182">
        <v>44986</v>
      </c>
      <c r="H705" s="183"/>
      <c r="I705" s="178">
        <v>45017</v>
      </c>
      <c r="J705" s="179"/>
      <c r="K705" s="182">
        <v>45047</v>
      </c>
      <c r="L705" s="183"/>
      <c r="M705" s="178">
        <v>45078</v>
      </c>
      <c r="N705" s="179"/>
      <c r="O705" s="180">
        <v>45108</v>
      </c>
      <c r="P705" s="181"/>
      <c r="Q705" s="178">
        <v>45139</v>
      </c>
      <c r="R705" s="179"/>
      <c r="S705" s="180">
        <v>45170</v>
      </c>
      <c r="T705" s="181"/>
      <c r="U705" s="178">
        <v>45200</v>
      </c>
      <c r="V705" s="179"/>
      <c r="W705" s="180">
        <v>45231</v>
      </c>
      <c r="X705" s="181"/>
      <c r="Y705" s="178">
        <v>45261</v>
      </c>
      <c r="Z705" s="179"/>
      <c r="AA705" s="182">
        <v>45292</v>
      </c>
      <c r="AB705" s="183"/>
      <c r="AC705" s="178">
        <v>45323</v>
      </c>
      <c r="AD705" s="179"/>
      <c r="AE705" s="180">
        <v>45352</v>
      </c>
      <c r="AF705" s="181"/>
      <c r="AG705" s="178">
        <v>45383</v>
      </c>
      <c r="AH705" s="179"/>
      <c r="AI705" s="180">
        <v>45413</v>
      </c>
      <c r="AJ705" s="181"/>
      <c r="AK705" s="178">
        <v>45444</v>
      </c>
      <c r="AL705" s="179"/>
      <c r="AM705" s="182">
        <v>45474</v>
      </c>
      <c r="AN705" s="183"/>
      <c r="AO705" s="178">
        <v>45505</v>
      </c>
      <c r="AP705" s="179"/>
      <c r="AQ705" s="182">
        <v>45536</v>
      </c>
      <c r="AR705" s="183"/>
      <c r="AS705" s="178">
        <v>45566</v>
      </c>
      <c r="AT705" s="179"/>
      <c r="AU705" s="182">
        <v>45597</v>
      </c>
      <c r="AV705" s="183"/>
      <c r="AW705" s="178">
        <v>45627</v>
      </c>
      <c r="AX705" s="179"/>
      <c r="AY705" s="182">
        <v>45658</v>
      </c>
      <c r="AZ705" s="183"/>
      <c r="BA705" s="178">
        <v>45689</v>
      </c>
      <c r="BB705" s="179"/>
      <c r="BC705" s="182">
        <v>45717</v>
      </c>
      <c r="BD705" s="183"/>
      <c r="BE705" s="178">
        <v>45748</v>
      </c>
      <c r="BF705" s="179"/>
      <c r="BG705" s="180">
        <v>45778</v>
      </c>
      <c r="BH705" s="181"/>
      <c r="BI705" s="178">
        <v>45809</v>
      </c>
      <c r="BJ705" s="179"/>
      <c r="BK705" s="180">
        <v>45839</v>
      </c>
      <c r="BL705" s="181"/>
      <c r="BM705" s="178">
        <v>45870</v>
      </c>
      <c r="BN705" s="179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" thickBot="1" x14ac:dyDescent="0.4">
      <c r="A706" s="193"/>
      <c r="B706" s="63" t="s">
        <v>192</v>
      </c>
      <c r="C706" s="40">
        <v>0</v>
      </c>
      <c r="D706" s="145" t="s">
        <v>4</v>
      </c>
      <c r="E706" s="42">
        <v>0</v>
      </c>
      <c r="F706" s="43" t="str">
        <f>IF(AND(C706=0,E706&gt;0),"100%",IF(C706=E706,"0,0%",E706/C706-1))</f>
        <v>0,0%</v>
      </c>
      <c r="G706" s="40">
        <v>0</v>
      </c>
      <c r="H706" s="144" t="str">
        <f>IF(AND(E706=0,G706&gt;0),"100%",IF(E706=G706,"0,0%",G706/E706-1))</f>
        <v>0,0%</v>
      </c>
      <c r="I706" s="42">
        <v>0</v>
      </c>
      <c r="J706" s="43" t="str">
        <f>IF(AND(G706=0,I706&gt;0),"100%",IF(G706=I706,"0,0%",I706/G706-1))</f>
        <v>0,0%</v>
      </c>
      <c r="K706" s="40">
        <v>0</v>
      </c>
      <c r="L706" s="144" t="str">
        <f>IF(AND(I706=0,K706&gt;0),"100%",IF(I706=K706,"0,0%",K706/I706-1))</f>
        <v>0,0%</v>
      </c>
      <c r="M706" s="42">
        <v>0</v>
      </c>
      <c r="N706" s="43" t="str">
        <f>IF(AND(K706=0,M706&gt;0),"100%",IF(K706=M706,"0,0%",M706/K706-1))</f>
        <v>0,0%</v>
      </c>
      <c r="O706" s="143">
        <v>0</v>
      </c>
      <c r="P706" s="144" t="str">
        <f>IF(AND(M706=0,O706&gt;0),"100%",IF(M706=O706,"0,0%",O706/M706-1))</f>
        <v>0,0%</v>
      </c>
      <c r="Q706" s="42">
        <v>0</v>
      </c>
      <c r="R706" s="43" t="str">
        <f>IF(AND(O706=0,Q706&gt;0),"100%",IF(O706=Q706,"0,0%",Q706/O706-1))</f>
        <v>0,0%</v>
      </c>
      <c r="S706" s="143">
        <v>0</v>
      </c>
      <c r="T706" s="144" t="str">
        <f>IF(AND(Q706=0,S706&gt;0),"100%",IF(Q706=S706,"0,0%",S706/Q706-1))</f>
        <v>0,0%</v>
      </c>
      <c r="U706" s="42">
        <v>0</v>
      </c>
      <c r="V706" s="43" t="str">
        <f>IF(AND(S706=0,U706&gt;0),"100%",IF(S706=U706,"0,0%",U706/S706-1))</f>
        <v>0,0%</v>
      </c>
      <c r="W706" s="143">
        <v>0</v>
      </c>
      <c r="X706" s="144" t="str">
        <f>IF(AND(U706=0,W706&gt;0),"100%",IF(U706=W706,"0,0%",W706/U706-1))</f>
        <v>0,0%</v>
      </c>
      <c r="Y706" s="42">
        <v>0</v>
      </c>
      <c r="Z706" s="43" t="str">
        <f>IF(AND(W706=0,Y706&gt;0),"100%",IF(W706=Y706,"0,0%",Y706/W706-1))</f>
        <v>0,0%</v>
      </c>
      <c r="AA706" s="40">
        <v>0</v>
      </c>
      <c r="AB706" s="41" t="str">
        <f>IF(AND(Y706=0,AA706&gt;0),"100%",IF(Y706=AA706,"0,0%",AA706/Y706-1))</f>
        <v>0,0%</v>
      </c>
      <c r="AC706" s="42">
        <v>0</v>
      </c>
      <c r="AD706" s="43" t="str">
        <f>IF(AND(AA706=0,AC706&gt;0),"100%",IF(AA706=AC706,"0,0%",AC706/AA706-1))</f>
        <v>0,0%</v>
      </c>
      <c r="AE706" s="143">
        <v>0</v>
      </c>
      <c r="AF706" s="144" t="str">
        <f>IF(AND(AC706=0,AE706&gt;0),"100%",IF(AC706=AE706,"0,0%",AE706/AC706-1))</f>
        <v>0,0%</v>
      </c>
      <c r="AG706" s="42">
        <v>0</v>
      </c>
      <c r="AH706" s="43" t="str">
        <f>IF(AND(AE706=0,AG706&gt;0),"100%",IF(AE706=AG706,"0,0%",AG706/AE706-1))</f>
        <v>0,0%</v>
      </c>
      <c r="AI706" s="143">
        <v>0</v>
      </c>
      <c r="AJ706" s="144" t="str">
        <f>IF(AND(AG706=0,AI706&gt;0),"100%",IF(AG706=AI706,"0,0%",AI706/AG706-1))</f>
        <v>0,0%</v>
      </c>
      <c r="AK706" s="42">
        <v>0</v>
      </c>
      <c r="AL706" s="43" t="str">
        <f>IF(AND(AI706=0,AK706&gt;0),"100%",IF(AI706=AK706,"0,0%",AK706/AI706-1))</f>
        <v>0,0%</v>
      </c>
      <c r="AM706" s="40">
        <v>0</v>
      </c>
      <c r="AN706" s="41" t="str">
        <f>IF(AND(AK706=0,AM706&gt;0),"100%",IF(AK706=AM706,"0,0%",AM706/AK706-1))</f>
        <v>0,0%</v>
      </c>
      <c r="AO706" s="42">
        <v>0</v>
      </c>
      <c r="AP706" s="43" t="str">
        <f>IF(AND(AM706=0,AO706&gt;0),"100%",IF(AM706=AO706,"0,0%",AO706/AM706-1))</f>
        <v>0,0%</v>
      </c>
      <c r="AQ706" s="40">
        <v>0</v>
      </c>
      <c r="AR706" s="41" t="str">
        <f>IF(AND(AO706=0,AQ706&gt;0),"100%",IF(AO706=AQ706,"0,0%",AQ706/AO706-1))</f>
        <v>0,0%</v>
      </c>
      <c r="AS706" s="42">
        <v>0</v>
      </c>
      <c r="AT706" s="43" t="str">
        <f>IF(AND(AQ706=0,AS706&gt;0),"100%",IF(AQ706=AS706,"0,0%",AS706/AQ706-1))</f>
        <v>0,0%</v>
      </c>
      <c r="AU706" s="40">
        <v>0</v>
      </c>
      <c r="AV706" s="41" t="str">
        <f>IF(AND(AS706=0,AU706&gt;0),"100%",IF(AS706=AU706,"0,0%",AU706/AS706-1))</f>
        <v>0,0%</v>
      </c>
      <c r="AW706" s="42">
        <v>0</v>
      </c>
      <c r="AX706" s="43" t="str">
        <f>IF(AND(AU706=0,AW706&gt;0),"100%",IF(AU706=AW706,"0,0%",AW706/AU706-1))</f>
        <v>0,0%</v>
      </c>
      <c r="AY706" s="40">
        <v>0</v>
      </c>
      <c r="AZ706" s="41" t="str">
        <f>IF(AND(AW706=0,AY706&gt;0),"100%",IF(AW706=AY706,"0,0%",AY706/AW706-1))</f>
        <v>0,0%</v>
      </c>
      <c r="BA706" s="42">
        <v>0</v>
      </c>
      <c r="BB706" s="43" t="str">
        <f>IF(AND(AY706=0,BA706&gt;0),"100%",IF(AY706=BA706,"0,0%",BA706/AY706-1))</f>
        <v>0,0%</v>
      </c>
      <c r="BC706" s="40">
        <v>0</v>
      </c>
      <c r="BD706" s="41" t="str">
        <f>IF(AND(BA706=0,BC706&gt;0),"100%",IF(BA706=BC706,"0,0%",BC706/BA706-1))</f>
        <v>0,0%</v>
      </c>
      <c r="BE706" s="42">
        <v>0</v>
      </c>
      <c r="BF706" s="43" t="str">
        <f>IF(AND(BC706=0,BE706&gt;0),"100%",IF(BC706=BE706,"0,0%",BE706/BC706-1))</f>
        <v>0,0%</v>
      </c>
      <c r="BG706" s="143">
        <v>0</v>
      </c>
      <c r="BH706" s="144" t="str">
        <f>IF(AND(BE706=0,BG706&gt;0),"100%",IF(BE706=BG706,"0,0%",BG706/BE706-1))</f>
        <v>0,0%</v>
      </c>
      <c r="BI706" s="42">
        <v>0</v>
      </c>
      <c r="BJ706" s="43" t="str">
        <f>IF(AND(BG706=0,BI706&gt;0),"100%",IF(BG706=BI706,"0,0%",BI706/BG706-1))</f>
        <v>0,0%</v>
      </c>
      <c r="BK706" s="143">
        <v>0</v>
      </c>
      <c r="BL706" s="144" t="str">
        <f>IF(AND(BI706=0,BK706&gt;0),"100%",IF(BI706=BK706,"0,0%",BK706/BI706-1))</f>
        <v>0,0%</v>
      </c>
      <c r="BM706" s="42">
        <v>0</v>
      </c>
      <c r="BN706" s="43" t="str">
        <f>IF(AND(BK706=0,BM706&gt;0),"100%",IF(BK706=BM706,"0,0%",BM706/BK706-1))</f>
        <v>0,0%</v>
      </c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35">
      <c r="A707" s="193"/>
      <c r="B707" s="60"/>
      <c r="C707" s="66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" thickBot="1" x14ac:dyDescent="0.4">
      <c r="A708" s="193"/>
      <c r="B708" s="61"/>
      <c r="C708" s="66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35">
      <c r="A709" s="193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" thickBot="1" x14ac:dyDescent="0.4">
      <c r="A710" s="193"/>
      <c r="B710" s="63" t="s">
        <v>192</v>
      </c>
      <c r="C710" s="78">
        <v>0</v>
      </c>
      <c r="D710" s="78">
        <v>0</v>
      </c>
      <c r="E710" s="78">
        <v>0</v>
      </c>
      <c r="F710" s="78">
        <v>0</v>
      </c>
      <c r="G710" s="78">
        <v>0</v>
      </c>
      <c r="H710" s="78">
        <v>0</v>
      </c>
      <c r="I710" s="78">
        <v>0</v>
      </c>
      <c r="J710" s="78">
        <v>0</v>
      </c>
      <c r="K710" s="78">
        <v>0</v>
      </c>
      <c r="L710" s="78">
        <v>0</v>
      </c>
      <c r="M710" s="78">
        <v>0</v>
      </c>
      <c r="N710" s="78">
        <v>0</v>
      </c>
      <c r="O710" s="78">
        <v>0</v>
      </c>
      <c r="P710" s="78">
        <v>0</v>
      </c>
      <c r="Q710" s="78">
        <v>0</v>
      </c>
      <c r="R710" s="78">
        <v>0</v>
      </c>
      <c r="S710" s="78">
        <v>0</v>
      </c>
      <c r="T710" s="78">
        <v>0</v>
      </c>
      <c r="U710" s="78">
        <v>0</v>
      </c>
      <c r="V710" s="78">
        <v>0</v>
      </c>
      <c r="W710" s="78">
        <v>0</v>
      </c>
      <c r="X710" s="78">
        <v>0</v>
      </c>
      <c r="Y710" s="78">
        <v>0</v>
      </c>
      <c r="Z710" s="78">
        <v>0</v>
      </c>
      <c r="AA710" s="78">
        <v>0</v>
      </c>
      <c r="AB710" s="78">
        <v>0</v>
      </c>
      <c r="AC710" s="78">
        <v>0</v>
      </c>
      <c r="AD710" s="78">
        <v>0</v>
      </c>
      <c r="AE710" s="78">
        <v>0</v>
      </c>
      <c r="AF710" s="78">
        <v>0</v>
      </c>
      <c r="AG710" s="78">
        <v>0</v>
      </c>
      <c r="AH710" s="78">
        <v>0</v>
      </c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x14ac:dyDescent="0.35">
      <c r="A711" s="193"/>
      <c r="B711" s="36"/>
      <c r="C711" s="51">
        <v>44927</v>
      </c>
      <c r="D711" s="51">
        <v>44958</v>
      </c>
      <c r="E711" s="51">
        <v>44986</v>
      </c>
      <c r="F711" s="51">
        <v>45017</v>
      </c>
      <c r="G711" s="51">
        <v>45047</v>
      </c>
      <c r="H711" s="51">
        <v>45078</v>
      </c>
      <c r="I711" s="51">
        <v>45108</v>
      </c>
      <c r="J711" s="51">
        <v>45139</v>
      </c>
      <c r="K711" s="51">
        <v>45170</v>
      </c>
      <c r="L711" s="51">
        <v>45200</v>
      </c>
      <c r="M711" s="51">
        <v>45231</v>
      </c>
      <c r="N711" s="51">
        <v>45261</v>
      </c>
      <c r="O711" s="51">
        <v>45292</v>
      </c>
      <c r="P711" s="51">
        <v>45323</v>
      </c>
      <c r="Q711" s="51">
        <v>45352</v>
      </c>
      <c r="R711" s="51">
        <v>45383</v>
      </c>
      <c r="S711" s="51">
        <v>45413</v>
      </c>
      <c r="T711" s="51">
        <v>45444</v>
      </c>
      <c r="U711" s="51">
        <v>45474</v>
      </c>
      <c r="V711" s="51">
        <v>45505</v>
      </c>
      <c r="W711" s="51">
        <v>45536</v>
      </c>
      <c r="X711" s="51">
        <v>45566</v>
      </c>
      <c r="Y711" s="51">
        <v>45597</v>
      </c>
      <c r="Z711" s="51">
        <v>45627</v>
      </c>
      <c r="AA711" s="51">
        <v>45658</v>
      </c>
      <c r="AB711" s="51">
        <v>45689</v>
      </c>
      <c r="AC711" s="51">
        <v>45717</v>
      </c>
      <c r="AD711" s="51">
        <v>45748</v>
      </c>
      <c r="AE711" s="51">
        <v>45778</v>
      </c>
      <c r="AF711" s="51">
        <v>45809</v>
      </c>
      <c r="AG711" s="51">
        <v>45839</v>
      </c>
      <c r="AH711" s="51">
        <v>45870</v>
      </c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</row>
    <row r="712" spans="1:98" customFormat="1" ht="15" thickBot="1" x14ac:dyDescent="0.4">
      <c r="A712" s="193"/>
      <c r="B712" s="63" t="s">
        <v>192</v>
      </c>
      <c r="C712" s="79">
        <f ca="1">D712+C710</f>
        <v>0</v>
      </c>
      <c r="D712" s="79">
        <f ca="1">E712+D710</f>
        <v>0</v>
      </c>
      <c r="E712" s="79">
        <f t="shared" ref="E712:J712" ca="1" si="382">D712+E710</f>
        <v>0</v>
      </c>
      <c r="F712" s="79">
        <f t="shared" ca="1" si="382"/>
        <v>0</v>
      </c>
      <c r="G712" s="79">
        <f t="shared" ca="1" si="382"/>
        <v>0</v>
      </c>
      <c r="H712" s="79">
        <f t="shared" ca="1" si="382"/>
        <v>0</v>
      </c>
      <c r="I712" s="79">
        <f t="shared" ca="1" si="382"/>
        <v>0</v>
      </c>
      <c r="J712" s="79">
        <f t="shared" ca="1" si="382"/>
        <v>0</v>
      </c>
      <c r="K712" s="79">
        <f t="shared" ref="K712:M712" ca="1" si="383">J712+K710</f>
        <v>0</v>
      </c>
      <c r="L712" s="79">
        <f t="shared" ca="1" si="383"/>
        <v>0</v>
      </c>
      <c r="M712" s="79">
        <f t="shared" ca="1" si="383"/>
        <v>0</v>
      </c>
      <c r="N712" s="79">
        <f t="shared" ref="N712" ca="1" si="384">M712+N710</f>
        <v>0</v>
      </c>
      <c r="O712" s="79">
        <f t="shared" ref="O712" ca="1" si="385">N712+O710</f>
        <v>0</v>
      </c>
      <c r="P712" s="79">
        <f t="shared" ref="P712:AH712" ca="1" si="386">O712+P710</f>
        <v>0</v>
      </c>
      <c r="Q712" s="79">
        <f t="shared" ca="1" si="386"/>
        <v>0</v>
      </c>
      <c r="R712" s="79">
        <v>0</v>
      </c>
      <c r="S712" s="79">
        <f t="shared" si="386"/>
        <v>0</v>
      </c>
      <c r="T712" s="79">
        <f t="shared" si="386"/>
        <v>0</v>
      </c>
      <c r="U712" s="79">
        <v>0</v>
      </c>
      <c r="V712" s="79">
        <f t="shared" si="386"/>
        <v>0</v>
      </c>
      <c r="W712" s="79">
        <f t="shared" si="386"/>
        <v>0</v>
      </c>
      <c r="X712" s="79">
        <f t="shared" si="386"/>
        <v>0</v>
      </c>
      <c r="Y712" s="79">
        <f t="shared" si="386"/>
        <v>0</v>
      </c>
      <c r="Z712" s="79">
        <f t="shared" si="386"/>
        <v>0</v>
      </c>
      <c r="AA712" s="79">
        <f t="shared" si="386"/>
        <v>0</v>
      </c>
      <c r="AB712" s="79">
        <f t="shared" si="386"/>
        <v>0</v>
      </c>
      <c r="AC712" s="79">
        <f t="shared" si="386"/>
        <v>0</v>
      </c>
      <c r="AD712" s="79">
        <f t="shared" si="386"/>
        <v>0</v>
      </c>
      <c r="AE712" s="79">
        <f t="shared" si="386"/>
        <v>0</v>
      </c>
      <c r="AF712" s="79">
        <f t="shared" si="386"/>
        <v>0</v>
      </c>
      <c r="AG712" s="79">
        <f t="shared" si="386"/>
        <v>0</v>
      </c>
      <c r="AH712" s="79">
        <f t="shared" si="386"/>
        <v>0</v>
      </c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ht="15" thickBot="1" x14ac:dyDescent="0.4">
      <c r="A713" s="44"/>
      <c r="B713" s="44"/>
      <c r="C713" s="67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</row>
    <row r="714" spans="1:98" ht="15" customHeight="1" x14ac:dyDescent="0.35">
      <c r="A714" s="193" t="s">
        <v>193</v>
      </c>
      <c r="B714" s="36"/>
      <c r="C714" s="182">
        <v>44927</v>
      </c>
      <c r="D714" s="183"/>
      <c r="E714" s="178">
        <v>44958</v>
      </c>
      <c r="F714" s="179"/>
      <c r="G714" s="182">
        <v>44986</v>
      </c>
      <c r="H714" s="183"/>
      <c r="I714" s="178">
        <v>45017</v>
      </c>
      <c r="J714" s="179"/>
      <c r="K714" s="182">
        <v>45047</v>
      </c>
      <c r="L714" s="183"/>
      <c r="M714" s="178">
        <v>45078</v>
      </c>
      <c r="N714" s="179"/>
      <c r="O714" s="180">
        <v>45108</v>
      </c>
      <c r="P714" s="181"/>
      <c r="Q714" s="178">
        <v>45139</v>
      </c>
      <c r="R714" s="179"/>
      <c r="S714" s="180">
        <v>45170</v>
      </c>
      <c r="T714" s="181"/>
      <c r="U714" s="178">
        <v>45200</v>
      </c>
      <c r="V714" s="179"/>
      <c r="W714" s="180">
        <v>45231</v>
      </c>
      <c r="X714" s="181"/>
      <c r="Y714" s="178">
        <v>45261</v>
      </c>
      <c r="Z714" s="179"/>
      <c r="AA714" s="182">
        <v>45292</v>
      </c>
      <c r="AB714" s="183"/>
      <c r="AC714" s="178">
        <v>45323</v>
      </c>
      <c r="AD714" s="179"/>
      <c r="AE714" s="180">
        <v>45352</v>
      </c>
      <c r="AF714" s="181"/>
      <c r="AG714" s="178">
        <v>45383</v>
      </c>
      <c r="AH714" s="179"/>
      <c r="AI714" s="180">
        <v>45413</v>
      </c>
      <c r="AJ714" s="181"/>
      <c r="AK714" s="178">
        <v>45444</v>
      </c>
      <c r="AL714" s="179"/>
      <c r="AM714" s="182">
        <v>45474</v>
      </c>
      <c r="AN714" s="183"/>
      <c r="AO714" s="178">
        <v>45505</v>
      </c>
      <c r="AP714" s="179"/>
      <c r="AQ714" s="182">
        <v>45536</v>
      </c>
      <c r="AR714" s="183"/>
      <c r="AS714" s="178">
        <v>45566</v>
      </c>
      <c r="AT714" s="179"/>
      <c r="AU714" s="182">
        <v>45597</v>
      </c>
      <c r="AV714" s="183"/>
      <c r="AW714" s="178">
        <v>45627</v>
      </c>
      <c r="AX714" s="179"/>
      <c r="AY714" s="182">
        <v>45658</v>
      </c>
      <c r="AZ714" s="183"/>
      <c r="BA714" s="178">
        <v>45689</v>
      </c>
      <c r="BB714" s="179"/>
      <c r="BC714" s="182">
        <v>45717</v>
      </c>
      <c r="BD714" s="183"/>
      <c r="BE714" s="178">
        <v>45748</v>
      </c>
      <c r="BF714" s="179"/>
      <c r="BG714" s="180">
        <v>45778</v>
      </c>
      <c r="BH714" s="181"/>
      <c r="BI714" s="178">
        <v>45809</v>
      </c>
      <c r="BJ714" s="179"/>
      <c r="BK714" s="180">
        <v>45839</v>
      </c>
      <c r="BL714" s="181"/>
      <c r="BM714" s="178">
        <v>45870</v>
      </c>
      <c r="BN714" s="179"/>
    </row>
    <row r="715" spans="1:98" ht="15" thickBot="1" x14ac:dyDescent="0.4">
      <c r="A715" s="193"/>
      <c r="B715" s="63" t="s">
        <v>194</v>
      </c>
      <c r="C715" s="40">
        <v>0</v>
      </c>
      <c r="D715" s="145" t="s">
        <v>4</v>
      </c>
      <c r="E715" s="42">
        <v>0</v>
      </c>
      <c r="F715" s="43" t="str">
        <f>IF(AND(C715=0,E715&gt;0),"100%",IF(C715=E715,"0,0%",E715/C715-1))</f>
        <v>0,0%</v>
      </c>
      <c r="G715" s="40">
        <v>0</v>
      </c>
      <c r="H715" s="144" t="str">
        <f>IF(AND(E715=0,G715&gt;0),"100%",IF(E715=G715,"0,0%",G715/E715-1))</f>
        <v>0,0%</v>
      </c>
      <c r="I715" s="42">
        <v>0</v>
      </c>
      <c r="J715" s="43" t="str">
        <f>IF(AND(G715=0,I715&gt;0),"100%",IF(G715=I715,"0,0%",I715/G715-1))</f>
        <v>0,0%</v>
      </c>
      <c r="K715" s="40">
        <v>0</v>
      </c>
      <c r="L715" s="144" t="str">
        <f>IF(AND(I715=0,K715&gt;0),"100%",IF(I715=K715,"0,0%",K715/I715-1))</f>
        <v>0,0%</v>
      </c>
      <c r="M715" s="42">
        <v>0</v>
      </c>
      <c r="N715" s="43" t="str">
        <f>IF(AND(K715=0,M715&gt;0),"100%",IF(K715=M715,"0,0%",M715/K715-1))</f>
        <v>0,0%</v>
      </c>
      <c r="O715" s="143">
        <v>0</v>
      </c>
      <c r="P715" s="144" t="str">
        <f>IF(AND(M715=0,O715&gt;0),"100%",IF(M715=O715,"0,0%",O715/M715-1))</f>
        <v>0,0%</v>
      </c>
      <c r="Q715" s="42">
        <v>0</v>
      </c>
      <c r="R715" s="43" t="str">
        <f>IF(AND(O715=0,Q715&gt;0),"100%",IF(O715=Q715,"0,0%",Q715/O715-1))</f>
        <v>0,0%</v>
      </c>
      <c r="S715" s="143">
        <v>0</v>
      </c>
      <c r="T715" s="144" t="str">
        <f>IF(AND(Q715=0,S715&gt;0),"100%",IF(Q715=S715,"0,0%",S715/Q715-1))</f>
        <v>0,0%</v>
      </c>
      <c r="U715" s="42">
        <v>0</v>
      </c>
      <c r="V715" s="43" t="str">
        <f>IF(AND(S715=0,U715&gt;0),"100%",IF(S715=U715,"0,0%",U715/S715-1))</f>
        <v>0,0%</v>
      </c>
      <c r="W715" s="143">
        <v>0</v>
      </c>
      <c r="X715" s="144" t="str">
        <f>IF(AND(U715=0,W715&gt;0),"100%",IF(U715=W715,"0,0%",W715/U715-1))</f>
        <v>0,0%</v>
      </c>
      <c r="Y715" s="42">
        <v>0</v>
      </c>
      <c r="Z715" s="43" t="str">
        <f>IF(AND(W715=0,Y715&gt;0),"100%",IF(W715=Y715,"0,0%",Y715/W715-1))</f>
        <v>0,0%</v>
      </c>
      <c r="AA715" s="40">
        <v>0</v>
      </c>
      <c r="AB715" s="41" t="str">
        <f>IF(AND(Y715=0,AA715&gt;0),"100%",IF(Y715=AA715,"0,0%",AA715/Y715-1))</f>
        <v>0,0%</v>
      </c>
      <c r="AC715" s="42">
        <v>0</v>
      </c>
      <c r="AD715" s="43" t="str">
        <f>IF(AND(AA715=0,AC715&gt;0),"100%",IF(AA715=AC715,"0,0%",AC715/AA715-1))</f>
        <v>0,0%</v>
      </c>
      <c r="AE715" s="143">
        <v>0</v>
      </c>
      <c r="AF715" s="144" t="str">
        <f>IF(AND(AC715=0,AE715&gt;0),"100%",IF(AC715=AE715,"0,0%",AE715/AC715-1))</f>
        <v>0,0%</v>
      </c>
      <c r="AG715" s="42">
        <v>0</v>
      </c>
      <c r="AH715" s="43" t="str">
        <f>IF(AND(AE715=0,AG715&gt;0),"100%",IF(AE715=AG715,"0,0%",AG715/AE715-1))</f>
        <v>0,0%</v>
      </c>
      <c r="AI715" s="143">
        <v>0</v>
      </c>
      <c r="AJ715" s="144" t="str">
        <f>IF(AND(AG715=0,AI715&gt;0),"100%",IF(AG715=AI715,"0,0%",AI715/AG715-1))</f>
        <v>0,0%</v>
      </c>
      <c r="AK715" s="42">
        <v>0</v>
      </c>
      <c r="AL715" s="43" t="str">
        <f>IF(AND(AI715=0,AK715&gt;0),"100%",IF(AI715=AK715,"0,0%",AK715/AI715-1))</f>
        <v>0,0%</v>
      </c>
      <c r="AM715" s="40">
        <v>3</v>
      </c>
      <c r="AN715" s="41" t="str">
        <f>IF(AND(AK715=0,AM715&gt;0),"100%",IF(AK715=AM715,"0,0%",AM715/AK715-1))</f>
        <v>100%</v>
      </c>
      <c r="AO715" s="42">
        <v>0</v>
      </c>
      <c r="AP715" s="43">
        <f>IF(AND(AM715=0,AO715&gt;0),"100%",IF(AM715=AO715,"0,0%",AO715/AM715-1))</f>
        <v>-1</v>
      </c>
      <c r="AQ715" s="40">
        <v>0</v>
      </c>
      <c r="AR715" s="41" t="str">
        <f>IF(AND(AO715=0,AQ715&gt;0),"100%",IF(AO715=AQ715,"0,0%",AQ715/AO715-1))</f>
        <v>0,0%</v>
      </c>
      <c r="AS715" s="42">
        <v>0</v>
      </c>
      <c r="AT715" s="43" t="str">
        <f>IF(AND(AQ715=0,AS715&gt;0),"100%",IF(AQ715=AS715,"0,0%",AS715/AQ715-1))</f>
        <v>0,0%</v>
      </c>
      <c r="AU715" s="40">
        <v>0</v>
      </c>
      <c r="AV715" s="41" t="str">
        <f>IF(AND(AS715=0,AU715&gt;0),"100%",IF(AS715=AU715,"0,0%",AU715/AS715-1))</f>
        <v>0,0%</v>
      </c>
      <c r="AW715" s="42">
        <v>0</v>
      </c>
      <c r="AX715" s="43" t="str">
        <f>IF(AND(AU715=0,AW715&gt;0),"100%",IF(AU715=AW715,"0,0%",AW715/AU715-1))</f>
        <v>0,0%</v>
      </c>
      <c r="AY715" s="40">
        <v>0</v>
      </c>
      <c r="AZ715" s="41" t="str">
        <f>IF(AND(AW715=0,AY715&gt;0),"100%",IF(AW715=AY715,"0,0%",AY715/AW715-1))</f>
        <v>0,0%</v>
      </c>
      <c r="BA715" s="42">
        <v>0</v>
      </c>
      <c r="BB715" s="43" t="str">
        <f>IF(AND(AY715=0,BA715&gt;0),"100%",IF(AY715=BA715,"0,0%",BA715/AY715-1))</f>
        <v>0,0%</v>
      </c>
      <c r="BC715" s="40">
        <v>0</v>
      </c>
      <c r="BD715" s="41" t="str">
        <f>IF(AND(BA715=0,BC715&gt;0),"100%",IF(BA715=BC715,"0,0%",BC715/BA715-1))</f>
        <v>0,0%</v>
      </c>
      <c r="BE715" s="42">
        <v>0</v>
      </c>
      <c r="BF715" s="43" t="str">
        <f>IF(AND(BC715=0,BE715&gt;0),"100%",IF(BC715=BE715,"0,0%",BE715/BC715-1))</f>
        <v>0,0%</v>
      </c>
      <c r="BG715" s="143">
        <v>0</v>
      </c>
      <c r="BH715" s="144" t="str">
        <f>IF(AND(BE715=0,BG715&gt;0),"100%",IF(BE715=BG715,"0,0%",BG715/BE715-1))</f>
        <v>0,0%</v>
      </c>
      <c r="BI715" s="42">
        <v>0</v>
      </c>
      <c r="BJ715" s="43" t="str">
        <f>IF(AND(BG715=0,BI715&gt;0),"100%",IF(BG715=BI715,"0,0%",BI715/BG715-1))</f>
        <v>0,0%</v>
      </c>
      <c r="BK715" s="143">
        <v>0</v>
      </c>
      <c r="BL715" s="144" t="str">
        <f>IF(AND(BI715=0,BK715&gt;0),"100%",IF(BI715=BK715,"0,0%",BK715/BI715-1))</f>
        <v>0,0%</v>
      </c>
      <c r="BM715" s="42">
        <v>0</v>
      </c>
      <c r="BN715" s="43" t="str">
        <f>IF(AND(BK715=0,BM715&gt;0),"100%",IF(BK715=BM715,"0,0%",BM715/BK715-1))</f>
        <v>0,0%</v>
      </c>
    </row>
    <row r="716" spans="1:98" x14ac:dyDescent="0.35">
      <c r="A716" s="193"/>
      <c r="B716" s="60"/>
    </row>
    <row r="717" spans="1:98" ht="15" thickBot="1" x14ac:dyDescent="0.4">
      <c r="A717" s="193"/>
      <c r="B717" s="61"/>
    </row>
    <row r="718" spans="1:98" x14ac:dyDescent="0.35">
      <c r="A718" s="193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</row>
    <row r="719" spans="1:98" ht="15" thickBot="1" x14ac:dyDescent="0.4">
      <c r="A719" s="193"/>
      <c r="B719" s="63" t="s">
        <v>195</v>
      </c>
      <c r="C719" s="78">
        <v>0</v>
      </c>
      <c r="D719" s="78">
        <v>0</v>
      </c>
      <c r="E719" s="78">
        <v>0</v>
      </c>
      <c r="F719" s="78">
        <v>0</v>
      </c>
      <c r="G719" s="78">
        <v>0</v>
      </c>
      <c r="H719" s="78">
        <v>0</v>
      </c>
      <c r="I719" s="78">
        <v>0</v>
      </c>
      <c r="J719" s="78">
        <v>0</v>
      </c>
      <c r="K719" s="78">
        <v>0</v>
      </c>
      <c r="L719" s="78">
        <v>0</v>
      </c>
      <c r="M719" s="78">
        <v>0</v>
      </c>
      <c r="N719" s="78">
        <v>0</v>
      </c>
      <c r="O719" s="78">
        <v>0</v>
      </c>
      <c r="P719" s="78">
        <v>0</v>
      </c>
      <c r="Q719" s="78">
        <v>0</v>
      </c>
      <c r="R719" s="78">
        <v>0</v>
      </c>
      <c r="S719" s="78">
        <v>0</v>
      </c>
      <c r="T719" s="78">
        <v>0</v>
      </c>
      <c r="U719" s="78">
        <v>3</v>
      </c>
      <c r="V719" s="78">
        <v>0</v>
      </c>
      <c r="W719" s="78">
        <v>0</v>
      </c>
      <c r="X719" s="78">
        <v>0</v>
      </c>
      <c r="Y719" s="78">
        <v>0</v>
      </c>
      <c r="Z719" s="78">
        <v>0</v>
      </c>
      <c r="AA719" s="78">
        <v>0</v>
      </c>
      <c r="AB719" s="78">
        <v>0</v>
      </c>
      <c r="AC719" s="78">
        <v>0</v>
      </c>
      <c r="AD719" s="78">
        <v>0</v>
      </c>
      <c r="AE719" s="78">
        <v>0</v>
      </c>
      <c r="AF719" s="78">
        <v>0</v>
      </c>
      <c r="AG719" s="78">
        <v>0</v>
      </c>
      <c r="AH719" s="78">
        <v>0</v>
      </c>
    </row>
    <row r="720" spans="1:98" x14ac:dyDescent="0.35">
      <c r="A720" s="193"/>
      <c r="B720" s="36"/>
      <c r="C720" s="51">
        <v>44927</v>
      </c>
      <c r="D720" s="51">
        <v>44958</v>
      </c>
      <c r="E720" s="51">
        <v>44986</v>
      </c>
      <c r="F720" s="51">
        <v>45017</v>
      </c>
      <c r="G720" s="51">
        <v>45047</v>
      </c>
      <c r="H720" s="51">
        <v>45078</v>
      </c>
      <c r="I720" s="51">
        <v>45108</v>
      </c>
      <c r="J720" s="51">
        <v>45139</v>
      </c>
      <c r="K720" s="51">
        <v>45170</v>
      </c>
      <c r="L720" s="51">
        <v>45200</v>
      </c>
      <c r="M720" s="51">
        <v>45231</v>
      </c>
      <c r="N720" s="51">
        <v>45261</v>
      </c>
      <c r="O720" s="51">
        <v>45292</v>
      </c>
      <c r="P720" s="51">
        <v>45323</v>
      </c>
      <c r="Q720" s="51">
        <v>45352</v>
      </c>
      <c r="R720" s="51">
        <v>45383</v>
      </c>
      <c r="S720" s="51">
        <v>45413</v>
      </c>
      <c r="T720" s="51">
        <v>45444</v>
      </c>
      <c r="U720" s="51">
        <v>45474</v>
      </c>
      <c r="V720" s="51">
        <v>45505</v>
      </c>
      <c r="W720" s="51">
        <v>45536</v>
      </c>
      <c r="X720" s="51">
        <v>45566</v>
      </c>
      <c r="Y720" s="51">
        <v>45597</v>
      </c>
      <c r="Z720" s="51">
        <v>45627</v>
      </c>
      <c r="AA720" s="51">
        <v>45658</v>
      </c>
      <c r="AB720" s="51">
        <v>45689</v>
      </c>
      <c r="AC720" s="51">
        <v>45717</v>
      </c>
      <c r="AD720" s="51">
        <v>45748</v>
      </c>
      <c r="AE720" s="51">
        <v>45778</v>
      </c>
      <c r="AF720" s="51">
        <v>45809</v>
      </c>
      <c r="AG720" s="51">
        <v>45839</v>
      </c>
      <c r="AH720" s="51">
        <v>45870</v>
      </c>
    </row>
    <row r="721" spans="1:104" ht="15" thickBot="1" x14ac:dyDescent="0.4">
      <c r="A721" s="193"/>
      <c r="B721" s="63" t="s">
        <v>195</v>
      </c>
      <c r="C721" s="79">
        <f ca="1">D721+C719</f>
        <v>0</v>
      </c>
      <c r="D721" s="79">
        <f ca="1">E721+D719</f>
        <v>0</v>
      </c>
      <c r="E721" s="79">
        <f t="shared" ref="E721:J721" ca="1" si="387">D721+E719</f>
        <v>0</v>
      </c>
      <c r="F721" s="79">
        <f t="shared" ca="1" si="387"/>
        <v>0</v>
      </c>
      <c r="G721" s="79">
        <f t="shared" ca="1" si="387"/>
        <v>0</v>
      </c>
      <c r="H721" s="79">
        <f t="shared" ca="1" si="387"/>
        <v>0</v>
      </c>
      <c r="I721" s="79">
        <f t="shared" ca="1" si="387"/>
        <v>0</v>
      </c>
      <c r="J721" s="79">
        <f t="shared" ca="1" si="387"/>
        <v>0</v>
      </c>
      <c r="K721" s="79">
        <f t="shared" ref="K721:AH721" ca="1" si="388">J721+K719</f>
        <v>0</v>
      </c>
      <c r="L721" s="79">
        <f t="shared" ca="1" si="388"/>
        <v>0</v>
      </c>
      <c r="M721" s="79">
        <f t="shared" ca="1" si="388"/>
        <v>0</v>
      </c>
      <c r="N721" s="79">
        <f t="shared" ca="1" si="388"/>
        <v>0</v>
      </c>
      <c r="O721" s="79">
        <f t="shared" ca="1" si="388"/>
        <v>0</v>
      </c>
      <c r="P721" s="79">
        <f t="shared" ca="1" si="388"/>
        <v>0</v>
      </c>
      <c r="Q721" s="79">
        <f t="shared" ca="1" si="388"/>
        <v>0</v>
      </c>
      <c r="R721" s="79">
        <v>0</v>
      </c>
      <c r="S721" s="79">
        <f t="shared" si="388"/>
        <v>0</v>
      </c>
      <c r="T721" s="79">
        <f t="shared" si="388"/>
        <v>0</v>
      </c>
      <c r="U721" s="79">
        <f t="shared" si="388"/>
        <v>3</v>
      </c>
      <c r="V721" s="79">
        <f t="shared" si="388"/>
        <v>3</v>
      </c>
      <c r="W721" s="79">
        <f t="shared" si="388"/>
        <v>3</v>
      </c>
      <c r="X721" s="79">
        <f t="shared" si="388"/>
        <v>3</v>
      </c>
      <c r="Y721" s="79">
        <f t="shared" si="388"/>
        <v>3</v>
      </c>
      <c r="Z721" s="79">
        <f t="shared" si="388"/>
        <v>3</v>
      </c>
      <c r="AA721" s="79">
        <f t="shared" si="388"/>
        <v>3</v>
      </c>
      <c r="AB721" s="79">
        <f t="shared" si="388"/>
        <v>3</v>
      </c>
      <c r="AC721" s="79">
        <f t="shared" si="388"/>
        <v>3</v>
      </c>
      <c r="AD721" s="79">
        <f t="shared" si="388"/>
        <v>3</v>
      </c>
      <c r="AE721" s="79">
        <f t="shared" si="388"/>
        <v>3</v>
      </c>
      <c r="AF721" s="79">
        <f t="shared" si="388"/>
        <v>3</v>
      </c>
      <c r="AG721" s="79">
        <f t="shared" si="388"/>
        <v>3</v>
      </c>
      <c r="AH721" s="79">
        <f t="shared" si="388"/>
        <v>3</v>
      </c>
    </row>
    <row r="722" spans="1:104" ht="15" thickBot="1" x14ac:dyDescent="0.4">
      <c r="A722" s="44"/>
      <c r="B722" s="44"/>
      <c r="C722" s="67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</row>
    <row r="723" spans="1:104" x14ac:dyDescent="0.35">
      <c r="A723" s="193" t="s">
        <v>196</v>
      </c>
      <c r="B723" s="36"/>
      <c r="C723" s="180">
        <v>45047</v>
      </c>
      <c r="D723" s="181"/>
      <c r="E723" s="178">
        <v>45078</v>
      </c>
      <c r="F723" s="179"/>
      <c r="G723" s="180">
        <v>45108</v>
      </c>
      <c r="H723" s="181"/>
      <c r="I723" s="178">
        <v>45139</v>
      </c>
      <c r="J723" s="179"/>
      <c r="K723" s="180">
        <v>45170</v>
      </c>
      <c r="L723" s="181"/>
      <c r="M723" s="178">
        <v>45200</v>
      </c>
      <c r="N723" s="179"/>
      <c r="O723" s="180">
        <v>45231</v>
      </c>
      <c r="P723" s="181"/>
      <c r="Q723" s="178">
        <v>45261</v>
      </c>
      <c r="R723" s="179"/>
      <c r="S723" s="182">
        <v>45292</v>
      </c>
      <c r="T723" s="183"/>
      <c r="U723" s="178">
        <v>45323</v>
      </c>
      <c r="V723" s="179"/>
      <c r="W723" s="180">
        <v>45352</v>
      </c>
      <c r="X723" s="181"/>
      <c r="Y723" s="178">
        <v>45383</v>
      </c>
      <c r="Z723" s="179"/>
      <c r="AA723" s="180">
        <v>45413</v>
      </c>
      <c r="AB723" s="181"/>
      <c r="AC723" s="178">
        <v>45444</v>
      </c>
      <c r="AD723" s="179"/>
      <c r="AE723" s="182">
        <v>45474</v>
      </c>
      <c r="AF723" s="183"/>
      <c r="AG723" s="178">
        <v>45505</v>
      </c>
      <c r="AH723" s="179"/>
      <c r="AI723" s="182">
        <v>45536</v>
      </c>
      <c r="AJ723" s="183"/>
      <c r="AK723" s="178">
        <v>45566</v>
      </c>
      <c r="AL723" s="179"/>
      <c r="AM723" s="182">
        <v>45597</v>
      </c>
      <c r="AN723" s="183"/>
      <c r="AO723" s="182">
        <v>45627</v>
      </c>
      <c r="AP723" s="183"/>
      <c r="AQ723" s="178">
        <v>45658</v>
      </c>
      <c r="AR723" s="179"/>
      <c r="AS723" s="182">
        <v>45689</v>
      </c>
      <c r="AT723" s="183"/>
      <c r="AU723" s="178">
        <v>45717</v>
      </c>
      <c r="AV723" s="179"/>
      <c r="AW723" s="182">
        <v>45748</v>
      </c>
      <c r="AX723" s="183"/>
      <c r="AY723" s="178">
        <v>45778</v>
      </c>
      <c r="AZ723" s="179"/>
      <c r="BA723" s="182">
        <v>45809</v>
      </c>
      <c r="BB723" s="183"/>
      <c r="BC723" s="178">
        <v>45839</v>
      </c>
      <c r="BD723" s="179"/>
      <c r="BE723" s="182">
        <v>45870</v>
      </c>
      <c r="BF723" s="183"/>
    </row>
    <row r="724" spans="1:104" ht="15" thickBot="1" x14ac:dyDescent="0.4">
      <c r="A724" s="193"/>
      <c r="B724" s="63" t="s">
        <v>196</v>
      </c>
      <c r="C724" s="143">
        <v>3</v>
      </c>
      <c r="D724" s="145" t="s">
        <v>4</v>
      </c>
      <c r="E724" s="42">
        <v>2</v>
      </c>
      <c r="F724" s="43">
        <f>IF(AND(C724=0,E724&gt;0),"100%",IF(C724=E724,"0,0%",E724/C724-1))</f>
        <v>-0.33333333333333337</v>
      </c>
      <c r="G724" s="143">
        <v>0</v>
      </c>
      <c r="H724" s="144">
        <f>IF(AND(E724=0,G724&gt;0),"100%",IF(E724=G724,"0,0%",G724/E724-1))</f>
        <v>-1</v>
      </c>
      <c r="I724" s="42">
        <v>1</v>
      </c>
      <c r="J724" s="43" t="str">
        <f>IF(AND(G724=0,I724&gt;0),"100%",IF(G724=I724,"0,0%",I724/G724-1))</f>
        <v>100%</v>
      </c>
      <c r="K724" s="143">
        <v>2</v>
      </c>
      <c r="L724" s="144">
        <f>IF(AND(I724=0,K724&gt;0),"100%",IF(I724=K724,"0,0%",K724/I724-1))</f>
        <v>1</v>
      </c>
      <c r="M724" s="42">
        <v>0</v>
      </c>
      <c r="N724" s="43">
        <f>IF(AND(K724=0,M724&gt;0),"100%",IF(K724=M724,"0,0%",M724/K724-1))</f>
        <v>-1</v>
      </c>
      <c r="O724" s="143">
        <v>1</v>
      </c>
      <c r="P724" s="144" t="str">
        <f>IF(AND(M724=0,O724&gt;0),"100%",IF(M724=O724,"0,0%",O724/M724-1))</f>
        <v>100%</v>
      </c>
      <c r="Q724" s="42">
        <v>0</v>
      </c>
      <c r="R724" s="43">
        <f>IF(AND(O724=0,Q724&gt;0),"100%",IF(O724=Q724,"0,0%",Q724/O724-1))</f>
        <v>-1</v>
      </c>
      <c r="S724" s="40">
        <v>0</v>
      </c>
      <c r="T724" s="41" t="str">
        <f>IF(AND(Q724=0,S724&gt;0),"100%",IF(Q724=S724,"0,0%",S724/Q724-1))</f>
        <v>0,0%</v>
      </c>
      <c r="U724" s="42">
        <v>0</v>
      </c>
      <c r="V724" s="43" t="str">
        <f>IF(AND(S724=0,U724&gt;0),"100%",IF(S724=U724,"0,0%",U724/S724-1))</f>
        <v>0,0%</v>
      </c>
      <c r="W724" s="143">
        <v>0</v>
      </c>
      <c r="X724" s="144" t="str">
        <f>IF(AND(U724=0,W724&gt;0),"100%",IF(U724=W724,"0,0%",W724/U724-1))</f>
        <v>0,0%</v>
      </c>
      <c r="Y724" s="42">
        <v>0</v>
      </c>
      <c r="Z724" s="43" t="str">
        <f>IF(AND(W724=0,Y724&gt;0),"100%",IF(W724=Y724,"0,0%",Y724/W724-1))</f>
        <v>0,0%</v>
      </c>
      <c r="AA724" s="143">
        <v>0</v>
      </c>
      <c r="AB724" s="144" t="str">
        <f>IF(AND(Y724=0,AA724&gt;0),"100%",IF(Y724=AA724,"0,0%",AA724/Y724-1))</f>
        <v>0,0%</v>
      </c>
      <c r="AC724" s="42">
        <v>0</v>
      </c>
      <c r="AD724" s="43" t="str">
        <f>IF(AND(AA724=0,AC724&gt;0),"100%",IF(AA724=AC724,"0,0%",AC724/AA724-1))</f>
        <v>0,0%</v>
      </c>
      <c r="AE724" s="40">
        <v>0</v>
      </c>
      <c r="AF724" s="41" t="str">
        <f>IF(AND(AC724=0,AE724&gt;0),"100%",IF(AC724=AE724,"0,0%",AE724/AC724-1))</f>
        <v>0,0%</v>
      </c>
      <c r="AG724" s="42">
        <v>0</v>
      </c>
      <c r="AH724" s="43" t="str">
        <f>IF(AND(AE724=0,AG724&gt;0),"100%",IF(AE724=AG724,"0,0%",AG724/AE724-1))</f>
        <v>0,0%</v>
      </c>
      <c r="AI724" s="40">
        <v>0</v>
      </c>
      <c r="AJ724" s="41" t="str">
        <f>IF(AND(AG724=0,AI724&gt;0),"100%",IF(AG724=AI724,"0,0%",AI724/AG724-1))</f>
        <v>0,0%</v>
      </c>
      <c r="AK724" s="42">
        <v>0</v>
      </c>
      <c r="AL724" s="43" t="str">
        <f>IF(AND(AI724=0,AK724&gt;0),"100%",IF(AI724=AK724,"0,0%",AK724/AI724-1))</f>
        <v>0,0%</v>
      </c>
      <c r="AM724" s="40">
        <v>1</v>
      </c>
      <c r="AN724" s="41" t="str">
        <f>IF(AND(AK724=0,AM724&gt;0),"100%",IF(AK724=AM724,"0,0%",AM724/AK724-1))</f>
        <v>100%</v>
      </c>
      <c r="AO724" s="40">
        <v>0</v>
      </c>
      <c r="AP724" s="41">
        <f>IF(AND(AM724=0,AO724&gt;0),"100%",IF(AM724=AO724,"0,0%",AO724/AM724-1))</f>
        <v>-1</v>
      </c>
      <c r="AQ724" s="42">
        <v>1</v>
      </c>
      <c r="AR724" s="43" t="str">
        <f>IF(AND(AO724=0,AQ724&gt;0),"100%",IF(AO724=AQ724,"0,0%",AQ724/AO724-1))</f>
        <v>100%</v>
      </c>
      <c r="AS724" s="143">
        <v>1</v>
      </c>
      <c r="AT724" s="41" t="str">
        <f>IF(AND(AQ724=0,AS724&gt;0),"100%",IF(AQ724=AS724,"0,0%",AS724/AQ724-1))</f>
        <v>0,0%</v>
      </c>
      <c r="AU724" s="42">
        <v>0</v>
      </c>
      <c r="AV724" s="43">
        <f>IF(AND(AS724=0,AU724&gt;0),"100%",IF(AS724=AU724,"0,0%",AU724/AS724-1))</f>
        <v>-1</v>
      </c>
      <c r="AW724" s="40">
        <v>0</v>
      </c>
      <c r="AX724" s="41" t="str">
        <f>IF(AND(AU724=0,AW724&gt;0),"100%",IF(AU724=AW724,"0,0%",AW724/AU724-1))</f>
        <v>0,0%</v>
      </c>
      <c r="AY724" s="42">
        <v>0</v>
      </c>
      <c r="AZ724" s="43" t="str">
        <f>IF(AND(AW724=0,AY724&gt;0),"100%",IF(AW724=AY724,"0,0%",AY724/AW724-1))</f>
        <v>0,0%</v>
      </c>
      <c r="BA724" s="40">
        <v>0</v>
      </c>
      <c r="BB724" s="41" t="str">
        <f>IF(AND(AY724=0,BA724&gt;0),"100%",IF(AY724=BA724,"0,0%",BA724/AY724-1))</f>
        <v>0,0%</v>
      </c>
      <c r="BC724" s="42">
        <v>1</v>
      </c>
      <c r="BD724" s="43" t="str">
        <f>IF(AND(BA724=0,BC724&gt;0),"100%",IF(BA724=BC724,"0,0%",BC724/BA724-1))</f>
        <v>100%</v>
      </c>
      <c r="BE724" s="40">
        <v>0</v>
      </c>
      <c r="BF724" s="41">
        <f>IF(AND(BC724=0,BE724&gt;0),"100%",IF(BC724=BE724,"0,0%",BE724/BC724-1))</f>
        <v>-1</v>
      </c>
    </row>
    <row r="725" spans="1:104" x14ac:dyDescent="0.35">
      <c r="A725" s="193"/>
      <c r="B725" s="60"/>
    </row>
    <row r="726" spans="1:104" ht="15" thickBot="1" x14ac:dyDescent="0.4">
      <c r="A726" s="193"/>
      <c r="B726" s="61"/>
    </row>
    <row r="727" spans="1:104" x14ac:dyDescent="0.35">
      <c r="A727" s="193"/>
      <c r="B727" s="36"/>
      <c r="C727" s="51">
        <v>45047</v>
      </c>
      <c r="D727" s="51">
        <v>45078</v>
      </c>
      <c r="E727" s="51">
        <v>45108</v>
      </c>
      <c r="F727" s="51">
        <v>45139</v>
      </c>
      <c r="G727" s="51">
        <v>45170</v>
      </c>
      <c r="H727" s="51">
        <v>45200</v>
      </c>
      <c r="I727" s="51">
        <v>45231</v>
      </c>
      <c r="J727" s="51">
        <v>45261</v>
      </c>
      <c r="K727" s="51">
        <v>45292</v>
      </c>
      <c r="L727" s="51">
        <v>45323</v>
      </c>
      <c r="M727" s="51">
        <v>45352</v>
      </c>
      <c r="N727" s="51">
        <v>45383</v>
      </c>
      <c r="O727" s="51">
        <v>45413</v>
      </c>
      <c r="P727" s="51">
        <v>45444</v>
      </c>
      <c r="Q727" s="51">
        <v>45474</v>
      </c>
      <c r="R727" s="51">
        <v>45505</v>
      </c>
      <c r="S727" s="51">
        <v>45536</v>
      </c>
      <c r="T727" s="51">
        <v>45566</v>
      </c>
      <c r="U727" s="51">
        <v>45597</v>
      </c>
      <c r="V727" s="51">
        <v>45627</v>
      </c>
      <c r="W727" s="51">
        <v>45658</v>
      </c>
      <c r="X727" s="51">
        <v>45689</v>
      </c>
      <c r="Y727" s="51">
        <v>45717</v>
      </c>
      <c r="Z727" s="51">
        <v>45748</v>
      </c>
      <c r="AA727" s="51">
        <v>45778</v>
      </c>
      <c r="AB727" s="51">
        <v>45809</v>
      </c>
      <c r="AC727" s="51">
        <v>45839</v>
      </c>
      <c r="AD727" s="51">
        <v>45870</v>
      </c>
    </row>
    <row r="728" spans="1:104" ht="15" thickBot="1" x14ac:dyDescent="0.4">
      <c r="A728" s="193"/>
      <c r="B728" s="63" t="s">
        <v>197</v>
      </c>
      <c r="C728" s="78">
        <v>3</v>
      </c>
      <c r="D728" s="78">
        <v>2</v>
      </c>
      <c r="E728" s="78">
        <v>0</v>
      </c>
      <c r="F728" s="78">
        <v>1</v>
      </c>
      <c r="G728" s="78">
        <v>2</v>
      </c>
      <c r="H728" s="78">
        <v>0</v>
      </c>
      <c r="I728" s="78">
        <v>1</v>
      </c>
      <c r="J728" s="78">
        <v>0</v>
      </c>
      <c r="K728" s="78">
        <v>0</v>
      </c>
      <c r="L728" s="78">
        <v>0</v>
      </c>
      <c r="M728" s="78">
        <v>0</v>
      </c>
      <c r="N728" s="78">
        <v>0</v>
      </c>
      <c r="O728" s="78">
        <v>0</v>
      </c>
      <c r="P728" s="78">
        <v>0</v>
      </c>
      <c r="Q728" s="78">
        <v>0</v>
      </c>
      <c r="R728" s="78">
        <v>0</v>
      </c>
      <c r="S728" s="78">
        <v>0</v>
      </c>
      <c r="T728" s="78">
        <v>0</v>
      </c>
      <c r="U728" s="78">
        <v>1</v>
      </c>
      <c r="V728" s="78">
        <v>0</v>
      </c>
      <c r="W728" s="78">
        <v>1</v>
      </c>
      <c r="X728" s="153">
        <v>1</v>
      </c>
      <c r="Y728" s="78">
        <v>0</v>
      </c>
      <c r="Z728" s="78">
        <v>0</v>
      </c>
      <c r="AA728" s="78">
        <v>0</v>
      </c>
      <c r="AB728" s="78">
        <v>0</v>
      </c>
      <c r="AC728" s="78">
        <v>1</v>
      </c>
      <c r="AD728" s="78">
        <v>0</v>
      </c>
    </row>
    <row r="729" spans="1:104" x14ac:dyDescent="0.35">
      <c r="A729" s="193"/>
      <c r="B729" s="36"/>
      <c r="C729" s="51">
        <v>45047</v>
      </c>
      <c r="D729" s="51">
        <v>45078</v>
      </c>
      <c r="E729" s="51">
        <v>45108</v>
      </c>
      <c r="F729" s="51">
        <v>45139</v>
      </c>
      <c r="G729" s="51">
        <v>45170</v>
      </c>
      <c r="H729" s="51">
        <v>45200</v>
      </c>
      <c r="I729" s="51">
        <v>45231</v>
      </c>
      <c r="J729" s="51">
        <v>45261</v>
      </c>
      <c r="K729" s="51">
        <v>45292</v>
      </c>
      <c r="L729" s="51">
        <v>45323</v>
      </c>
      <c r="M729" s="51">
        <v>45352</v>
      </c>
      <c r="N729" s="51">
        <v>45383</v>
      </c>
      <c r="O729" s="51">
        <v>45413</v>
      </c>
      <c r="P729" s="51">
        <v>45444</v>
      </c>
      <c r="Q729" s="51">
        <v>45474</v>
      </c>
      <c r="R729" s="51">
        <v>45505</v>
      </c>
      <c r="S729" s="51">
        <v>45536</v>
      </c>
      <c r="T729" s="51">
        <v>45566</v>
      </c>
      <c r="U729" s="51">
        <v>45597</v>
      </c>
      <c r="V729" s="51">
        <v>45627</v>
      </c>
      <c r="W729" s="51">
        <v>45658</v>
      </c>
      <c r="X729" s="51">
        <v>45689</v>
      </c>
      <c r="Y729" s="51">
        <v>45717</v>
      </c>
      <c r="Z729" s="51">
        <v>45748</v>
      </c>
      <c r="AA729" s="51">
        <v>45778</v>
      </c>
      <c r="AB729" s="51">
        <v>45809</v>
      </c>
      <c r="AC729" s="51">
        <v>45839</v>
      </c>
      <c r="AD729" s="51">
        <v>45870</v>
      </c>
    </row>
    <row r="730" spans="1:104" ht="15" thickBot="1" x14ac:dyDescent="0.4">
      <c r="A730" s="193"/>
      <c r="B730" s="63" t="s">
        <v>197</v>
      </c>
      <c r="C730" s="79">
        <v>3</v>
      </c>
      <c r="D730" s="79">
        <f t="shared" ref="D730:I730" si="389">C730+D728</f>
        <v>5</v>
      </c>
      <c r="E730" s="79">
        <f t="shared" si="389"/>
        <v>5</v>
      </c>
      <c r="F730" s="79">
        <f t="shared" si="389"/>
        <v>6</v>
      </c>
      <c r="G730" s="79">
        <f t="shared" si="389"/>
        <v>8</v>
      </c>
      <c r="H730" s="79">
        <f t="shared" si="389"/>
        <v>8</v>
      </c>
      <c r="I730" s="79">
        <f t="shared" si="389"/>
        <v>9</v>
      </c>
      <c r="J730" s="79">
        <f>I730+J728</f>
        <v>9</v>
      </c>
      <c r="K730" s="79">
        <f>J730+K728</f>
        <v>9</v>
      </c>
      <c r="L730" s="79">
        <f>K730+L728</f>
        <v>9</v>
      </c>
      <c r="M730" s="79">
        <f t="shared" ref="M730:AD730" si="390">L730+M728</f>
        <v>9</v>
      </c>
      <c r="N730" s="79">
        <f t="shared" si="390"/>
        <v>9</v>
      </c>
      <c r="O730" s="79">
        <f t="shared" si="390"/>
        <v>9</v>
      </c>
      <c r="P730" s="79">
        <f t="shared" si="390"/>
        <v>9</v>
      </c>
      <c r="Q730" s="79">
        <f t="shared" si="390"/>
        <v>9</v>
      </c>
      <c r="R730" s="79">
        <f t="shared" si="390"/>
        <v>9</v>
      </c>
      <c r="S730" s="79">
        <f t="shared" si="390"/>
        <v>9</v>
      </c>
      <c r="T730" s="79">
        <f t="shared" si="390"/>
        <v>9</v>
      </c>
      <c r="U730" s="79">
        <f t="shared" si="390"/>
        <v>10</v>
      </c>
      <c r="V730" s="79">
        <f t="shared" si="390"/>
        <v>10</v>
      </c>
      <c r="W730" s="79">
        <f t="shared" si="390"/>
        <v>11</v>
      </c>
      <c r="X730" s="79">
        <f t="shared" si="390"/>
        <v>12</v>
      </c>
      <c r="Y730" s="79">
        <f t="shared" si="390"/>
        <v>12</v>
      </c>
      <c r="Z730" s="79">
        <f t="shared" si="390"/>
        <v>12</v>
      </c>
      <c r="AA730" s="79">
        <f t="shared" si="390"/>
        <v>12</v>
      </c>
      <c r="AB730" s="79">
        <f t="shared" si="390"/>
        <v>12</v>
      </c>
      <c r="AC730" s="79">
        <f t="shared" si="390"/>
        <v>13</v>
      </c>
      <c r="AD730" s="79">
        <f t="shared" si="390"/>
        <v>13</v>
      </c>
    </row>
    <row r="731" spans="1:104" ht="15" thickBot="1" x14ac:dyDescent="0.4">
      <c r="A731" s="44"/>
      <c r="B731" s="44"/>
      <c r="C731" s="67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</row>
    <row r="732" spans="1:104" x14ac:dyDescent="0.35">
      <c r="A732" s="193" t="s">
        <v>198</v>
      </c>
      <c r="B732" s="36"/>
      <c r="C732" s="180">
        <v>45078</v>
      </c>
      <c r="D732" s="181"/>
      <c r="E732" s="178">
        <v>45108</v>
      </c>
      <c r="F732" s="179"/>
      <c r="G732" s="182">
        <v>45139</v>
      </c>
      <c r="H732" s="183"/>
      <c r="I732" s="178">
        <v>45170</v>
      </c>
      <c r="J732" s="179"/>
      <c r="K732" s="180">
        <v>45200</v>
      </c>
      <c r="L732" s="181"/>
      <c r="M732" s="178">
        <v>45231</v>
      </c>
      <c r="N732" s="179"/>
      <c r="O732" s="180">
        <v>45261</v>
      </c>
      <c r="P732" s="181"/>
      <c r="Q732" s="178">
        <v>45292</v>
      </c>
      <c r="R732" s="179"/>
      <c r="S732" s="180">
        <v>45323</v>
      </c>
      <c r="T732" s="181"/>
      <c r="U732" s="178">
        <v>45352</v>
      </c>
      <c r="V732" s="179"/>
      <c r="W732" s="180">
        <v>45383</v>
      </c>
      <c r="X732" s="181"/>
      <c r="Y732" s="178">
        <v>45413</v>
      </c>
      <c r="Z732" s="179"/>
      <c r="AA732" s="182">
        <v>45444</v>
      </c>
      <c r="AB732" s="183"/>
      <c r="AC732" s="178">
        <v>45474</v>
      </c>
      <c r="AD732" s="179"/>
      <c r="AE732" s="182">
        <v>45505</v>
      </c>
      <c r="AF732" s="183"/>
      <c r="AG732" s="178">
        <v>45536</v>
      </c>
      <c r="AH732" s="179"/>
      <c r="AI732" s="182">
        <v>45566</v>
      </c>
      <c r="AJ732" s="183"/>
      <c r="AK732" s="178">
        <v>45597</v>
      </c>
      <c r="AL732" s="179"/>
      <c r="AM732" s="182">
        <v>45627</v>
      </c>
      <c r="AN732" s="183"/>
      <c r="AO732" s="178">
        <v>45658</v>
      </c>
      <c r="AP732" s="179"/>
      <c r="AQ732" s="182">
        <v>45689</v>
      </c>
      <c r="AR732" s="183"/>
      <c r="AS732" s="178">
        <v>45717</v>
      </c>
      <c r="AT732" s="179"/>
      <c r="AU732" s="182">
        <v>45748</v>
      </c>
      <c r="AV732" s="183"/>
      <c r="AW732" s="178">
        <v>45778</v>
      </c>
      <c r="AX732" s="179"/>
      <c r="AY732" s="182">
        <v>45809</v>
      </c>
      <c r="AZ732" s="183"/>
      <c r="BA732" s="178">
        <v>45839</v>
      </c>
      <c r="BB732" s="179"/>
      <c r="BC732" s="182">
        <v>45870</v>
      </c>
      <c r="BD732" s="183"/>
    </row>
    <row r="733" spans="1:104" ht="15" thickBot="1" x14ac:dyDescent="0.4">
      <c r="A733" s="193"/>
      <c r="B733" s="63" t="s">
        <v>199</v>
      </c>
      <c r="C733" s="143">
        <v>0</v>
      </c>
      <c r="D733" s="145" t="s">
        <v>4</v>
      </c>
      <c r="E733" s="42">
        <v>0</v>
      </c>
      <c r="F733" s="43" t="str">
        <f>IF(AND(C733=0,E733&gt;0),"100%",IF(C733=E733,"0,0%",E733/C733-1))</f>
        <v>0,0%</v>
      </c>
      <c r="G733" s="40">
        <v>0</v>
      </c>
      <c r="H733" s="41" t="str">
        <f>IF(AND(E733=0,G733&gt;0),"100%",IF(E733=G733,"0,0%",G733/E733-1))</f>
        <v>0,0%</v>
      </c>
      <c r="I733" s="42">
        <v>0</v>
      </c>
      <c r="J733" s="43" t="str">
        <f>IF(AND(G733=0,I733&gt;0),"100%",IF(G733=I733,"0,0%",I733/G733-1))</f>
        <v>0,0%</v>
      </c>
      <c r="K733" s="143">
        <v>0</v>
      </c>
      <c r="L733" s="144" t="str">
        <f>IF(AND(I733=0,K733&gt;0),"100%",IF(I733=K733,"0,0%",K733/I733-1))</f>
        <v>0,0%</v>
      </c>
      <c r="M733" s="42">
        <v>0</v>
      </c>
      <c r="N733" s="43" t="str">
        <f>IF(AND(K733=0,M733&gt;0),"100%",IF(K733=M733,"0,0%",M733/K733-1))</f>
        <v>0,0%</v>
      </c>
      <c r="O733" s="143">
        <v>0</v>
      </c>
      <c r="P733" s="144" t="str">
        <f>IF(AND(M733=0,O733&gt;0),"100%",IF(M733=O733,"0,0%",O733/M733-1))</f>
        <v>0,0%</v>
      </c>
      <c r="Q733" s="42">
        <v>0</v>
      </c>
      <c r="R733" s="43" t="str">
        <f>IF(AND(O733=0,Q733&gt;0),"100%",IF(O733=Q733,"0,0%",Q733/O733-1))</f>
        <v>0,0%</v>
      </c>
      <c r="S733" s="143">
        <v>0</v>
      </c>
      <c r="T733" s="144" t="str">
        <f>IF(AND(Q733=0,S733&gt;0),"100%",IF(Q733=S733,"0,0%",S733/Q733-1))</f>
        <v>0,0%</v>
      </c>
      <c r="U733" s="42">
        <v>0</v>
      </c>
      <c r="V733" s="43" t="str">
        <f>IF(AND(S733=0,U733&gt;0),"100%",IF(S733=U733,"0,0%",U733/S733-1))</f>
        <v>0,0%</v>
      </c>
      <c r="W733" s="143">
        <v>0</v>
      </c>
      <c r="X733" s="144" t="str">
        <f>IF(AND(U733=0,W733&gt;0),"100%",IF(U733=W733,"0,0%",W733/U733-1))</f>
        <v>0,0%</v>
      </c>
      <c r="Y733" s="42">
        <v>0</v>
      </c>
      <c r="Z733" s="43" t="str">
        <f>IF(AND(W733=0,Y733&gt;0),"100%",IF(W733=Y733,"0,0%",Y733/W733-1))</f>
        <v>0,0%</v>
      </c>
      <c r="AA733" s="40">
        <v>0</v>
      </c>
      <c r="AB733" s="41" t="str">
        <f>IF(AND(Y733=0,AA733&gt;0),"100%",IF(Y733=AA733,"0,0%",AA733/Y733-1))</f>
        <v>0,0%</v>
      </c>
      <c r="AC733" s="42">
        <v>0</v>
      </c>
      <c r="AD733" s="43" t="str">
        <f>IF(AND(AA733=0,AC733&gt;0),"100%",IF(AA733=AC733,"0,0%",AC733/AA733-1))</f>
        <v>0,0%</v>
      </c>
      <c r="AE733" s="40">
        <v>0</v>
      </c>
      <c r="AF733" s="41" t="str">
        <f>IF(AND(AC733=0,AE733&gt;0),"100%",IF(AC733=AE733,"0,0%",AE733/AC733-1))</f>
        <v>0,0%</v>
      </c>
      <c r="AG733" s="42">
        <v>0</v>
      </c>
      <c r="AH733" s="43" t="str">
        <f>IF(AND(AE733=0,AG733&gt;0),"100%",IF(AE733=AG733,"0,0%",AG733/AE733-1))</f>
        <v>0,0%</v>
      </c>
      <c r="AI733" s="40">
        <v>0</v>
      </c>
      <c r="AJ733" s="41" t="str">
        <f>IF(AND(AG733=0,AI733&gt;0),"100%",IF(AG733=AI733,"0,0%",AI733/AG733-1))</f>
        <v>0,0%</v>
      </c>
      <c r="AK733" s="42">
        <v>0</v>
      </c>
      <c r="AL733" s="43" t="str">
        <f>IF(AND(AI733=0,AK733&gt;0),"100%",IF(AI733=AK733,"0,0%",AK733/AI733-1))</f>
        <v>0,0%</v>
      </c>
      <c r="AM733" s="40">
        <v>0</v>
      </c>
      <c r="AN733" s="41" t="str">
        <f>IF(AND(AK733=0,AM733&gt;0),"100%",IF(AK733=AM733,"0,0%",AM733/AK733-1))</f>
        <v>0,0%</v>
      </c>
      <c r="AO733" s="42">
        <v>0</v>
      </c>
      <c r="AP733" s="43" t="str">
        <f>IF(AND(AM733=0,AO733&gt;0),"100%",IF(AM733=AO733,"0,0%",AO733/AM733-1))</f>
        <v>0,0%</v>
      </c>
      <c r="AQ733" s="143">
        <v>0</v>
      </c>
      <c r="AR733" s="41" t="str">
        <f>IF(AND(AO733=0,AQ733&gt;0),"100%",IF(AO733=AQ733,"0,0%",AQ733/AO733-1))</f>
        <v>0,0%</v>
      </c>
      <c r="AS733" s="42">
        <v>0</v>
      </c>
      <c r="AT733" s="43" t="str">
        <f>IF(AND(AQ733=0,AS733&gt;0),"100%",IF(AQ733=AS733,"0,0%",AS733/AQ733-1))</f>
        <v>0,0%</v>
      </c>
      <c r="AU733" s="40">
        <v>0</v>
      </c>
      <c r="AV733" s="41" t="str">
        <f>IF(AND(AS733=0,AU733&gt;0),"100%",IF(AS733=AU733,"0,0%",AU733/AS733-1))</f>
        <v>0,0%</v>
      </c>
      <c r="AW733" s="42">
        <v>0</v>
      </c>
      <c r="AX733" s="43" t="str">
        <f>IF(AND(AU733=0,AW733&gt;0),"100%",IF(AU733=AW733,"0,0%",AW733/AU733-1))</f>
        <v>0,0%</v>
      </c>
      <c r="AY733" s="40">
        <v>1</v>
      </c>
      <c r="AZ733" s="41" t="str">
        <f>IF(AND(AW733=0,AY733&gt;0),"100%",IF(AW733=AY733,"0,0%",AY733/AW733-1))</f>
        <v>100%</v>
      </c>
      <c r="BA733" s="42">
        <v>0</v>
      </c>
      <c r="BB733" s="43">
        <f>IF(AND(AY733=0,BA733&gt;0),"100%",IF(AY733=BA733,"0,0%",BA733/AY733-1))</f>
        <v>-1</v>
      </c>
      <c r="BC733" s="40">
        <v>0</v>
      </c>
      <c r="BD733" s="41" t="str">
        <f>IF(AND(BA733=0,BC733&gt;0),"100%",IF(BA733=BC733,"0,0%",BC733/BA733-1))</f>
        <v>0,0%</v>
      </c>
    </row>
    <row r="734" spans="1:104" x14ac:dyDescent="0.35">
      <c r="A734" s="193"/>
      <c r="B734" s="60"/>
    </row>
    <row r="735" spans="1:104" ht="15" thickBot="1" x14ac:dyDescent="0.4">
      <c r="A735" s="193"/>
      <c r="B735" s="61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</row>
    <row r="736" spans="1:104" x14ac:dyDescent="0.35">
      <c r="A736" s="193"/>
      <c r="B736" s="36"/>
      <c r="C736" s="51">
        <v>45078</v>
      </c>
      <c r="D736" s="51">
        <v>45108</v>
      </c>
      <c r="E736" s="51">
        <v>45139</v>
      </c>
      <c r="F736" s="51">
        <v>45170</v>
      </c>
      <c r="G736" s="51">
        <v>45200</v>
      </c>
      <c r="H736" s="51">
        <v>45231</v>
      </c>
      <c r="I736" s="51">
        <v>45261</v>
      </c>
      <c r="J736" s="51">
        <v>45292</v>
      </c>
      <c r="K736" s="51">
        <v>45323</v>
      </c>
      <c r="L736" s="51">
        <v>45352</v>
      </c>
      <c r="M736" s="51">
        <v>45383</v>
      </c>
      <c r="N736" s="51">
        <v>45413</v>
      </c>
      <c r="O736" s="51">
        <v>45444</v>
      </c>
      <c r="P736" s="51">
        <v>45474</v>
      </c>
      <c r="Q736" s="51">
        <v>45505</v>
      </c>
      <c r="R736" s="51">
        <v>45536</v>
      </c>
      <c r="S736" s="51">
        <v>45566</v>
      </c>
      <c r="T736" s="51">
        <v>45597</v>
      </c>
      <c r="U736" s="51">
        <v>45627</v>
      </c>
      <c r="V736" s="51">
        <v>45658</v>
      </c>
      <c r="W736" s="51">
        <v>45689</v>
      </c>
      <c r="X736" s="51">
        <v>45717</v>
      </c>
      <c r="Y736" s="51">
        <v>45748</v>
      </c>
      <c r="Z736" s="51">
        <v>45778</v>
      </c>
      <c r="AA736" s="51">
        <v>45809</v>
      </c>
      <c r="AB736" s="51">
        <v>45839</v>
      </c>
      <c r="AC736" s="51">
        <v>45870</v>
      </c>
    </row>
    <row r="737" spans="1:56" ht="15" thickBot="1" x14ac:dyDescent="0.4">
      <c r="A737" s="193"/>
      <c r="B737" s="63" t="s">
        <v>200</v>
      </c>
      <c r="C737" s="78">
        <v>0</v>
      </c>
      <c r="D737" s="78">
        <v>0</v>
      </c>
      <c r="E737" s="78">
        <v>0</v>
      </c>
      <c r="F737" s="78">
        <v>0</v>
      </c>
      <c r="G737" s="78">
        <v>0</v>
      </c>
      <c r="H737" s="78">
        <v>0</v>
      </c>
      <c r="I737" s="78">
        <v>0</v>
      </c>
      <c r="J737" s="78">
        <v>0</v>
      </c>
      <c r="K737" s="78">
        <v>0</v>
      </c>
      <c r="L737" s="78">
        <v>0</v>
      </c>
      <c r="M737" s="78">
        <v>0</v>
      </c>
      <c r="N737" s="78">
        <v>0</v>
      </c>
      <c r="O737" s="78">
        <v>0</v>
      </c>
      <c r="P737" s="78">
        <v>0</v>
      </c>
      <c r="Q737" s="78">
        <v>0</v>
      </c>
      <c r="R737" s="78">
        <v>0</v>
      </c>
      <c r="S737" s="78">
        <v>0</v>
      </c>
      <c r="T737" s="78">
        <v>0</v>
      </c>
      <c r="U737" s="78">
        <v>0</v>
      </c>
      <c r="V737" s="78">
        <v>0</v>
      </c>
      <c r="W737" s="78">
        <v>0</v>
      </c>
      <c r="X737" s="78">
        <v>0</v>
      </c>
      <c r="Y737" s="78">
        <v>0</v>
      </c>
      <c r="Z737" s="78">
        <v>0</v>
      </c>
      <c r="AA737" s="78">
        <v>1</v>
      </c>
      <c r="AB737" s="78">
        <v>0</v>
      </c>
      <c r="AC737" s="78">
        <v>0</v>
      </c>
    </row>
    <row r="738" spans="1:56" x14ac:dyDescent="0.35">
      <c r="A738" s="193"/>
      <c r="B738" s="36"/>
      <c r="C738" s="51">
        <v>45078</v>
      </c>
      <c r="D738" s="51">
        <v>45108</v>
      </c>
      <c r="E738" s="51" t="s">
        <v>228</v>
      </c>
      <c r="F738" s="51">
        <v>45170</v>
      </c>
      <c r="G738" s="51">
        <v>45200</v>
      </c>
      <c r="H738" s="51">
        <v>45231</v>
      </c>
      <c r="I738" s="51">
        <v>45261</v>
      </c>
      <c r="J738" s="51">
        <v>45292</v>
      </c>
      <c r="K738" s="51">
        <v>45323</v>
      </c>
      <c r="L738" s="51">
        <v>45352</v>
      </c>
      <c r="M738" s="51">
        <v>45383</v>
      </c>
      <c r="N738" s="51">
        <v>45413</v>
      </c>
      <c r="O738" s="51">
        <v>45444</v>
      </c>
      <c r="P738" s="51">
        <v>45474</v>
      </c>
      <c r="Q738" s="51">
        <v>45505</v>
      </c>
      <c r="R738" s="51">
        <v>45536</v>
      </c>
      <c r="S738" s="51">
        <v>45566</v>
      </c>
      <c r="T738" s="51">
        <v>45597</v>
      </c>
      <c r="U738" s="51">
        <v>45627</v>
      </c>
      <c r="V738" s="51">
        <v>45658</v>
      </c>
      <c r="W738" s="51">
        <v>45689</v>
      </c>
      <c r="X738" s="51">
        <v>45717</v>
      </c>
      <c r="Y738" s="51">
        <v>45748</v>
      </c>
      <c r="Z738" s="51">
        <v>45778</v>
      </c>
      <c r="AA738" s="51">
        <v>45809</v>
      </c>
      <c r="AB738" s="51">
        <v>45839</v>
      </c>
      <c r="AC738" s="51">
        <v>45870</v>
      </c>
    </row>
    <row r="739" spans="1:56" ht="15" thickBot="1" x14ac:dyDescent="0.4">
      <c r="A739" s="193"/>
      <c r="B739" s="63" t="s">
        <v>200</v>
      </c>
      <c r="C739" s="79">
        <v>0</v>
      </c>
      <c r="D739" s="79">
        <f t="shared" ref="D739:J739" si="391">C739+D737</f>
        <v>0</v>
      </c>
      <c r="E739" s="79">
        <f t="shared" si="391"/>
        <v>0</v>
      </c>
      <c r="F739" s="79">
        <f t="shared" si="391"/>
        <v>0</v>
      </c>
      <c r="G739" s="79">
        <f t="shared" si="391"/>
        <v>0</v>
      </c>
      <c r="H739" s="79">
        <f t="shared" si="391"/>
        <v>0</v>
      </c>
      <c r="I739" s="79">
        <f t="shared" si="391"/>
        <v>0</v>
      </c>
      <c r="J739" s="79">
        <f t="shared" si="391"/>
        <v>0</v>
      </c>
      <c r="K739" s="79">
        <f>J739+K737</f>
        <v>0</v>
      </c>
      <c r="L739" s="79">
        <f t="shared" ref="L739:S739" si="392">K739+L737</f>
        <v>0</v>
      </c>
      <c r="M739" s="79">
        <f t="shared" si="392"/>
        <v>0</v>
      </c>
      <c r="N739" s="79">
        <f t="shared" si="392"/>
        <v>0</v>
      </c>
      <c r="O739" s="79">
        <f t="shared" si="392"/>
        <v>0</v>
      </c>
      <c r="P739" s="79">
        <f t="shared" si="392"/>
        <v>0</v>
      </c>
      <c r="Q739" s="79">
        <f t="shared" si="392"/>
        <v>0</v>
      </c>
      <c r="R739" s="79">
        <f t="shared" si="392"/>
        <v>0</v>
      </c>
      <c r="S739" s="79">
        <f t="shared" si="392"/>
        <v>0</v>
      </c>
      <c r="T739" s="79">
        <f>T737</f>
        <v>0</v>
      </c>
      <c r="U739" s="79">
        <f t="shared" ref="U739:AC739" si="393">T739+U737</f>
        <v>0</v>
      </c>
      <c r="V739" s="79">
        <f t="shared" si="393"/>
        <v>0</v>
      </c>
      <c r="W739" s="79">
        <f t="shared" si="393"/>
        <v>0</v>
      </c>
      <c r="X739" s="79">
        <f t="shared" si="393"/>
        <v>0</v>
      </c>
      <c r="Y739" s="79">
        <f t="shared" si="393"/>
        <v>0</v>
      </c>
      <c r="Z739" s="79">
        <f t="shared" si="393"/>
        <v>0</v>
      </c>
      <c r="AA739" s="79">
        <f t="shared" si="393"/>
        <v>1</v>
      </c>
      <c r="AB739" s="79">
        <f t="shared" si="393"/>
        <v>1</v>
      </c>
      <c r="AC739" s="79">
        <f t="shared" si="393"/>
        <v>1</v>
      </c>
    </row>
    <row r="740" spans="1:56" ht="15" thickBot="1" x14ac:dyDescent="0.4">
      <c r="A740" s="44"/>
      <c r="B740" s="44"/>
      <c r="C740" s="67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</row>
    <row r="741" spans="1:56" x14ac:dyDescent="0.35">
      <c r="A741" s="193" t="s">
        <v>201</v>
      </c>
      <c r="B741" s="36"/>
      <c r="C741" s="180">
        <v>45078</v>
      </c>
      <c r="D741" s="181"/>
      <c r="E741" s="178">
        <v>45108</v>
      </c>
      <c r="F741" s="179"/>
      <c r="G741" s="182">
        <v>45139</v>
      </c>
      <c r="H741" s="183"/>
      <c r="I741" s="178">
        <v>45170</v>
      </c>
      <c r="J741" s="179"/>
      <c r="K741" s="180">
        <v>45200</v>
      </c>
      <c r="L741" s="181"/>
      <c r="M741" s="178">
        <v>45231</v>
      </c>
      <c r="N741" s="179"/>
      <c r="O741" s="180">
        <v>45261</v>
      </c>
      <c r="P741" s="181"/>
      <c r="Q741" s="178">
        <v>45292</v>
      </c>
      <c r="R741" s="179"/>
      <c r="S741" s="180">
        <v>45323</v>
      </c>
      <c r="T741" s="181"/>
      <c r="U741" s="178">
        <v>45352</v>
      </c>
      <c r="V741" s="179"/>
      <c r="W741" s="180">
        <v>45383</v>
      </c>
      <c r="X741" s="181"/>
      <c r="Y741" s="178">
        <v>45413</v>
      </c>
      <c r="Z741" s="179"/>
      <c r="AA741" s="182">
        <v>45444</v>
      </c>
      <c r="AB741" s="183"/>
      <c r="AC741" s="178">
        <v>45474</v>
      </c>
      <c r="AD741" s="179"/>
      <c r="AE741" s="182">
        <v>45505</v>
      </c>
      <c r="AF741" s="183"/>
      <c r="AG741" s="178">
        <v>45536</v>
      </c>
      <c r="AH741" s="179"/>
      <c r="AI741" s="182">
        <v>45566</v>
      </c>
      <c r="AJ741" s="183"/>
      <c r="AK741" s="178">
        <v>45597</v>
      </c>
      <c r="AL741" s="179"/>
      <c r="AM741" s="182">
        <v>45627</v>
      </c>
      <c r="AN741" s="183"/>
      <c r="AO741" s="178">
        <v>45658</v>
      </c>
      <c r="AP741" s="179"/>
      <c r="AQ741" s="182">
        <v>45689</v>
      </c>
      <c r="AR741" s="183"/>
      <c r="AS741" s="178">
        <v>45717</v>
      </c>
      <c r="AT741" s="179"/>
      <c r="AU741" s="182">
        <v>45748</v>
      </c>
      <c r="AV741" s="183"/>
      <c r="AW741" s="178">
        <v>45778</v>
      </c>
      <c r="AX741" s="179"/>
      <c r="AY741" s="182">
        <v>45809</v>
      </c>
      <c r="AZ741" s="183"/>
      <c r="BA741" s="178">
        <v>45839</v>
      </c>
      <c r="BB741" s="179"/>
      <c r="BC741" s="182">
        <v>45870</v>
      </c>
      <c r="BD741" s="183"/>
    </row>
    <row r="742" spans="1:56" ht="15" thickBot="1" x14ac:dyDescent="0.4">
      <c r="A742" s="193"/>
      <c r="B742" s="63" t="s">
        <v>201</v>
      </c>
      <c r="C742" s="143">
        <v>0</v>
      </c>
      <c r="D742" s="145" t="s">
        <v>4</v>
      </c>
      <c r="E742" s="42">
        <v>0</v>
      </c>
      <c r="F742" s="43" t="str">
        <f>IF(AND(C742=0,E742&gt;0),"100%",IF(C742=E742,"0,0%",E742/C742-1))</f>
        <v>0,0%</v>
      </c>
      <c r="G742" s="40">
        <v>0</v>
      </c>
      <c r="H742" s="41" t="str">
        <f>IF(AND(E742=0,G742&gt;0),"100%",IF(E742=G742,"0,0%",G742/E742-1))</f>
        <v>0,0%</v>
      </c>
      <c r="I742" s="42">
        <v>0</v>
      </c>
      <c r="J742" s="43" t="str">
        <f>IF(AND(G742=0,I742&gt;0),"100%",IF(G742=I742,"0,0%",I742/G742-1))</f>
        <v>0,0%</v>
      </c>
      <c r="K742" s="143">
        <v>0</v>
      </c>
      <c r="L742" s="144" t="str">
        <f>IF(AND(I742=0,K742&gt;0),"100%",IF(I742=K742,"0,0%",K742/I742-1))</f>
        <v>0,0%</v>
      </c>
      <c r="M742" s="42">
        <v>0</v>
      </c>
      <c r="N742" s="43" t="str">
        <f>IF(AND(K742=0,M742&gt;0),"100%",IF(K742=M742,"0,0%",M742/K742-1))</f>
        <v>0,0%</v>
      </c>
      <c r="O742" s="143">
        <v>0</v>
      </c>
      <c r="P742" s="144" t="str">
        <f>IF(AND(M742=0,O742&gt;0),"100%",IF(M742=O742,"0,0%",O742/M742-1))</f>
        <v>0,0%</v>
      </c>
      <c r="Q742" s="42">
        <v>0</v>
      </c>
      <c r="R742" s="43" t="str">
        <f>IF(AND(O742=0,Q742&gt;0),"100%",IF(O742=Q742,"0,0%",Q742/O742-1))</f>
        <v>0,0%</v>
      </c>
      <c r="S742" s="143">
        <v>0</v>
      </c>
      <c r="T742" s="144" t="str">
        <f>IF(AND(Q742=0,S742&gt;0),"100%",IF(Q742=S742,"0,0%",S742/Q742-1))</f>
        <v>0,0%</v>
      </c>
      <c r="U742" s="42">
        <v>0</v>
      </c>
      <c r="V742" s="43" t="str">
        <f>IF(AND(S742=0,U742&gt;0),"100%",IF(S742=U742,"0,0%",U742/S742-1))</f>
        <v>0,0%</v>
      </c>
      <c r="W742" s="143">
        <v>0</v>
      </c>
      <c r="X742" s="144" t="str">
        <f>IF(AND(U742=0,W742&gt;0),"100%",IF(U742=W742,"0,0%",W742/U742-1))</f>
        <v>0,0%</v>
      </c>
      <c r="Y742" s="42">
        <v>0</v>
      </c>
      <c r="Z742" s="43" t="str">
        <f>IF(AND(W742=0,Y742&gt;0),"100%",IF(W742=Y742,"0,0%",Y742/W742-1))</f>
        <v>0,0%</v>
      </c>
      <c r="AA742" s="40">
        <v>0</v>
      </c>
      <c r="AB742" s="41" t="str">
        <f>IF(AND(Y742=0,AA742&gt;0),"100%",IF(Y742=AA742,"0,0%",AA742/Y742-1))</f>
        <v>0,0%</v>
      </c>
      <c r="AC742" s="42">
        <v>0</v>
      </c>
      <c r="AD742" s="43" t="str">
        <f>IF(AND(AA742=0,AC742&gt;0),"100%",IF(AA742=AC742,"0,0%",AC742/AA742-1))</f>
        <v>0,0%</v>
      </c>
      <c r="AE742" s="40">
        <v>0</v>
      </c>
      <c r="AF742" s="41" t="str">
        <f>IF(AND(AC742=0,AE742&gt;0),"100%",IF(AC742=AE742,"0,0%",AE742/AC742-1))</f>
        <v>0,0%</v>
      </c>
      <c r="AG742" s="42">
        <v>0</v>
      </c>
      <c r="AH742" s="43" t="str">
        <f>IF(AND(AE742=0,AG742&gt;0),"100%",IF(AE742=AG742,"0,0%",AG742/AE742-1))</f>
        <v>0,0%</v>
      </c>
      <c r="AI742" s="40">
        <v>0</v>
      </c>
      <c r="AJ742" s="41" t="str">
        <f>IF(AND(AG742=0,AI742&gt;0),"100%",IF(AG742=AI742,"0,0%",AI742/AG742-1))</f>
        <v>0,0%</v>
      </c>
      <c r="AK742" s="42">
        <v>0</v>
      </c>
      <c r="AL742" s="43" t="str">
        <f>IF(AND(AI742=0,AK742&gt;0),"100%",IF(AI742=AK742,"0,0%",AK742/AI742-1))</f>
        <v>0,0%</v>
      </c>
      <c r="AM742" s="40">
        <v>0</v>
      </c>
      <c r="AN742" s="41" t="str">
        <f>IF(AND(AK742=0,AM742&gt;0),"100%",IF(AK742=AM742,"0,0%",AM742/AK742-1))</f>
        <v>0,0%</v>
      </c>
      <c r="AO742" s="42">
        <v>0</v>
      </c>
      <c r="AP742" s="43" t="str">
        <f>IF(AND(AM742=0,AO742&gt;0),"100%",IF(AM742=AO742,"0,0%",AO742/AM742-1))</f>
        <v>0,0%</v>
      </c>
      <c r="AQ742" s="143">
        <v>0</v>
      </c>
      <c r="AR742" s="41" t="str">
        <f>IF(AND(AO742=0,AQ742&gt;0),"100%",IF(AO742=AQ742,"0,0%",AQ742/AO742-1))</f>
        <v>0,0%</v>
      </c>
      <c r="AS742" s="42">
        <v>0</v>
      </c>
      <c r="AT742" s="43" t="str">
        <f>IF(AND(AQ742=0,AS742&gt;0),"100%",IF(AQ742=AS742,"0,0%",AS742/AQ742-1))</f>
        <v>0,0%</v>
      </c>
      <c r="AU742" s="40">
        <v>0</v>
      </c>
      <c r="AV742" s="41" t="str">
        <f>IF(AND(AS742=0,AU742&gt;0),"100%",IF(AS742=AU742,"0,0%",AU742/AS742-1))</f>
        <v>0,0%</v>
      </c>
      <c r="AW742" s="42">
        <v>0</v>
      </c>
      <c r="AX742" s="43" t="str">
        <f>IF(AND(AU742=0,AW742&gt;0),"100%",IF(AU742=AW742,"0,0%",AW742/AU742-1))</f>
        <v>0,0%</v>
      </c>
      <c r="AY742" s="40">
        <v>0</v>
      </c>
      <c r="AZ742" s="41" t="str">
        <f>IF(AND(AW742=0,AY742&gt;0),"100%",IF(AW742=AY742,"0,0%",AY742/AW742-1))</f>
        <v>0,0%</v>
      </c>
      <c r="BA742" s="42">
        <v>0</v>
      </c>
      <c r="BB742" s="43" t="str">
        <f>IF(AND(AY742=0,BA742&gt;0),"100%",IF(AY742=BA742,"0,0%",BA742/AY742-1))</f>
        <v>0,0%</v>
      </c>
      <c r="BC742" s="40">
        <v>0</v>
      </c>
      <c r="BD742" s="41" t="str">
        <f>IF(AND(BA742=0,BC742&gt;0),"100%",IF(BA742=BC742,"0,0%",BC742/BA742-1))</f>
        <v>0,0%</v>
      </c>
    </row>
    <row r="743" spans="1:56" x14ac:dyDescent="0.35">
      <c r="A743" s="193"/>
      <c r="B743" s="60"/>
    </row>
    <row r="744" spans="1:56" ht="15" thickBot="1" x14ac:dyDescent="0.4">
      <c r="A744" s="193"/>
      <c r="B744" s="61"/>
    </row>
    <row r="745" spans="1:56" x14ac:dyDescent="0.35">
      <c r="A745" s="193"/>
      <c r="B745" s="36"/>
      <c r="C745" s="51">
        <v>45078</v>
      </c>
      <c r="D745" s="51">
        <v>45108</v>
      </c>
      <c r="E745" s="51">
        <v>45139</v>
      </c>
      <c r="F745" s="51">
        <v>45170</v>
      </c>
      <c r="G745" s="51">
        <v>45200</v>
      </c>
      <c r="H745" s="51">
        <v>45231</v>
      </c>
      <c r="I745" s="51">
        <v>45261</v>
      </c>
      <c r="J745" s="51">
        <v>45292</v>
      </c>
      <c r="K745" s="51">
        <v>45323</v>
      </c>
      <c r="L745" s="51">
        <v>45352</v>
      </c>
      <c r="M745" s="51">
        <v>45383</v>
      </c>
      <c r="N745" s="51">
        <v>45413</v>
      </c>
      <c r="O745" s="51">
        <v>45444</v>
      </c>
      <c r="P745" s="51">
        <v>45474</v>
      </c>
      <c r="Q745" s="51">
        <v>45505</v>
      </c>
      <c r="R745" s="51">
        <v>45536</v>
      </c>
      <c r="S745" s="51">
        <v>45566</v>
      </c>
      <c r="T745" s="51">
        <v>45597</v>
      </c>
      <c r="U745" s="51">
        <v>45627</v>
      </c>
      <c r="V745" s="51">
        <v>45658</v>
      </c>
      <c r="W745" s="51">
        <v>45689</v>
      </c>
      <c r="X745" s="51">
        <v>45717</v>
      </c>
      <c r="Y745" s="51">
        <v>45748</v>
      </c>
      <c r="Z745" s="51">
        <v>45778</v>
      </c>
      <c r="AA745" s="51">
        <v>45809</v>
      </c>
      <c r="AB745" s="51">
        <v>45839</v>
      </c>
      <c r="AC745" s="51">
        <v>45870</v>
      </c>
    </row>
    <row r="746" spans="1:56" ht="15" thickBot="1" x14ac:dyDescent="0.4">
      <c r="A746" s="193"/>
      <c r="B746" s="63" t="s">
        <v>202</v>
      </c>
      <c r="C746" s="78">
        <v>0</v>
      </c>
      <c r="D746" s="78">
        <v>0</v>
      </c>
      <c r="E746" s="78">
        <v>0</v>
      </c>
      <c r="F746" s="78">
        <v>0</v>
      </c>
      <c r="G746" s="78">
        <v>0</v>
      </c>
      <c r="H746" s="78">
        <v>0</v>
      </c>
      <c r="I746" s="78">
        <v>0</v>
      </c>
      <c r="J746" s="78">
        <v>0</v>
      </c>
      <c r="K746" s="78">
        <v>0</v>
      </c>
      <c r="L746" s="78">
        <v>0</v>
      </c>
      <c r="M746" s="78">
        <v>0</v>
      </c>
      <c r="N746" s="78">
        <v>0</v>
      </c>
      <c r="O746" s="78">
        <v>0</v>
      </c>
      <c r="P746" s="78">
        <v>0</v>
      </c>
      <c r="Q746" s="78">
        <v>0</v>
      </c>
      <c r="R746" s="78">
        <v>0</v>
      </c>
      <c r="S746" s="78">
        <v>0</v>
      </c>
      <c r="T746" s="78">
        <v>0</v>
      </c>
      <c r="U746" s="78">
        <v>0</v>
      </c>
      <c r="V746" s="78">
        <v>0</v>
      </c>
      <c r="W746" s="78">
        <v>0</v>
      </c>
      <c r="X746" s="78">
        <v>0</v>
      </c>
      <c r="Y746" s="78">
        <v>0</v>
      </c>
      <c r="Z746" s="78">
        <v>0</v>
      </c>
      <c r="AA746" s="78">
        <v>0</v>
      </c>
      <c r="AB746" s="78">
        <v>0</v>
      </c>
      <c r="AC746" s="78">
        <v>0</v>
      </c>
    </row>
    <row r="747" spans="1:56" x14ac:dyDescent="0.35">
      <c r="A747" s="193"/>
      <c r="B747" s="36"/>
      <c r="C747" s="51">
        <v>45078</v>
      </c>
      <c r="D747" s="51">
        <v>45108</v>
      </c>
      <c r="E747" s="51">
        <v>45139</v>
      </c>
      <c r="F747" s="51">
        <v>45170</v>
      </c>
      <c r="G747" s="51">
        <v>45200</v>
      </c>
      <c r="H747" s="51">
        <v>45231</v>
      </c>
      <c r="I747" s="51">
        <v>45261</v>
      </c>
      <c r="J747" s="51">
        <v>45292</v>
      </c>
      <c r="K747" s="51">
        <v>45323</v>
      </c>
      <c r="L747" s="51">
        <v>45352</v>
      </c>
      <c r="M747" s="51">
        <v>45383</v>
      </c>
      <c r="N747" s="51">
        <v>45413</v>
      </c>
      <c r="O747" s="51">
        <v>45444</v>
      </c>
      <c r="P747" s="51">
        <v>45474</v>
      </c>
      <c r="Q747" s="51">
        <v>45505</v>
      </c>
      <c r="R747" s="51">
        <v>45536</v>
      </c>
      <c r="S747" s="51">
        <v>45566</v>
      </c>
      <c r="T747" s="51">
        <v>45597</v>
      </c>
      <c r="U747" s="51">
        <v>45627</v>
      </c>
      <c r="V747" s="51">
        <v>45658</v>
      </c>
      <c r="W747" s="51">
        <v>45689</v>
      </c>
      <c r="X747" s="51">
        <v>45717</v>
      </c>
      <c r="Y747" s="51">
        <v>45748</v>
      </c>
      <c r="Z747" s="51">
        <v>45778</v>
      </c>
      <c r="AA747" s="51">
        <v>45809</v>
      </c>
      <c r="AB747" s="51">
        <v>45839</v>
      </c>
      <c r="AC747" s="51">
        <v>45870</v>
      </c>
    </row>
    <row r="748" spans="1:56" ht="15" thickBot="1" x14ac:dyDescent="0.4">
      <c r="A748" s="193"/>
      <c r="B748" s="63" t="s">
        <v>202</v>
      </c>
      <c r="C748" s="79">
        <v>0</v>
      </c>
      <c r="D748" s="79">
        <f t="shared" ref="D748:J748" si="394">C748+D746</f>
        <v>0</v>
      </c>
      <c r="E748" s="79">
        <f t="shared" si="394"/>
        <v>0</v>
      </c>
      <c r="F748" s="79">
        <f t="shared" si="394"/>
        <v>0</v>
      </c>
      <c r="G748" s="79">
        <f t="shared" si="394"/>
        <v>0</v>
      </c>
      <c r="H748" s="79">
        <f t="shared" si="394"/>
        <v>0</v>
      </c>
      <c r="I748" s="79">
        <f t="shared" si="394"/>
        <v>0</v>
      </c>
      <c r="J748" s="79">
        <f t="shared" si="394"/>
        <v>0</v>
      </c>
      <c r="K748" s="79">
        <f>J748+K746</f>
        <v>0</v>
      </c>
      <c r="L748" s="79">
        <f t="shared" ref="L748:S748" si="395">K748+L746</f>
        <v>0</v>
      </c>
      <c r="M748" s="79">
        <f t="shared" si="395"/>
        <v>0</v>
      </c>
      <c r="N748" s="79">
        <f t="shared" si="395"/>
        <v>0</v>
      </c>
      <c r="O748" s="79">
        <f t="shared" si="395"/>
        <v>0</v>
      </c>
      <c r="P748" s="79">
        <f t="shared" si="395"/>
        <v>0</v>
      </c>
      <c r="Q748" s="79">
        <f t="shared" si="395"/>
        <v>0</v>
      </c>
      <c r="R748" s="79">
        <f t="shared" si="395"/>
        <v>0</v>
      </c>
      <c r="S748" s="79">
        <f t="shared" si="395"/>
        <v>0</v>
      </c>
      <c r="T748" s="79">
        <f>T746</f>
        <v>0</v>
      </c>
      <c r="U748" s="79">
        <f t="shared" ref="U748:AC748" si="396">T748+U746</f>
        <v>0</v>
      </c>
      <c r="V748" s="79">
        <f t="shared" si="396"/>
        <v>0</v>
      </c>
      <c r="W748" s="79">
        <f t="shared" si="396"/>
        <v>0</v>
      </c>
      <c r="X748" s="79">
        <f t="shared" si="396"/>
        <v>0</v>
      </c>
      <c r="Y748" s="79">
        <f t="shared" si="396"/>
        <v>0</v>
      </c>
      <c r="Z748" s="79">
        <f t="shared" si="396"/>
        <v>0</v>
      </c>
      <c r="AA748" s="79">
        <f t="shared" si="396"/>
        <v>0</v>
      </c>
      <c r="AB748" s="79">
        <f t="shared" si="396"/>
        <v>0</v>
      </c>
      <c r="AC748" s="79">
        <f t="shared" si="396"/>
        <v>0</v>
      </c>
    </row>
    <row r="749" spans="1:56" ht="14.25" customHeight="1" thickBot="1" x14ac:dyDescent="0.4">
      <c r="A749" s="44"/>
      <c r="B749" s="44"/>
      <c r="C749" s="67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</row>
    <row r="750" spans="1:56" x14ac:dyDescent="0.35">
      <c r="A750" s="193" t="s">
        <v>204</v>
      </c>
      <c r="B750" s="36"/>
      <c r="C750" s="180">
        <v>45200</v>
      </c>
      <c r="D750" s="181"/>
      <c r="E750" s="178">
        <v>45231</v>
      </c>
      <c r="F750" s="179"/>
      <c r="G750" s="180">
        <v>45261</v>
      </c>
      <c r="H750" s="181"/>
      <c r="I750" s="178">
        <v>45292</v>
      </c>
      <c r="J750" s="179"/>
      <c r="K750" s="180">
        <v>45323</v>
      </c>
      <c r="L750" s="181"/>
      <c r="M750" s="178">
        <v>45352</v>
      </c>
      <c r="N750" s="179"/>
      <c r="O750" s="180">
        <v>45383</v>
      </c>
      <c r="P750" s="181"/>
      <c r="Q750" s="178">
        <v>45413</v>
      </c>
      <c r="R750" s="179"/>
      <c r="S750" s="182">
        <v>45444</v>
      </c>
      <c r="T750" s="183"/>
      <c r="U750" s="178">
        <v>45474</v>
      </c>
      <c r="V750" s="179"/>
      <c r="W750" s="182">
        <v>45505</v>
      </c>
      <c r="X750" s="183"/>
      <c r="Y750" s="178">
        <v>45536</v>
      </c>
      <c r="Z750" s="179"/>
      <c r="AA750" s="182">
        <v>45566</v>
      </c>
      <c r="AB750" s="183"/>
      <c r="AC750" s="178">
        <v>45597</v>
      </c>
      <c r="AD750" s="179"/>
      <c r="AE750" s="182">
        <v>45627</v>
      </c>
      <c r="AF750" s="183"/>
      <c r="AG750" s="178">
        <v>45658</v>
      </c>
      <c r="AH750" s="179"/>
      <c r="AI750" s="182">
        <v>45689</v>
      </c>
      <c r="AJ750" s="183"/>
      <c r="AK750" s="178">
        <v>45717</v>
      </c>
      <c r="AL750" s="179"/>
      <c r="AM750" s="182">
        <v>45748</v>
      </c>
      <c r="AN750" s="183"/>
      <c r="AO750" s="178">
        <v>45778</v>
      </c>
      <c r="AP750" s="179"/>
      <c r="AQ750" s="182">
        <v>45809</v>
      </c>
      <c r="AR750" s="183"/>
      <c r="AS750" s="178">
        <v>45839</v>
      </c>
      <c r="AT750" s="179"/>
      <c r="AU750" s="182">
        <v>45870</v>
      </c>
      <c r="AV750" s="183"/>
    </row>
    <row r="751" spans="1:56" ht="15" thickBot="1" x14ac:dyDescent="0.4">
      <c r="A751" s="193"/>
      <c r="B751" s="63" t="s">
        <v>204</v>
      </c>
      <c r="C751" s="143">
        <v>55</v>
      </c>
      <c r="D751" s="145" t="s">
        <v>4</v>
      </c>
      <c r="E751" s="42">
        <v>188</v>
      </c>
      <c r="F751" s="43">
        <f>IF(AND(C751=0,E751&gt;0),"100%",IF(C751=E751,"0,0%",E751/C751-1))</f>
        <v>2.418181818181818</v>
      </c>
      <c r="G751" s="143">
        <v>92</v>
      </c>
      <c r="H751" s="144">
        <f>IF(AND(E751=0,G751&gt;0),"100%",IF(E751=G751,"0,0%",G751/E751-1))</f>
        <v>-0.5106382978723405</v>
      </c>
      <c r="I751" s="42">
        <v>121</v>
      </c>
      <c r="J751" s="43">
        <f>IF(AND(G751=0,I751&gt;0),"100%",IF(G751=I751,"0,0%",I751/G751-1))</f>
        <v>0.31521739130434789</v>
      </c>
      <c r="K751" s="143">
        <v>176</v>
      </c>
      <c r="L751" s="144">
        <f>IF(AND(I751=0,K751&gt;0),"100%",IF(I751=K751,"0,0%",K751/I751-1))</f>
        <v>0.45454545454545459</v>
      </c>
      <c r="M751" s="42">
        <v>202</v>
      </c>
      <c r="N751" s="43">
        <f>IF(AND(K751=0,M751&gt;0),"100%",IF(K751=M751,"0,0%",M751/K751-1))</f>
        <v>0.14772727272727271</v>
      </c>
      <c r="O751" s="143">
        <v>190</v>
      </c>
      <c r="P751" s="144">
        <f>IF(AND(M751=0,O751&gt;0),"100%",IF(M751=O751,"0,0%",O751/M751-1))</f>
        <v>-5.9405940594059459E-2</v>
      </c>
      <c r="Q751" s="42">
        <v>185</v>
      </c>
      <c r="R751" s="43">
        <f>IF(AND(O751=0,Q751&gt;0),"100%",IF(O751=Q751,"0,0%",Q751/O751-1))</f>
        <v>-2.6315789473684181E-2</v>
      </c>
      <c r="S751" s="40">
        <v>185</v>
      </c>
      <c r="T751" s="41" t="str">
        <f>IF(AND(Q751=0,S751&gt;0),"100%",IF(Q751=S751,"0,0%",S751/Q751-1))</f>
        <v>0,0%</v>
      </c>
      <c r="U751" s="42">
        <v>281</v>
      </c>
      <c r="V751" s="43">
        <f>IF(AND(S751=0,U751&gt;0),"100%",IF(S751=U751,"0,0%",U751/S751-1))</f>
        <v>0.51891891891891895</v>
      </c>
      <c r="W751" s="40">
        <v>227</v>
      </c>
      <c r="X751" s="41">
        <f>IF(AND(U751=0,W751&gt;0),"100%",IF(U751=W751,"0,0%",W751/U751-1))</f>
        <v>-0.19217081850533813</v>
      </c>
      <c r="Y751" s="42">
        <v>325</v>
      </c>
      <c r="Z751" s="43">
        <f>IF(AND(W751=0,Y751&gt;0),"100%",IF(W751=Y751,"0,0%",Y751/W751-1))</f>
        <v>0.43171806167400884</v>
      </c>
      <c r="AA751" s="40">
        <v>407</v>
      </c>
      <c r="AB751" s="41">
        <f>IF(AND(Y751=0,AA751&gt;0),"100%",IF(Y751=AA751,"0,0%",AA751/Y751-1))</f>
        <v>0.25230769230769234</v>
      </c>
      <c r="AC751" s="42">
        <v>386</v>
      </c>
      <c r="AD751" s="43">
        <f>IF(AND(AA751=0,AC751&gt;0),"100%",IF(AA751=AC751,"0,0%",AC751/AA751-1))</f>
        <v>-5.1597051597051635E-2</v>
      </c>
      <c r="AE751" s="40">
        <v>100</v>
      </c>
      <c r="AF751" s="41">
        <f>IF(AND(AC751=0,AE751&gt;0),"100%",IF(AC751=AE751,"0,0%",AE751/AC751-1))</f>
        <v>-0.7409326424870466</v>
      </c>
      <c r="AG751" s="42">
        <v>131</v>
      </c>
      <c r="AH751" s="43">
        <f>IF(AND(AE751=0,AG751&gt;0),"100%",IF(AE751=AG751,"0,0%",AG751/AE751-1))</f>
        <v>0.31000000000000005</v>
      </c>
      <c r="AI751" s="143">
        <v>416</v>
      </c>
      <c r="AJ751" s="41">
        <f>IF(AND(AG751=0,AI751&gt;0),"100%",IF(AG751=AI751,"0,0%",AI751/AG751-1))</f>
        <v>2.1755725190839694</v>
      </c>
      <c r="AK751" s="42">
        <v>277</v>
      </c>
      <c r="AL751" s="43">
        <f>IF(AND(AI751=0,AK751&gt;0),"100%",IF(AI751=AK751,"0,0%",AK751/AI751-1))</f>
        <v>-0.33413461538461542</v>
      </c>
      <c r="AM751" s="40">
        <v>345</v>
      </c>
      <c r="AN751" s="41">
        <f>IF(AND(AK751=0,AM751&gt;0),"100%",IF(AK751=AM751,"0,0%",AM751/AK751-1))</f>
        <v>0.24548736462093856</v>
      </c>
      <c r="AO751" s="42">
        <v>306</v>
      </c>
      <c r="AP751" s="43">
        <f>IF(AND(AM751=0,AO751&gt;0),"100%",IF(AM751=AO751,"0,0%",AO751/AM751-1))</f>
        <v>-0.11304347826086958</v>
      </c>
      <c r="AQ751" s="40">
        <v>277</v>
      </c>
      <c r="AR751" s="41">
        <f>IF(AND(AO751=0,AQ751&gt;0),"100%",IF(AO751=AQ751,"0,0%",AQ751/AO751-1))</f>
        <v>-9.4771241830065356E-2</v>
      </c>
      <c r="AS751" s="42">
        <v>303</v>
      </c>
      <c r="AT751" s="43">
        <f>IF(AND(AQ751=0,AS751&gt;0),"100%",IF(AQ751=AS751,"0,0%",AS751/AQ751-1))</f>
        <v>9.3862815884476536E-2</v>
      </c>
      <c r="AU751" s="40">
        <v>282</v>
      </c>
      <c r="AV751" s="41">
        <f>IF(AND(AS751=0,AU751&gt;0),"100%",IF(AS751=AU751,"0,0%",AU751/AS751-1))</f>
        <v>-6.9306930693069257E-2</v>
      </c>
    </row>
    <row r="752" spans="1:56" x14ac:dyDescent="0.35">
      <c r="A752" s="193"/>
      <c r="B752" s="60"/>
    </row>
    <row r="753" spans="1:44" ht="15" thickBot="1" x14ac:dyDescent="0.4">
      <c r="A753" s="193"/>
      <c r="B753" s="61"/>
    </row>
    <row r="754" spans="1:44" x14ac:dyDescent="0.35">
      <c r="A754" s="193"/>
      <c r="B754" s="36"/>
      <c r="C754" s="51">
        <v>45200</v>
      </c>
      <c r="D754" s="51">
        <v>45231</v>
      </c>
      <c r="E754" s="51">
        <v>45261</v>
      </c>
      <c r="F754" s="51">
        <v>45292</v>
      </c>
      <c r="G754" s="51">
        <v>45323</v>
      </c>
      <c r="H754" s="51">
        <v>45323</v>
      </c>
      <c r="I754" s="51">
        <v>45352</v>
      </c>
      <c r="J754" s="51">
        <v>45383</v>
      </c>
      <c r="K754" s="51">
        <v>45413</v>
      </c>
      <c r="L754" s="51">
        <v>45444</v>
      </c>
      <c r="M754" s="51">
        <v>45474</v>
      </c>
      <c r="N754" s="51">
        <v>45505</v>
      </c>
      <c r="O754" s="51">
        <v>45536</v>
      </c>
      <c r="P754" s="51">
        <v>45566</v>
      </c>
      <c r="Q754" s="51">
        <v>45597</v>
      </c>
      <c r="R754" s="51">
        <v>45627</v>
      </c>
      <c r="S754" s="51">
        <v>45658</v>
      </c>
      <c r="T754" s="51">
        <v>45689</v>
      </c>
      <c r="U754" s="51">
        <v>45717</v>
      </c>
      <c r="V754" s="51">
        <v>45748</v>
      </c>
      <c r="W754" s="51">
        <v>45778</v>
      </c>
      <c r="X754" s="51">
        <v>45809</v>
      </c>
      <c r="Y754" s="51">
        <v>45839</v>
      </c>
      <c r="Z754" s="51">
        <v>45870</v>
      </c>
    </row>
    <row r="755" spans="1:44" ht="15" thickBot="1" x14ac:dyDescent="0.4">
      <c r="A755" s="193"/>
      <c r="B755" s="63" t="s">
        <v>205</v>
      </c>
      <c r="C755" s="78">
        <v>55</v>
      </c>
      <c r="D755" s="78">
        <v>188</v>
      </c>
      <c r="E755" s="78">
        <v>92</v>
      </c>
      <c r="F755" s="78">
        <v>121</v>
      </c>
      <c r="G755" s="78">
        <v>176</v>
      </c>
      <c r="H755" s="78">
        <v>176</v>
      </c>
      <c r="I755" s="78">
        <v>202</v>
      </c>
      <c r="J755" s="78">
        <v>190</v>
      </c>
      <c r="K755" s="78">
        <v>185</v>
      </c>
      <c r="L755" s="78">
        <v>185</v>
      </c>
      <c r="M755" s="78">
        <v>281</v>
      </c>
      <c r="N755" s="78">
        <v>227</v>
      </c>
      <c r="O755" s="78">
        <v>325</v>
      </c>
      <c r="P755" s="78">
        <v>407</v>
      </c>
      <c r="Q755" s="78">
        <v>386</v>
      </c>
      <c r="R755" s="78">
        <v>100</v>
      </c>
      <c r="S755" s="78">
        <v>131</v>
      </c>
      <c r="T755" s="153">
        <v>416</v>
      </c>
      <c r="U755" s="78">
        <v>277</v>
      </c>
      <c r="V755" s="78">
        <v>345</v>
      </c>
      <c r="W755" s="78">
        <v>306</v>
      </c>
      <c r="X755" s="78">
        <v>277</v>
      </c>
      <c r="Y755" s="78">
        <v>303</v>
      </c>
      <c r="Z755" s="78">
        <v>282</v>
      </c>
    </row>
    <row r="756" spans="1:44" x14ac:dyDescent="0.35">
      <c r="A756" s="193"/>
      <c r="B756" s="36"/>
      <c r="C756" s="51">
        <v>45200</v>
      </c>
      <c r="D756" s="51">
        <v>45231</v>
      </c>
      <c r="E756" s="51">
        <v>45261</v>
      </c>
      <c r="F756" s="51">
        <v>45292</v>
      </c>
      <c r="G756" s="51">
        <v>45323</v>
      </c>
      <c r="H756" s="51">
        <v>45323</v>
      </c>
      <c r="I756" s="51">
        <v>45352</v>
      </c>
      <c r="J756" s="51">
        <v>45383</v>
      </c>
      <c r="K756" s="51">
        <v>45413</v>
      </c>
      <c r="L756" s="51">
        <v>45444</v>
      </c>
      <c r="M756" s="51">
        <v>45474</v>
      </c>
      <c r="N756" s="51">
        <v>45505</v>
      </c>
      <c r="O756" s="51">
        <v>45536</v>
      </c>
      <c r="P756" s="51">
        <v>45566</v>
      </c>
      <c r="Q756" s="51">
        <v>45597</v>
      </c>
      <c r="R756" s="51">
        <v>45627</v>
      </c>
      <c r="S756" s="51">
        <v>45658</v>
      </c>
      <c r="T756" s="51">
        <v>45689</v>
      </c>
      <c r="U756" s="51">
        <v>45717</v>
      </c>
      <c r="V756" s="51">
        <v>45748</v>
      </c>
      <c r="W756" s="51">
        <v>45778</v>
      </c>
      <c r="X756" s="51">
        <v>45809</v>
      </c>
      <c r="Y756" s="51">
        <v>45839</v>
      </c>
      <c r="Z756" s="51">
        <v>45870</v>
      </c>
    </row>
    <row r="757" spans="1:44" ht="15" thickBot="1" x14ac:dyDescent="0.4">
      <c r="A757" s="193"/>
      <c r="B757" s="63" t="s">
        <v>205</v>
      </c>
      <c r="C757" s="79">
        <v>55</v>
      </c>
      <c r="D757" s="79">
        <f>C757+D755</f>
        <v>243</v>
      </c>
      <c r="E757" s="79">
        <f>E755+D757</f>
        <v>335</v>
      </c>
      <c r="F757" s="79">
        <f>F755+E757</f>
        <v>456</v>
      </c>
      <c r="G757" s="79">
        <f>F757+G755</f>
        <v>632</v>
      </c>
      <c r="H757" s="79">
        <f>G757+H755</f>
        <v>808</v>
      </c>
      <c r="I757" s="79">
        <f t="shared" ref="I757:Z757" si="397">H757+I755</f>
        <v>1010</v>
      </c>
      <c r="J757" s="79">
        <f t="shared" si="397"/>
        <v>1200</v>
      </c>
      <c r="K757" s="79">
        <f t="shared" si="397"/>
        <v>1385</v>
      </c>
      <c r="L757" s="79">
        <f t="shared" si="397"/>
        <v>1570</v>
      </c>
      <c r="M757" s="79">
        <f t="shared" si="397"/>
        <v>1851</v>
      </c>
      <c r="N757" s="79">
        <f t="shared" si="397"/>
        <v>2078</v>
      </c>
      <c r="O757" s="79">
        <f t="shared" si="397"/>
        <v>2403</v>
      </c>
      <c r="P757" s="79">
        <f t="shared" si="397"/>
        <v>2810</v>
      </c>
      <c r="Q757" s="79">
        <f t="shared" si="397"/>
        <v>3196</v>
      </c>
      <c r="R757" s="79">
        <f t="shared" si="397"/>
        <v>3296</v>
      </c>
      <c r="S757" s="79">
        <f t="shared" si="397"/>
        <v>3427</v>
      </c>
      <c r="T757" s="79">
        <f t="shared" si="397"/>
        <v>3843</v>
      </c>
      <c r="U757" s="79">
        <f t="shared" si="397"/>
        <v>4120</v>
      </c>
      <c r="V757" s="79">
        <f t="shared" si="397"/>
        <v>4465</v>
      </c>
      <c r="W757" s="79">
        <f t="shared" si="397"/>
        <v>4771</v>
      </c>
      <c r="X757" s="79">
        <f t="shared" si="397"/>
        <v>5048</v>
      </c>
      <c r="Y757" s="79">
        <f t="shared" si="397"/>
        <v>5351</v>
      </c>
      <c r="Z757" s="79">
        <f t="shared" si="397"/>
        <v>5633</v>
      </c>
    </row>
    <row r="758" spans="1:44" ht="15" thickBot="1" x14ac:dyDescent="0.4">
      <c r="A758" s="44"/>
      <c r="B758" s="44"/>
      <c r="C758" s="67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</row>
    <row r="759" spans="1:44" x14ac:dyDescent="0.35">
      <c r="A759" s="193" t="s">
        <v>207</v>
      </c>
      <c r="B759" s="36"/>
      <c r="C759" s="180">
        <v>45261</v>
      </c>
      <c r="D759" s="181"/>
      <c r="E759" s="178">
        <v>45292</v>
      </c>
      <c r="F759" s="179"/>
      <c r="G759" s="180">
        <v>45323</v>
      </c>
      <c r="H759" s="181"/>
      <c r="I759" s="178">
        <v>45352</v>
      </c>
      <c r="J759" s="179"/>
      <c r="K759" s="180">
        <v>45383</v>
      </c>
      <c r="L759" s="181"/>
      <c r="M759" s="178">
        <v>45413</v>
      </c>
      <c r="N759" s="179"/>
      <c r="O759" s="182">
        <v>45444</v>
      </c>
      <c r="P759" s="183"/>
      <c r="Q759" s="178">
        <v>45474</v>
      </c>
      <c r="R759" s="179"/>
      <c r="S759" s="182">
        <v>45505</v>
      </c>
      <c r="T759" s="183"/>
      <c r="U759" s="178">
        <v>45536</v>
      </c>
      <c r="V759" s="179"/>
      <c r="W759" s="182">
        <v>45566</v>
      </c>
      <c r="X759" s="183"/>
      <c r="Y759" s="178">
        <v>45597</v>
      </c>
      <c r="Z759" s="179"/>
      <c r="AA759" s="182">
        <v>45627</v>
      </c>
      <c r="AB759" s="183"/>
      <c r="AC759" s="178">
        <v>45658</v>
      </c>
      <c r="AD759" s="179"/>
      <c r="AE759" s="182">
        <v>45689</v>
      </c>
      <c r="AF759" s="183"/>
      <c r="AG759" s="178">
        <v>45717</v>
      </c>
      <c r="AH759" s="179"/>
      <c r="AI759" s="182">
        <v>45748</v>
      </c>
      <c r="AJ759" s="183"/>
      <c r="AK759" s="178">
        <v>45778</v>
      </c>
      <c r="AL759" s="179"/>
      <c r="AM759" s="182">
        <v>45809</v>
      </c>
      <c r="AN759" s="183"/>
      <c r="AO759" s="178">
        <v>45839</v>
      </c>
      <c r="AP759" s="179"/>
      <c r="AQ759" s="182">
        <v>45870</v>
      </c>
      <c r="AR759" s="183"/>
    </row>
    <row r="760" spans="1:44" ht="15" thickBot="1" x14ac:dyDescent="0.4">
      <c r="A760" s="193"/>
      <c r="B760" s="63" t="s">
        <v>207</v>
      </c>
      <c r="C760" s="143">
        <v>3085</v>
      </c>
      <c r="D760" s="145" t="s">
        <v>4</v>
      </c>
      <c r="E760" s="42">
        <v>637</v>
      </c>
      <c r="F760" s="43">
        <f>IF(AND(C760=0,E760&gt;0),"100%",IF(C760=E760,"0,0%",E760/C760-1))</f>
        <v>-0.79351701782820094</v>
      </c>
      <c r="G760" s="143">
        <v>262</v>
      </c>
      <c r="H760" s="144">
        <f>IF(AND(E760=0,G760&gt;0),"100%",IF(E760=G760,"0,0%",G760/E760-1))</f>
        <v>-0.58869701726844581</v>
      </c>
      <c r="I760" s="42">
        <v>298</v>
      </c>
      <c r="J760" s="43">
        <f>IF(AND(G760=0,I760&gt;0),"100%",IF(G760=I760,"0,0%",I760/G760-1))</f>
        <v>0.13740458015267176</v>
      </c>
      <c r="K760" s="143">
        <v>204</v>
      </c>
      <c r="L760" s="144">
        <f>IF(AND(I760=0,K760&gt;0),"100%",IF(I760=K760,"0,0%",K760/I760-1))</f>
        <v>-0.31543624161073824</v>
      </c>
      <c r="M760" s="42">
        <v>255</v>
      </c>
      <c r="N760" s="43">
        <f>IF(AND(K760=0,M760&gt;0),"100%",IF(K760=M760,"0,0%",M760/K760-1))</f>
        <v>0.25</v>
      </c>
      <c r="O760" s="40">
        <v>256</v>
      </c>
      <c r="P760" s="41">
        <f>IF(AND(M760=0,O760&gt;0),"100%",IF(M760=O760,"0,0%",O760/M760-1))</f>
        <v>3.9215686274509665E-3</v>
      </c>
      <c r="Q760" s="42">
        <v>458</v>
      </c>
      <c r="R760" s="43">
        <f>IF(AND(O760=0,Q760&gt;0),"100%",IF(O760=Q760,"0,0%",Q760/O760-1))</f>
        <v>0.7890625</v>
      </c>
      <c r="S760" s="40">
        <v>932</v>
      </c>
      <c r="T760" s="41">
        <f>IF(AND(Q760=0,S760&gt;0),"100%",IF(Q760=S760,"0,0%",S760/Q760-1))</f>
        <v>1.034934497816594</v>
      </c>
      <c r="U760" s="42">
        <v>1578</v>
      </c>
      <c r="V760" s="43">
        <f>IF(AND(S760=0,U760&gt;0),"100%",IF(S760=U760,"0,0%",U760/S760-1))</f>
        <v>0.69313304721030033</v>
      </c>
      <c r="W760" s="40">
        <v>1219</v>
      </c>
      <c r="X760" s="41">
        <f>IF(AND(U760=0,W760&gt;0),"100%",IF(U760=W760,"0,0%",W760/U760-1))</f>
        <v>-0.22750316856780739</v>
      </c>
      <c r="Y760" s="42">
        <v>1175</v>
      </c>
      <c r="Z760" s="43">
        <f>IF(AND(W760=0,Y760&gt;0),"100%",IF(W760=Y760,"0,0%",Y760/W760-1))</f>
        <v>-3.6095159967186263E-2</v>
      </c>
      <c r="AA760" s="40">
        <v>1066</v>
      </c>
      <c r="AB760" s="41">
        <f>IF(AND(Y760=0,AA760&gt;0),"100%",IF(Y760=AA760,"0,0%",AA760/Y760-1))</f>
        <v>-9.2765957446808489E-2</v>
      </c>
      <c r="AC760" s="42">
        <v>1402</v>
      </c>
      <c r="AD760" s="43">
        <f>IF(AND(AA760=0,AC760&gt;0),"100%",IF(AA760=AC760,"0,0%",AC760/AA760-1))</f>
        <v>0.3151969981238274</v>
      </c>
      <c r="AE760" s="143">
        <v>1260</v>
      </c>
      <c r="AF760" s="41">
        <f>IF(AND(AC760=0,AE760&gt;0),"100%",IF(AC760=AE760,"0,0%",AE760/AC760-1))</f>
        <v>-0.10128388017118406</v>
      </c>
      <c r="AG760" s="42">
        <v>1197</v>
      </c>
      <c r="AH760" s="43">
        <f>IF(AND(AE760=0,AG760&gt;0),"100%",IF(AE760=AG760,"0,0%",AG760/AE760-1))</f>
        <v>-5.0000000000000044E-2</v>
      </c>
      <c r="AI760" s="40">
        <v>921</v>
      </c>
      <c r="AJ760" s="41">
        <f>IF(AND(AG760=0,AI760&gt;0),"100%",IF(AG760=AI760,"0,0%",AI760/AG760-1))</f>
        <v>-0.23057644110275688</v>
      </c>
      <c r="AK760" s="42">
        <v>1126</v>
      </c>
      <c r="AL760" s="43">
        <f>IF(AND(AI760=0,AK760&gt;0),"100%",IF(AI760=AK760,"0,0%",AK760/AI760-1))</f>
        <v>0.22258414766558099</v>
      </c>
      <c r="AM760" s="40">
        <v>1654</v>
      </c>
      <c r="AN760" s="41">
        <f>IF(AND(AK760=0,AM760&gt;0),"100%",IF(AK760=AM760,"0,0%",AM760/AK760-1))</f>
        <v>0.46891651865008876</v>
      </c>
      <c r="AO760" s="42">
        <v>2161</v>
      </c>
      <c r="AP760" s="43">
        <f>IF(AND(AM760=0,AO760&gt;0),"100%",IF(AM760=AO760,"0,0%",AO760/AM760-1))</f>
        <v>0.30652962515114868</v>
      </c>
      <c r="AQ760" s="40">
        <v>1884</v>
      </c>
      <c r="AR760" s="41">
        <f>IF(AND(AO760=0,AQ760&gt;0),"100%",IF(AO760=AQ760,"0,0%",AQ760/AO760-1))</f>
        <v>-0.12818139750115687</v>
      </c>
    </row>
    <row r="761" spans="1:44" x14ac:dyDescent="0.35">
      <c r="A761" s="193"/>
      <c r="B761" s="60"/>
    </row>
    <row r="762" spans="1:44" ht="15" thickBot="1" x14ac:dyDescent="0.4">
      <c r="A762" s="193"/>
      <c r="B762" s="61"/>
    </row>
    <row r="763" spans="1:44" x14ac:dyDescent="0.35">
      <c r="A763" s="193"/>
      <c r="B763" s="36"/>
      <c r="C763" s="51">
        <v>45261</v>
      </c>
      <c r="D763" s="51">
        <v>45292</v>
      </c>
      <c r="E763" s="51">
        <v>45323</v>
      </c>
      <c r="F763" s="51">
        <v>45352</v>
      </c>
      <c r="G763" s="51">
        <v>45383</v>
      </c>
      <c r="H763" s="51">
        <v>45413</v>
      </c>
      <c r="I763" s="51">
        <v>45444</v>
      </c>
      <c r="J763" s="51">
        <v>45474</v>
      </c>
      <c r="K763" s="51">
        <v>45505</v>
      </c>
      <c r="L763" s="51">
        <v>45536</v>
      </c>
      <c r="M763" s="51">
        <v>45566</v>
      </c>
      <c r="N763" s="51">
        <v>45597</v>
      </c>
      <c r="O763" s="51">
        <v>45627</v>
      </c>
      <c r="P763" s="51">
        <v>45658</v>
      </c>
      <c r="Q763" s="51">
        <v>45689</v>
      </c>
      <c r="R763" s="51">
        <v>45717</v>
      </c>
      <c r="S763" s="51">
        <v>45748</v>
      </c>
      <c r="T763" s="51">
        <v>45778</v>
      </c>
      <c r="U763" s="51">
        <v>45809</v>
      </c>
      <c r="V763" s="51">
        <v>45839</v>
      </c>
      <c r="W763" s="51">
        <v>45870</v>
      </c>
    </row>
    <row r="764" spans="1:44" ht="15" thickBot="1" x14ac:dyDescent="0.4">
      <c r="A764" s="193"/>
      <c r="B764" s="63" t="s">
        <v>208</v>
      </c>
      <c r="C764" s="78">
        <v>3085</v>
      </c>
      <c r="D764" s="78">
        <v>637</v>
      </c>
      <c r="E764" s="78">
        <v>262</v>
      </c>
      <c r="F764" s="78">
        <v>298</v>
      </c>
      <c r="G764" s="78">
        <v>204</v>
      </c>
      <c r="H764" s="78">
        <v>255</v>
      </c>
      <c r="I764" s="78">
        <v>256</v>
      </c>
      <c r="J764" s="78">
        <v>458</v>
      </c>
      <c r="K764" s="78">
        <v>932</v>
      </c>
      <c r="L764" s="78">
        <v>1578</v>
      </c>
      <c r="M764" s="78">
        <v>1219</v>
      </c>
      <c r="N764" s="78">
        <v>1175</v>
      </c>
      <c r="O764" s="78">
        <v>1066</v>
      </c>
      <c r="P764" s="78">
        <v>1402</v>
      </c>
      <c r="Q764" s="153">
        <v>1260</v>
      </c>
      <c r="R764" s="78">
        <v>1197</v>
      </c>
      <c r="S764" s="78">
        <v>921</v>
      </c>
      <c r="T764" s="78">
        <v>1126</v>
      </c>
      <c r="U764" s="78">
        <v>1654</v>
      </c>
      <c r="V764" s="78">
        <v>2161</v>
      </c>
      <c r="W764" s="78">
        <v>1884</v>
      </c>
    </row>
    <row r="765" spans="1:44" x14ac:dyDescent="0.35">
      <c r="A765" s="193"/>
      <c r="B765" s="36"/>
      <c r="C765" s="51">
        <v>45261</v>
      </c>
      <c r="D765" s="51">
        <v>45292</v>
      </c>
      <c r="E765" s="51">
        <v>45323</v>
      </c>
      <c r="F765" s="51">
        <v>45352</v>
      </c>
      <c r="G765" s="51">
        <v>45383</v>
      </c>
      <c r="H765" s="51">
        <v>45413</v>
      </c>
      <c r="I765" s="51">
        <v>45444</v>
      </c>
      <c r="J765" s="51">
        <v>45474</v>
      </c>
      <c r="K765" s="51">
        <v>45505</v>
      </c>
      <c r="L765" s="51">
        <v>45536</v>
      </c>
      <c r="M765" s="51">
        <v>45566</v>
      </c>
      <c r="N765" s="51">
        <v>45597</v>
      </c>
      <c r="O765" s="51">
        <v>45627</v>
      </c>
      <c r="P765" s="51">
        <v>45658</v>
      </c>
      <c r="Q765" s="51">
        <v>45689</v>
      </c>
      <c r="R765" s="51">
        <v>45717</v>
      </c>
      <c r="S765" s="51">
        <v>45748</v>
      </c>
      <c r="T765" s="51">
        <v>45778</v>
      </c>
      <c r="U765" s="51">
        <v>45809</v>
      </c>
      <c r="V765" s="51">
        <v>45839</v>
      </c>
      <c r="W765" s="51">
        <v>45870</v>
      </c>
    </row>
    <row r="766" spans="1:44" ht="15" thickBot="1" x14ac:dyDescent="0.4">
      <c r="A766" s="193"/>
      <c r="B766" s="63" t="s">
        <v>209</v>
      </c>
      <c r="C766" s="79">
        <f>C764</f>
        <v>3085</v>
      </c>
      <c r="D766" s="79">
        <f>D764+C766</f>
        <v>3722</v>
      </c>
      <c r="E766" s="79">
        <f>D766+E764</f>
        <v>3984</v>
      </c>
      <c r="F766" s="79">
        <f t="shared" ref="F766:N766" si="398">E766+F764</f>
        <v>4282</v>
      </c>
      <c r="G766" s="79">
        <f t="shared" si="398"/>
        <v>4486</v>
      </c>
      <c r="H766" s="79">
        <f t="shared" si="398"/>
        <v>4741</v>
      </c>
      <c r="I766" s="79">
        <f t="shared" si="398"/>
        <v>4997</v>
      </c>
      <c r="J766" s="79">
        <f t="shared" si="398"/>
        <v>5455</v>
      </c>
      <c r="K766" s="79">
        <f t="shared" si="398"/>
        <v>6387</v>
      </c>
      <c r="L766" s="79">
        <f t="shared" si="398"/>
        <v>7965</v>
      </c>
      <c r="M766" s="79">
        <f t="shared" si="398"/>
        <v>9184</v>
      </c>
      <c r="N766" s="79">
        <f t="shared" si="398"/>
        <v>10359</v>
      </c>
      <c r="O766" s="79">
        <f t="shared" ref="O766:W766" si="399">N766+O764</f>
        <v>11425</v>
      </c>
      <c r="P766" s="79">
        <f t="shared" si="399"/>
        <v>12827</v>
      </c>
      <c r="Q766" s="79">
        <f t="shared" si="399"/>
        <v>14087</v>
      </c>
      <c r="R766" s="79">
        <f t="shared" si="399"/>
        <v>15284</v>
      </c>
      <c r="S766" s="79">
        <f t="shared" si="399"/>
        <v>16205</v>
      </c>
      <c r="T766" s="79">
        <f t="shared" si="399"/>
        <v>17331</v>
      </c>
      <c r="U766" s="79">
        <f t="shared" si="399"/>
        <v>18985</v>
      </c>
      <c r="V766" s="79">
        <f t="shared" si="399"/>
        <v>21146</v>
      </c>
      <c r="W766" s="79">
        <f t="shared" si="399"/>
        <v>23030</v>
      </c>
    </row>
    <row r="767" spans="1:44" ht="15" thickBot="1" x14ac:dyDescent="0.4">
      <c r="A767" s="44"/>
      <c r="B767" s="44"/>
      <c r="C767" s="67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</row>
    <row r="768" spans="1:44" x14ac:dyDescent="0.35">
      <c r="A768" s="193" t="s">
        <v>210</v>
      </c>
      <c r="B768" s="36"/>
      <c r="C768" s="180">
        <v>45323</v>
      </c>
      <c r="D768" s="181"/>
      <c r="E768" s="178">
        <v>45352</v>
      </c>
      <c r="F768" s="179"/>
      <c r="G768" s="180">
        <v>45383</v>
      </c>
      <c r="H768" s="181"/>
      <c r="I768" s="178">
        <v>45413</v>
      </c>
      <c r="J768" s="179"/>
      <c r="K768" s="182">
        <v>45444</v>
      </c>
      <c r="L768" s="183"/>
      <c r="M768" s="178">
        <v>45474</v>
      </c>
      <c r="N768" s="179"/>
      <c r="O768" s="182">
        <v>45505</v>
      </c>
      <c r="P768" s="183"/>
      <c r="Q768" s="178">
        <v>45536</v>
      </c>
      <c r="R768" s="179"/>
      <c r="S768" s="182">
        <v>45566</v>
      </c>
      <c r="T768" s="183"/>
      <c r="U768" s="178">
        <v>45597</v>
      </c>
      <c r="V768" s="179"/>
      <c r="W768" s="182">
        <v>45627</v>
      </c>
      <c r="X768" s="183"/>
      <c r="Y768" s="178">
        <v>45658</v>
      </c>
      <c r="Z768" s="179"/>
      <c r="AA768" s="182">
        <v>45689</v>
      </c>
      <c r="AB768" s="183"/>
      <c r="AC768" s="178">
        <v>45717</v>
      </c>
      <c r="AD768" s="179"/>
      <c r="AE768" s="182">
        <v>45748</v>
      </c>
      <c r="AF768" s="183"/>
      <c r="AG768" s="178">
        <v>45778</v>
      </c>
      <c r="AH768" s="179"/>
      <c r="AI768" s="182">
        <v>45809</v>
      </c>
      <c r="AJ768" s="183"/>
      <c r="AK768" s="178">
        <v>45839</v>
      </c>
      <c r="AL768" s="179"/>
      <c r="AM768" s="182">
        <v>45870</v>
      </c>
      <c r="AN768" s="183"/>
    </row>
    <row r="769" spans="1:40" ht="15" thickBot="1" x14ac:dyDescent="0.4">
      <c r="A769" s="193"/>
      <c r="B769" s="63" t="s">
        <v>210</v>
      </c>
      <c r="C769" s="143">
        <v>0</v>
      </c>
      <c r="D769" s="145" t="s">
        <v>4</v>
      </c>
      <c r="E769" s="42">
        <v>0</v>
      </c>
      <c r="F769" s="43" t="str">
        <f>IF(AND(C769=0,E769&gt;0),"100%",IF(C769=E769,"0,0%",E769/C769-1))</f>
        <v>0,0%</v>
      </c>
      <c r="G769" s="143">
        <v>0</v>
      </c>
      <c r="H769" s="144" t="str">
        <f>IF(AND(E769=0,G769&gt;0),"100%",IF(E769=G769,"0,0%",G769/E769-1))</f>
        <v>0,0%</v>
      </c>
      <c r="I769" s="42">
        <v>0</v>
      </c>
      <c r="J769" s="43" t="str">
        <f>IF(AND(G769=0,I769&gt;0),"100%",IF(G769=I769,"0,0%",I769/G769-1))</f>
        <v>0,0%</v>
      </c>
      <c r="K769" s="40">
        <v>0</v>
      </c>
      <c r="L769" s="41" t="str">
        <f>IF(AND(I769=0,K769&gt;0),"100%",IF(I769=K769,"0,0%",K769/I769-1))</f>
        <v>0,0%</v>
      </c>
      <c r="M769" s="42">
        <v>0</v>
      </c>
      <c r="N769" s="43" t="str">
        <f>IF(AND(K769=0,M769&gt;0),"100%",IF(K769=M769,"0,0%",M769/K769-1))</f>
        <v>0,0%</v>
      </c>
      <c r="O769" s="40">
        <v>0</v>
      </c>
      <c r="P769" s="41" t="str">
        <f>IF(AND(M769=0,O769&gt;0),"100%",IF(M769=O769,"0,0%",O769/M769-1))</f>
        <v>0,0%</v>
      </c>
      <c r="Q769" s="42">
        <v>0</v>
      </c>
      <c r="R769" s="43" t="str">
        <f>IF(AND(O769=0,Q769&gt;0),"100%",IF(O769=Q769,"0,0%",Q769/O769-1))</f>
        <v>0,0%</v>
      </c>
      <c r="S769" s="40">
        <v>1</v>
      </c>
      <c r="T769" s="41" t="str">
        <f>IF(AND(Q769=0,S769&gt;0),"100%",IF(Q769=S769,"0,0%",S769/Q769-1))</f>
        <v>100%</v>
      </c>
      <c r="U769" s="42">
        <v>0</v>
      </c>
      <c r="V769" s="43">
        <f>IF(AND(S769=0,U769&gt;0),"100%",IF(S769=U769,"0,0%",U769/S769-1))</f>
        <v>-1</v>
      </c>
      <c r="W769" s="40">
        <v>0</v>
      </c>
      <c r="X769" s="41" t="str">
        <f>IF(AND(U769=0,W769&gt;0),"100%",IF(U769=W769,"0,0%",W769/U769-1))</f>
        <v>0,0%</v>
      </c>
      <c r="Y769" s="42">
        <v>0</v>
      </c>
      <c r="Z769" s="43" t="str">
        <f>IF(AND(W769=0,Y769&gt;0),"100%",IF(W769=Y769,"0,0%",Y769/W769-1))</f>
        <v>0,0%</v>
      </c>
      <c r="AA769" s="143">
        <v>1</v>
      </c>
      <c r="AB769" s="41" t="str">
        <f>IF(AND(Y769=0,AA769&gt;0),"100%",IF(Y769=AA769,"0,0%",AA769/Y769-1))</f>
        <v>100%</v>
      </c>
      <c r="AC769" s="42">
        <v>0</v>
      </c>
      <c r="AD769" s="43">
        <f>IF(AND(AA769=0,AC769&gt;0),"100%",IF(AA769=AC769,"0,0%",AC769/AA769-1))</f>
        <v>-1</v>
      </c>
      <c r="AE769" s="40">
        <v>0</v>
      </c>
      <c r="AF769" s="41" t="str">
        <f>IF(AND(AC769=0,AE769&gt;0),"100%",IF(AC769=AE769,"0,0%",AE769/AC769-1))</f>
        <v>0,0%</v>
      </c>
      <c r="AG769" s="42">
        <v>0</v>
      </c>
      <c r="AH769" s="43" t="str">
        <f>IF(AND(AE769=0,AG769&gt;0),"100%",IF(AE769=AG769,"0,0%",AG769/AE769-1))</f>
        <v>0,0%</v>
      </c>
      <c r="AI769" s="40">
        <v>0</v>
      </c>
      <c r="AJ769" s="41" t="str">
        <f>IF(AND(AG769=0,AI769&gt;0),"100%",IF(AG769=AI769,"0,0%",AI769/AG769-1))</f>
        <v>0,0%</v>
      </c>
      <c r="AK769" s="42">
        <v>0</v>
      </c>
      <c r="AL769" s="43" t="str">
        <f>IF(AND(AI769=0,AK769&gt;0),"100%",IF(AI769=AK769,"0,0%",AK769/AI769-1))</f>
        <v>0,0%</v>
      </c>
      <c r="AM769" s="40">
        <v>0</v>
      </c>
      <c r="AN769" s="41" t="str">
        <f>IF(AND(AK769=0,AM769&gt;0),"100%",IF(AK769=AM769,"0,0%",AM769/AK769-1))</f>
        <v>0,0%</v>
      </c>
    </row>
    <row r="770" spans="1:40" x14ac:dyDescent="0.35">
      <c r="A770" s="193"/>
      <c r="B770" s="60"/>
    </row>
    <row r="771" spans="1:40" ht="15" thickBot="1" x14ac:dyDescent="0.4">
      <c r="A771" s="193"/>
      <c r="B771" s="61"/>
    </row>
    <row r="772" spans="1:40" x14ac:dyDescent="0.35">
      <c r="A772" s="193"/>
      <c r="B772" s="36"/>
      <c r="C772" s="51">
        <v>45323</v>
      </c>
      <c r="D772" s="51">
        <v>45352</v>
      </c>
      <c r="E772" s="51">
        <v>45383</v>
      </c>
      <c r="F772" s="51">
        <v>45413</v>
      </c>
      <c r="G772" s="51">
        <v>45444</v>
      </c>
      <c r="H772" s="51">
        <v>45474</v>
      </c>
      <c r="I772" s="51">
        <v>45505</v>
      </c>
      <c r="J772" s="51">
        <v>45536</v>
      </c>
      <c r="K772" s="51">
        <v>45566</v>
      </c>
      <c r="L772" s="51">
        <v>45597</v>
      </c>
      <c r="M772" s="51">
        <v>45627</v>
      </c>
      <c r="N772" s="51">
        <v>45658</v>
      </c>
      <c r="O772" s="51">
        <v>45689</v>
      </c>
      <c r="P772" s="51">
        <v>45717</v>
      </c>
      <c r="Q772" s="51">
        <v>45748</v>
      </c>
      <c r="R772" s="51">
        <v>45778</v>
      </c>
      <c r="S772" s="51">
        <v>45809</v>
      </c>
      <c r="T772" s="51">
        <v>45839</v>
      </c>
      <c r="U772" s="51">
        <v>45870</v>
      </c>
    </row>
    <row r="773" spans="1:40" ht="15" thickBot="1" x14ac:dyDescent="0.4">
      <c r="A773" s="193"/>
      <c r="B773" s="63" t="s">
        <v>217</v>
      </c>
      <c r="C773" s="78">
        <v>0</v>
      </c>
      <c r="D773" s="78">
        <v>0</v>
      </c>
      <c r="E773" s="78">
        <v>0</v>
      </c>
      <c r="F773" s="78">
        <v>0</v>
      </c>
      <c r="G773" s="78">
        <v>0</v>
      </c>
      <c r="H773" s="78">
        <v>0</v>
      </c>
      <c r="I773" s="78">
        <v>0</v>
      </c>
      <c r="J773" s="78">
        <v>0</v>
      </c>
      <c r="K773" s="78">
        <v>1</v>
      </c>
      <c r="L773" s="78">
        <v>0</v>
      </c>
      <c r="M773" s="78">
        <v>0</v>
      </c>
      <c r="N773" s="78">
        <v>0</v>
      </c>
      <c r="O773" s="153">
        <v>1</v>
      </c>
      <c r="P773" s="78">
        <v>0</v>
      </c>
      <c r="Q773" s="78">
        <v>0</v>
      </c>
      <c r="R773" s="78">
        <v>0</v>
      </c>
      <c r="S773" s="78">
        <v>0</v>
      </c>
      <c r="T773" s="78">
        <v>0</v>
      </c>
      <c r="U773" s="78">
        <v>0</v>
      </c>
    </row>
    <row r="774" spans="1:40" x14ac:dyDescent="0.35">
      <c r="A774" s="193"/>
      <c r="B774" s="36"/>
      <c r="C774" s="51">
        <v>45323</v>
      </c>
      <c r="D774" s="51">
        <v>45352</v>
      </c>
      <c r="E774" s="51">
        <v>45383</v>
      </c>
      <c r="F774" s="51">
        <v>45413</v>
      </c>
      <c r="G774" s="51">
        <v>45444</v>
      </c>
      <c r="H774" s="51">
        <v>45474</v>
      </c>
      <c r="I774" s="51">
        <v>45505</v>
      </c>
      <c r="J774" s="51">
        <v>45536</v>
      </c>
      <c r="K774" s="51">
        <v>45566</v>
      </c>
      <c r="L774" s="51">
        <v>45597</v>
      </c>
      <c r="M774" s="51">
        <v>45627</v>
      </c>
      <c r="N774" s="51">
        <v>45658</v>
      </c>
      <c r="O774" s="51">
        <v>45689</v>
      </c>
      <c r="P774" s="51">
        <v>45717</v>
      </c>
      <c r="Q774" s="51">
        <v>45748</v>
      </c>
      <c r="R774" s="51">
        <v>45778</v>
      </c>
      <c r="S774" s="51">
        <v>45809</v>
      </c>
      <c r="T774" s="51">
        <v>45839</v>
      </c>
      <c r="U774" s="51">
        <v>45870</v>
      </c>
    </row>
    <row r="775" spans="1:40" ht="15" thickBot="1" x14ac:dyDescent="0.4">
      <c r="A775" s="193"/>
      <c r="B775" s="63" t="s">
        <v>217</v>
      </c>
      <c r="C775" s="79">
        <f>C773</f>
        <v>0</v>
      </c>
      <c r="D775" s="79">
        <f t="shared" ref="D775:U775" si="400">C775+D773</f>
        <v>0</v>
      </c>
      <c r="E775" s="79">
        <f t="shared" si="400"/>
        <v>0</v>
      </c>
      <c r="F775" s="79">
        <f t="shared" si="400"/>
        <v>0</v>
      </c>
      <c r="G775" s="79">
        <f t="shared" si="400"/>
        <v>0</v>
      </c>
      <c r="H775" s="79">
        <f t="shared" si="400"/>
        <v>0</v>
      </c>
      <c r="I775" s="79">
        <f t="shared" si="400"/>
        <v>0</v>
      </c>
      <c r="J775" s="79">
        <f t="shared" si="400"/>
        <v>0</v>
      </c>
      <c r="K775" s="79">
        <f t="shared" si="400"/>
        <v>1</v>
      </c>
      <c r="L775" s="79">
        <f t="shared" si="400"/>
        <v>1</v>
      </c>
      <c r="M775" s="79">
        <f t="shared" si="400"/>
        <v>1</v>
      </c>
      <c r="N775" s="79">
        <f t="shared" si="400"/>
        <v>1</v>
      </c>
      <c r="O775" s="79">
        <f t="shared" si="400"/>
        <v>2</v>
      </c>
      <c r="P775" s="79">
        <f t="shared" si="400"/>
        <v>2</v>
      </c>
      <c r="Q775" s="79">
        <f t="shared" si="400"/>
        <v>2</v>
      </c>
      <c r="R775" s="79">
        <f t="shared" si="400"/>
        <v>2</v>
      </c>
      <c r="S775" s="79">
        <f t="shared" si="400"/>
        <v>2</v>
      </c>
      <c r="T775" s="79">
        <f t="shared" si="400"/>
        <v>2</v>
      </c>
      <c r="U775" s="79">
        <f t="shared" si="400"/>
        <v>2</v>
      </c>
    </row>
    <row r="776" spans="1:40" ht="15" thickBot="1" x14ac:dyDescent="0.4">
      <c r="A776" s="44"/>
      <c r="B776" s="44"/>
      <c r="C776" s="67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</row>
    <row r="777" spans="1:40" x14ac:dyDescent="0.35">
      <c r="A777" s="193" t="s">
        <v>216</v>
      </c>
      <c r="B777" s="36"/>
      <c r="C777" s="180">
        <v>45413</v>
      </c>
      <c r="D777" s="181"/>
      <c r="E777" s="178">
        <v>45444</v>
      </c>
      <c r="F777" s="179"/>
      <c r="G777" s="182">
        <v>45474</v>
      </c>
      <c r="H777" s="183"/>
      <c r="I777" s="178">
        <v>45505</v>
      </c>
      <c r="J777" s="179"/>
      <c r="K777" s="182">
        <v>45536</v>
      </c>
      <c r="L777" s="183"/>
      <c r="M777" s="178">
        <v>45566</v>
      </c>
      <c r="N777" s="179"/>
      <c r="O777" s="182">
        <v>45597</v>
      </c>
      <c r="P777" s="183"/>
      <c r="Q777" s="178">
        <v>45627</v>
      </c>
      <c r="R777" s="179"/>
      <c r="S777" s="182">
        <v>45658</v>
      </c>
      <c r="T777" s="183"/>
      <c r="U777" s="178">
        <v>45689</v>
      </c>
      <c r="V777" s="179"/>
      <c r="W777" s="182">
        <v>45717</v>
      </c>
      <c r="X777" s="183"/>
      <c r="Y777" s="178">
        <v>45748</v>
      </c>
      <c r="Z777" s="179"/>
      <c r="AA777" s="180">
        <v>45778</v>
      </c>
      <c r="AB777" s="181"/>
      <c r="AC777" s="178">
        <v>45809</v>
      </c>
      <c r="AD777" s="179"/>
      <c r="AE777" s="180">
        <v>45839</v>
      </c>
      <c r="AF777" s="181"/>
      <c r="AG777" s="178">
        <v>45870</v>
      </c>
      <c r="AH777" s="179"/>
    </row>
    <row r="778" spans="1:40" ht="15" thickBot="1" x14ac:dyDescent="0.4">
      <c r="A778" s="193"/>
      <c r="B778" s="63" t="s">
        <v>216</v>
      </c>
      <c r="C778" s="143">
        <v>36</v>
      </c>
      <c r="D778" s="145" t="s">
        <v>4</v>
      </c>
      <c r="E778" s="42">
        <v>274</v>
      </c>
      <c r="F778" s="43">
        <f>IF(AND(C778=0,E778&gt;0),"100%",IF(C778=E778,"0,0%",E778/C778-1))</f>
        <v>6.6111111111111107</v>
      </c>
      <c r="G778" s="40">
        <v>205</v>
      </c>
      <c r="H778" s="41">
        <f>IF(AND(E778=0,G778&gt;0),"100%",IF(E778=G778,"0,0%",G778/E778-1))</f>
        <v>-0.25182481751824815</v>
      </c>
      <c r="I778" s="42">
        <v>143</v>
      </c>
      <c r="J778" s="43">
        <f>IF(AND(G778=0,I778&gt;0),"100%",IF(G778=I778,"0,0%",I778/G778-1))</f>
        <v>-0.30243902439024395</v>
      </c>
      <c r="K778" s="40">
        <v>105</v>
      </c>
      <c r="L778" s="41">
        <f>IF(AND(I778=0,K778&gt;0),"100%",IF(I778=K778,"0,0%",K778/I778-1))</f>
        <v>-0.26573426573426573</v>
      </c>
      <c r="M778" s="42">
        <v>73</v>
      </c>
      <c r="N778" s="43">
        <f>IF(AND(K778=0,M778&gt;0),"100%",IF(K778=M778,"0,0%",M778/K778-1))</f>
        <v>-0.30476190476190479</v>
      </c>
      <c r="O778" s="40">
        <v>51</v>
      </c>
      <c r="P778" s="41">
        <f>IF(AND(M778=0,O778&gt;0),"100%",IF(M778=O778,"0,0%",O778/M778-1))</f>
        <v>-0.30136986301369861</v>
      </c>
      <c r="Q778" s="42">
        <v>49</v>
      </c>
      <c r="R778" s="43">
        <f>IF(AND(O778=0,Q778&gt;0),"100%",IF(O778=Q778,"0,0%",Q778/O778-1))</f>
        <v>-3.9215686274509776E-2</v>
      </c>
      <c r="S778" s="40">
        <v>63</v>
      </c>
      <c r="T778" s="41">
        <f>IF(AND(Q778=0,S778&gt;0),"100%",IF(Q778=S778,"0,0%",S778/Q778-1))</f>
        <v>0.28571428571428581</v>
      </c>
      <c r="U778" s="42">
        <v>45</v>
      </c>
      <c r="V778" s="43">
        <f>IF(AND(S778=0,U778&gt;0),"100%",IF(S778=U778,"0,0%",U778/S778-1))</f>
        <v>-0.2857142857142857</v>
      </c>
      <c r="W778" s="40">
        <v>24</v>
      </c>
      <c r="X778" s="41">
        <f>IF(AND(U778=0,W778&gt;0),"100%",IF(U778=W778,"0,0%",W778/U778-1))</f>
        <v>-0.46666666666666667</v>
      </c>
      <c r="Y778" s="42">
        <v>41</v>
      </c>
      <c r="Z778" s="43">
        <f>IF(AND(W778=0,Y778&gt;0),"100%",IF(W778=Y778,"0,0%",Y778/W778-1))</f>
        <v>0.70833333333333326</v>
      </c>
      <c r="AA778" s="143">
        <v>32</v>
      </c>
      <c r="AB778" s="144">
        <f>IF(AND(Y778=0,AA778&gt;0),"100%",IF(Y778=AA778,"0,0%",AA778/Y778-1))</f>
        <v>-0.21951219512195119</v>
      </c>
      <c r="AC778" s="42">
        <v>14</v>
      </c>
      <c r="AD778" s="43">
        <f>IF(AND(AA778=0,AC778&gt;0),"100%",IF(AA778=AC778,"0,0%",AC778/AA778-1))</f>
        <v>-0.5625</v>
      </c>
      <c r="AE778" s="143">
        <v>13</v>
      </c>
      <c r="AF778" s="144">
        <f>IF(AND(AC778=0,AE778&gt;0),"100%",IF(AC778=AE778,"0,0%",AE778/AC778-1))</f>
        <v>-7.1428571428571397E-2</v>
      </c>
      <c r="AG778" s="42">
        <v>25</v>
      </c>
      <c r="AH778" s="43">
        <f>IF(AND(AE778=0,AG778&gt;0),"100%",IF(AE778=AG778,"0,0%",AG778/AE778-1))</f>
        <v>0.92307692307692313</v>
      </c>
    </row>
    <row r="779" spans="1:40" x14ac:dyDescent="0.35">
      <c r="A779" s="193"/>
      <c r="B779" s="60"/>
    </row>
    <row r="780" spans="1:40" ht="15" thickBot="1" x14ac:dyDescent="0.4">
      <c r="A780" s="193"/>
      <c r="B780" s="61"/>
    </row>
    <row r="781" spans="1:40" x14ac:dyDescent="0.35">
      <c r="A781" s="193"/>
      <c r="B781" s="36"/>
      <c r="C781" s="51">
        <v>45413</v>
      </c>
      <c r="D781" s="51">
        <v>45444</v>
      </c>
      <c r="E781" s="51">
        <v>45474</v>
      </c>
      <c r="F781" s="51">
        <v>45505</v>
      </c>
      <c r="G781" s="51">
        <v>45536</v>
      </c>
      <c r="H781" s="51">
        <v>45566</v>
      </c>
      <c r="I781" s="51">
        <v>45597</v>
      </c>
      <c r="J781" s="51">
        <v>45627</v>
      </c>
      <c r="K781" s="51">
        <v>45658</v>
      </c>
      <c r="L781" s="51">
        <v>45689</v>
      </c>
      <c r="M781" s="51">
        <v>45717</v>
      </c>
      <c r="N781" s="51">
        <v>45748</v>
      </c>
      <c r="O781" s="51">
        <v>45778</v>
      </c>
      <c r="P781" s="51">
        <v>45809</v>
      </c>
      <c r="Q781" s="51">
        <v>45839</v>
      </c>
      <c r="R781" s="51">
        <v>45870</v>
      </c>
    </row>
    <row r="782" spans="1:40" ht="15" thickBot="1" x14ac:dyDescent="0.4">
      <c r="A782" s="193"/>
      <c r="B782" s="63" t="s">
        <v>218</v>
      </c>
      <c r="C782" s="78">
        <v>36</v>
      </c>
      <c r="D782" s="78">
        <v>274</v>
      </c>
      <c r="E782" s="78">
        <v>205</v>
      </c>
      <c r="F782" s="78">
        <v>143</v>
      </c>
      <c r="G782" s="78">
        <v>105</v>
      </c>
      <c r="H782" s="78">
        <v>73</v>
      </c>
      <c r="I782" s="78">
        <v>51</v>
      </c>
      <c r="J782" s="78">
        <v>49</v>
      </c>
      <c r="K782" s="78">
        <v>63</v>
      </c>
      <c r="L782" s="153">
        <v>45</v>
      </c>
      <c r="M782" s="78">
        <v>24</v>
      </c>
      <c r="N782" s="78">
        <v>41</v>
      </c>
      <c r="O782" s="78">
        <v>32</v>
      </c>
      <c r="P782" s="78">
        <v>14</v>
      </c>
      <c r="Q782" s="78">
        <v>13</v>
      </c>
      <c r="R782" s="78">
        <v>25</v>
      </c>
    </row>
    <row r="783" spans="1:40" x14ac:dyDescent="0.35">
      <c r="A783" s="193"/>
      <c r="B783" s="36"/>
      <c r="C783" s="51">
        <v>45413</v>
      </c>
      <c r="D783" s="51">
        <v>45444</v>
      </c>
      <c r="E783" s="51">
        <v>45474</v>
      </c>
      <c r="F783" s="51">
        <v>45505</v>
      </c>
      <c r="G783" s="51">
        <v>45536</v>
      </c>
      <c r="H783" s="51">
        <v>45566</v>
      </c>
      <c r="I783" s="51">
        <v>45597</v>
      </c>
      <c r="J783" s="51">
        <v>45627</v>
      </c>
      <c r="K783" s="51">
        <v>45658</v>
      </c>
      <c r="L783" s="51">
        <v>45689</v>
      </c>
      <c r="M783" s="51">
        <v>45717</v>
      </c>
      <c r="N783" s="51">
        <v>45748</v>
      </c>
      <c r="O783" s="51">
        <v>45778</v>
      </c>
      <c r="P783" s="51">
        <v>45809</v>
      </c>
      <c r="Q783" s="51">
        <v>45839</v>
      </c>
      <c r="R783" s="51">
        <v>45870</v>
      </c>
    </row>
    <row r="784" spans="1:40" ht="15" thickBot="1" x14ac:dyDescent="0.4">
      <c r="A784" s="193"/>
      <c r="B784" s="63" t="s">
        <v>218</v>
      </c>
      <c r="C784" s="79">
        <f>C782</f>
        <v>36</v>
      </c>
      <c r="D784" s="79">
        <f t="shared" ref="D784:R784" si="401">C784+D782</f>
        <v>310</v>
      </c>
      <c r="E784" s="79">
        <f t="shared" si="401"/>
        <v>515</v>
      </c>
      <c r="F784" s="79">
        <f t="shared" si="401"/>
        <v>658</v>
      </c>
      <c r="G784" s="79">
        <f t="shared" si="401"/>
        <v>763</v>
      </c>
      <c r="H784" s="79">
        <f t="shared" si="401"/>
        <v>836</v>
      </c>
      <c r="I784" s="79">
        <f t="shared" si="401"/>
        <v>887</v>
      </c>
      <c r="J784" s="79">
        <f t="shared" si="401"/>
        <v>936</v>
      </c>
      <c r="K784" s="79">
        <f t="shared" si="401"/>
        <v>999</v>
      </c>
      <c r="L784" s="79">
        <f t="shared" si="401"/>
        <v>1044</v>
      </c>
      <c r="M784" s="79">
        <f t="shared" si="401"/>
        <v>1068</v>
      </c>
      <c r="N784" s="79">
        <f t="shared" si="401"/>
        <v>1109</v>
      </c>
      <c r="O784" s="79">
        <f t="shared" si="401"/>
        <v>1141</v>
      </c>
      <c r="P784" s="79">
        <f t="shared" si="401"/>
        <v>1155</v>
      </c>
      <c r="Q784" s="79">
        <f t="shared" si="401"/>
        <v>1168</v>
      </c>
      <c r="R784" s="79">
        <f t="shared" si="401"/>
        <v>1193</v>
      </c>
    </row>
    <row r="785" spans="1:22" ht="15" thickBot="1" x14ac:dyDescent="0.4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</row>
    <row r="786" spans="1:22" x14ac:dyDescent="0.35">
      <c r="A786" s="193" t="s">
        <v>224</v>
      </c>
      <c r="B786" s="36"/>
      <c r="C786" s="178">
        <v>45597</v>
      </c>
      <c r="D786" s="179"/>
      <c r="E786" s="182">
        <v>45627</v>
      </c>
      <c r="F786" s="183"/>
      <c r="G786" s="178">
        <v>45658</v>
      </c>
      <c r="H786" s="179"/>
      <c r="I786" s="182">
        <v>45689</v>
      </c>
      <c r="J786" s="183"/>
      <c r="K786" s="178">
        <v>45717</v>
      </c>
      <c r="L786" s="179"/>
      <c r="M786" s="182">
        <v>45748</v>
      </c>
      <c r="N786" s="183"/>
      <c r="O786" s="178">
        <v>45778</v>
      </c>
      <c r="P786" s="179"/>
      <c r="Q786" s="182">
        <v>45809</v>
      </c>
      <c r="R786" s="183"/>
      <c r="S786" s="178">
        <v>45839</v>
      </c>
      <c r="T786" s="179"/>
      <c r="U786" s="182">
        <v>45870</v>
      </c>
      <c r="V786" s="183"/>
    </row>
    <row r="787" spans="1:22" ht="15" thickBot="1" x14ac:dyDescent="0.4">
      <c r="A787" s="193"/>
      <c r="B787" s="63" t="s">
        <v>224</v>
      </c>
      <c r="C787" s="42"/>
      <c r="D787" s="43" t="s">
        <v>4</v>
      </c>
      <c r="E787" s="40">
        <v>0</v>
      </c>
      <c r="F787" s="41" t="str">
        <f>IF(AND(C787=0,E787&gt;0),"100%",IF(C787=E787,"0,0%",E787/C787-1))</f>
        <v>0,0%</v>
      </c>
      <c r="G787" s="42"/>
      <c r="H787" s="43" t="s">
        <v>4</v>
      </c>
      <c r="I787" s="143">
        <v>0</v>
      </c>
      <c r="J787" s="41" t="str">
        <f>IF(AND(G787=0,I787&gt;0),"100%",IF(G787=I787,"0,0%",I787/G787-1))</f>
        <v>0,0%</v>
      </c>
      <c r="K787" s="42">
        <v>2</v>
      </c>
      <c r="L787" s="43" t="str">
        <f>IF(AND(I787=0,K787&gt;0),"100%",IF(I787=K787,"0,0%",K787/I787-1))</f>
        <v>100%</v>
      </c>
      <c r="M787" s="40">
        <v>0</v>
      </c>
      <c r="N787" s="41">
        <f>IF(AND(K787=0,M787&gt;0),"100%",IF(K787=M787,"0,0%",M787/K787-1))</f>
        <v>-1</v>
      </c>
      <c r="O787" s="42">
        <v>0</v>
      </c>
      <c r="P787" s="43" t="str">
        <f>IF(AND(M787=0,O787&gt;0),"100%",IF(M787=O787,"0,0%",O787/M787-1))</f>
        <v>0,0%</v>
      </c>
      <c r="Q787" s="40">
        <v>1</v>
      </c>
      <c r="R787" s="41" t="str">
        <f>IF(AND(O787=0,Q787&gt;0),"100%",IF(O787=Q787,"0,0%",Q787/O787-1))</f>
        <v>100%</v>
      </c>
      <c r="S787" s="42">
        <v>2</v>
      </c>
      <c r="T787" s="43">
        <f>IF(AND(Q787=0,S787&gt;0),"100%",IF(Q787=S787,"0,0%",S787/Q787-1))</f>
        <v>1</v>
      </c>
      <c r="U787" s="40">
        <v>6</v>
      </c>
      <c r="V787" s="41">
        <f>IF(AND(S787=0,U787&gt;0),"100%",IF(S787=U787,"0,0%",U787/S787-1))</f>
        <v>2</v>
      </c>
    </row>
    <row r="788" spans="1:22" x14ac:dyDescent="0.35">
      <c r="A788" s="193"/>
      <c r="B788" s="60"/>
    </row>
    <row r="789" spans="1:22" ht="15" thickBot="1" x14ac:dyDescent="0.4">
      <c r="A789" s="193"/>
      <c r="B789" s="61"/>
    </row>
    <row r="790" spans="1:22" x14ac:dyDescent="0.35">
      <c r="A790" s="193"/>
      <c r="B790" s="36"/>
      <c r="C790" s="51">
        <v>45597</v>
      </c>
      <c r="D790" s="51">
        <v>45627</v>
      </c>
      <c r="E790" s="51">
        <v>45658</v>
      </c>
      <c r="F790" s="51">
        <v>45689</v>
      </c>
      <c r="G790" s="51">
        <v>45717</v>
      </c>
      <c r="H790" s="51">
        <v>45748</v>
      </c>
      <c r="I790" s="51">
        <v>45778</v>
      </c>
      <c r="J790" s="51">
        <v>45809</v>
      </c>
      <c r="K790" s="51">
        <v>45839</v>
      </c>
      <c r="L790" s="51">
        <v>45870</v>
      </c>
    </row>
    <row r="791" spans="1:22" ht="15" thickBot="1" x14ac:dyDescent="0.4">
      <c r="A791" s="193"/>
      <c r="B791" s="63" t="s">
        <v>225</v>
      </c>
      <c r="C791" s="78">
        <v>0</v>
      </c>
      <c r="D791" s="78">
        <v>0</v>
      </c>
      <c r="E791" s="78">
        <v>0</v>
      </c>
      <c r="F791" s="153">
        <v>0</v>
      </c>
      <c r="G791" s="78"/>
      <c r="H791" s="78"/>
      <c r="I791" s="78">
        <v>0</v>
      </c>
      <c r="J791" s="78">
        <v>1</v>
      </c>
      <c r="K791" s="78">
        <v>2</v>
      </c>
      <c r="L791" s="78">
        <v>6</v>
      </c>
    </row>
    <row r="792" spans="1:22" x14ac:dyDescent="0.35">
      <c r="A792" s="193"/>
      <c r="B792" s="36"/>
      <c r="C792" s="51">
        <v>45597</v>
      </c>
      <c r="D792" s="51">
        <v>45627</v>
      </c>
      <c r="E792" s="51">
        <v>45658</v>
      </c>
      <c r="F792" s="51">
        <v>45689</v>
      </c>
      <c r="G792" s="51">
        <v>45717</v>
      </c>
      <c r="H792" s="51">
        <v>45748</v>
      </c>
      <c r="I792" s="51">
        <v>45778</v>
      </c>
      <c r="J792" s="51">
        <v>45809</v>
      </c>
      <c r="K792" s="51">
        <v>45839</v>
      </c>
      <c r="L792" s="51">
        <v>45870</v>
      </c>
    </row>
    <row r="793" spans="1:22" ht="15" thickBot="1" x14ac:dyDescent="0.4">
      <c r="A793" s="193"/>
      <c r="B793" s="63" t="s">
        <v>225</v>
      </c>
      <c r="C793" s="79">
        <f>C791</f>
        <v>0</v>
      </c>
      <c r="D793" s="79">
        <f t="shared" ref="D793:L793" si="402">C793+D791</f>
        <v>0</v>
      </c>
      <c r="E793" s="79">
        <f t="shared" si="402"/>
        <v>0</v>
      </c>
      <c r="F793" s="79">
        <f t="shared" si="402"/>
        <v>0</v>
      </c>
      <c r="G793" s="79">
        <f t="shared" si="402"/>
        <v>0</v>
      </c>
      <c r="H793" s="79">
        <f t="shared" si="402"/>
        <v>0</v>
      </c>
      <c r="I793" s="79">
        <f t="shared" si="402"/>
        <v>0</v>
      </c>
      <c r="J793" s="79">
        <f t="shared" si="402"/>
        <v>1</v>
      </c>
      <c r="K793" s="79">
        <f t="shared" si="402"/>
        <v>3</v>
      </c>
      <c r="L793" s="79">
        <f t="shared" si="402"/>
        <v>9</v>
      </c>
    </row>
    <row r="794" spans="1:22" ht="15" thickBot="1" x14ac:dyDescent="0.4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</row>
    <row r="795" spans="1:22" x14ac:dyDescent="0.35">
      <c r="A795" s="193" t="s">
        <v>226</v>
      </c>
      <c r="B795" s="36"/>
      <c r="C795" s="178">
        <v>45597</v>
      </c>
      <c r="D795" s="179"/>
      <c r="E795" s="182">
        <v>45627</v>
      </c>
      <c r="F795" s="183"/>
      <c r="G795" s="178">
        <v>45658</v>
      </c>
      <c r="H795" s="179"/>
      <c r="I795" s="182">
        <v>45689</v>
      </c>
      <c r="J795" s="183"/>
      <c r="K795" s="178">
        <v>45717</v>
      </c>
      <c r="L795" s="179"/>
      <c r="M795" s="182">
        <v>45748</v>
      </c>
      <c r="N795" s="183"/>
      <c r="O795" s="178">
        <v>45778</v>
      </c>
      <c r="P795" s="179"/>
      <c r="Q795" s="182">
        <v>45809</v>
      </c>
      <c r="R795" s="183"/>
      <c r="S795" s="178">
        <v>45839</v>
      </c>
      <c r="T795" s="179"/>
      <c r="U795" s="182">
        <v>45870</v>
      </c>
      <c r="V795" s="183"/>
    </row>
    <row r="796" spans="1:22" ht="15" thickBot="1" x14ac:dyDescent="0.4">
      <c r="A796" s="193"/>
      <c r="B796" s="63" t="s">
        <v>226</v>
      </c>
      <c r="C796" s="42"/>
      <c r="D796" s="43" t="s">
        <v>4</v>
      </c>
      <c r="E796" s="40">
        <v>0</v>
      </c>
      <c r="F796" s="41" t="str">
        <f>IF(AND(C796=0,E796&gt;0),"100%",IF(C796=E796,"0,0%",E796/C796-1))</f>
        <v>0,0%</v>
      </c>
      <c r="G796" s="42"/>
      <c r="H796" s="43" t="s">
        <v>4</v>
      </c>
      <c r="I796" s="143">
        <v>0</v>
      </c>
      <c r="J796" s="41" t="str">
        <f>IF(AND(G796=0,I796&gt;0),"100%",IF(G796=I796,"0,0%",I796/G796-1))</f>
        <v>0,0%</v>
      </c>
      <c r="K796" s="42">
        <v>1</v>
      </c>
      <c r="L796" s="43" t="str">
        <f>IF(AND(I796=0,K796&gt;0),"100%",IF(I796=K796,"0,0%",K796/I796-1))</f>
        <v>100%</v>
      </c>
      <c r="M796" s="40">
        <v>0</v>
      </c>
      <c r="N796" s="41">
        <f>IF(AND(K796=0,M796&gt;0),"100%",IF(K796=M796,"0,0%",M796/K796-1))</f>
        <v>-1</v>
      </c>
      <c r="O796" s="42">
        <v>2</v>
      </c>
      <c r="P796" s="43" t="str">
        <f>IF(AND(M796=0,O796&gt;0),"100%",IF(M796=O796,"0,0%",O796/M796-1))</f>
        <v>100%</v>
      </c>
      <c r="Q796" s="40">
        <v>1</v>
      </c>
      <c r="R796" s="41">
        <f>IF(AND(O796=0,Q796&gt;0),"100%",IF(O796=Q796,"0,0%",Q796/O796-1))</f>
        <v>-0.5</v>
      </c>
      <c r="S796" s="42">
        <v>1</v>
      </c>
      <c r="T796" s="43" t="str">
        <f>IF(AND(Q796=0,S796&gt;0),"100%",IF(Q796=S796,"0,0%",S796/Q796-1))</f>
        <v>0,0%</v>
      </c>
      <c r="U796" s="40">
        <v>0</v>
      </c>
      <c r="V796" s="41">
        <f>IF(AND(S796=0,U796&gt;0),"100%",IF(S796=U796,"0,0%",U796/S796-1))</f>
        <v>-1</v>
      </c>
    </row>
    <row r="797" spans="1:22" x14ac:dyDescent="0.35">
      <c r="A797" s="193"/>
      <c r="B797" s="60"/>
    </row>
    <row r="798" spans="1:22" ht="15" thickBot="1" x14ac:dyDescent="0.4">
      <c r="A798" s="193"/>
      <c r="B798" s="61"/>
    </row>
    <row r="799" spans="1:22" x14ac:dyDescent="0.35">
      <c r="A799" s="193"/>
      <c r="B799" s="36"/>
      <c r="C799" s="51">
        <v>45597</v>
      </c>
      <c r="D799" s="51">
        <v>45627</v>
      </c>
      <c r="E799" s="51">
        <v>45658</v>
      </c>
      <c r="F799" s="51">
        <v>45689</v>
      </c>
      <c r="G799" s="51">
        <v>45717</v>
      </c>
      <c r="H799" s="51">
        <v>45748</v>
      </c>
      <c r="I799" s="51">
        <v>45778</v>
      </c>
      <c r="J799" s="51">
        <v>45809</v>
      </c>
      <c r="K799" s="51">
        <v>45839</v>
      </c>
      <c r="L799" s="51">
        <v>45870</v>
      </c>
    </row>
    <row r="800" spans="1:22" ht="15" thickBot="1" x14ac:dyDescent="0.4">
      <c r="A800" s="193"/>
      <c r="B800" s="63" t="s">
        <v>227</v>
      </c>
      <c r="C800" s="78">
        <v>0</v>
      </c>
      <c r="D800" s="78">
        <v>0</v>
      </c>
      <c r="E800" s="78">
        <v>0</v>
      </c>
      <c r="F800" s="153">
        <v>0</v>
      </c>
      <c r="G800" s="78">
        <v>1</v>
      </c>
      <c r="H800" s="78">
        <v>0</v>
      </c>
      <c r="I800" s="78">
        <v>2</v>
      </c>
      <c r="J800" s="78">
        <v>1</v>
      </c>
      <c r="K800" s="78">
        <v>1</v>
      </c>
      <c r="L800" s="78">
        <v>0</v>
      </c>
    </row>
    <row r="801" spans="1:12" x14ac:dyDescent="0.35">
      <c r="A801" s="193"/>
      <c r="B801" s="36"/>
      <c r="C801" s="51">
        <v>45597</v>
      </c>
      <c r="D801" s="51">
        <v>45627</v>
      </c>
      <c r="E801" s="51">
        <v>45658</v>
      </c>
      <c r="F801" s="51">
        <v>45689</v>
      </c>
      <c r="G801" s="51">
        <v>45717</v>
      </c>
      <c r="H801" s="51">
        <v>45748</v>
      </c>
      <c r="I801" s="51">
        <v>45778</v>
      </c>
      <c r="J801" s="51">
        <v>45809</v>
      </c>
      <c r="K801" s="51">
        <v>45839</v>
      </c>
      <c r="L801" s="51">
        <v>45870</v>
      </c>
    </row>
    <row r="802" spans="1:12" ht="15" thickBot="1" x14ac:dyDescent="0.4">
      <c r="A802" s="193"/>
      <c r="B802" s="63" t="s">
        <v>227</v>
      </c>
      <c r="C802" s="79">
        <f>C800</f>
        <v>0</v>
      </c>
      <c r="D802" s="79">
        <f t="shared" ref="D802:L802" si="403">C802+D800</f>
        <v>0</v>
      </c>
      <c r="E802" s="79">
        <f t="shared" si="403"/>
        <v>0</v>
      </c>
      <c r="F802" s="79">
        <f t="shared" si="403"/>
        <v>0</v>
      </c>
      <c r="G802" s="79">
        <f t="shared" si="403"/>
        <v>1</v>
      </c>
      <c r="H802" s="79">
        <f t="shared" si="403"/>
        <v>1</v>
      </c>
      <c r="I802" s="79">
        <f t="shared" si="403"/>
        <v>3</v>
      </c>
      <c r="J802" s="79">
        <f t="shared" si="403"/>
        <v>4</v>
      </c>
      <c r="K802" s="79">
        <f t="shared" si="403"/>
        <v>5</v>
      </c>
      <c r="L802" s="79">
        <f t="shared" si="403"/>
        <v>5</v>
      </c>
    </row>
  </sheetData>
  <mergeCells count="3312">
    <mergeCell ref="BQ615:BR615"/>
    <mergeCell ref="BQ624:BR624"/>
    <mergeCell ref="BQ633:BR633"/>
    <mergeCell ref="BQ642:BR642"/>
    <mergeCell ref="BQ651:BR651"/>
    <mergeCell ref="BQ660:BR660"/>
    <mergeCell ref="BQ669:BR669"/>
    <mergeCell ref="BQ678:BR678"/>
    <mergeCell ref="BM687:BN687"/>
    <mergeCell ref="BM696:BN696"/>
    <mergeCell ref="BM705:BN705"/>
    <mergeCell ref="BM714:BN714"/>
    <mergeCell ref="AG777:AH777"/>
    <mergeCell ref="CE219:CF219"/>
    <mergeCell ref="CG192:CH192"/>
    <mergeCell ref="CG201:CH201"/>
    <mergeCell ref="CE210:CF210"/>
    <mergeCell ref="BU372:BV372"/>
    <mergeCell ref="BU363:BV363"/>
    <mergeCell ref="BU354:BV354"/>
    <mergeCell ref="BU345:BV345"/>
    <mergeCell ref="BU336:BV336"/>
    <mergeCell ref="BU327:BV327"/>
    <mergeCell ref="BU318:BV318"/>
    <mergeCell ref="BU309:BV309"/>
    <mergeCell ref="BU300:BV300"/>
    <mergeCell ref="BU291:BV291"/>
    <mergeCell ref="BU282:BV282"/>
    <mergeCell ref="BU273:BV273"/>
    <mergeCell ref="BW264:BX264"/>
    <mergeCell ref="CE237:CF237"/>
    <mergeCell ref="CE228:CF228"/>
    <mergeCell ref="BQ579:BR579"/>
    <mergeCell ref="BQ588:BR588"/>
    <mergeCell ref="CG183:CH183"/>
    <mergeCell ref="CG174:CH174"/>
    <mergeCell ref="CM165:CN165"/>
    <mergeCell ref="CM156:CN156"/>
    <mergeCell ref="CM147:CN147"/>
    <mergeCell ref="CM138:CN138"/>
    <mergeCell ref="CM129:CN129"/>
    <mergeCell ref="CS120:CT120"/>
    <mergeCell ref="CU111:CV111"/>
    <mergeCell ref="CY102:CZ102"/>
    <mergeCell ref="CW84:CX84"/>
    <mergeCell ref="CY75:CZ75"/>
    <mergeCell ref="DG39:DH39"/>
    <mergeCell ref="DA48:DB48"/>
    <mergeCell ref="DA57:DB57"/>
    <mergeCell ref="DA66:DB66"/>
    <mergeCell ref="DA93:DB93"/>
    <mergeCell ref="CY93:CZ93"/>
    <mergeCell ref="CY66:CZ66"/>
    <mergeCell ref="CY57:CZ57"/>
    <mergeCell ref="CY48:CZ48"/>
    <mergeCell ref="CO102:CP102"/>
    <mergeCell ref="CM66:CN66"/>
    <mergeCell ref="CU39:CV39"/>
    <mergeCell ref="CO48:CP48"/>
    <mergeCell ref="CW57:CX57"/>
    <mergeCell ref="CW48:CX48"/>
    <mergeCell ref="U795:V795"/>
    <mergeCell ref="U786:V786"/>
    <mergeCell ref="AM768:AN768"/>
    <mergeCell ref="AQ759:AR759"/>
    <mergeCell ref="AU750:AV750"/>
    <mergeCell ref="BC741:BD741"/>
    <mergeCell ref="BC732:BD732"/>
    <mergeCell ref="BE723:BF723"/>
    <mergeCell ref="BS453:BT453"/>
    <mergeCell ref="BS444:BT444"/>
    <mergeCell ref="BS435:BT435"/>
    <mergeCell ref="BS426:BT426"/>
    <mergeCell ref="BS417:BT417"/>
    <mergeCell ref="BS408:BT408"/>
    <mergeCell ref="BS399:BT399"/>
    <mergeCell ref="BU390:BV390"/>
    <mergeCell ref="BU381:BV381"/>
    <mergeCell ref="BQ462:BR462"/>
    <mergeCell ref="BQ471:BR471"/>
    <mergeCell ref="BQ480:BR480"/>
    <mergeCell ref="BQ489:BR489"/>
    <mergeCell ref="BQ498:BR498"/>
    <mergeCell ref="BQ507:BR507"/>
    <mergeCell ref="BQ516:BR516"/>
    <mergeCell ref="BQ525:BR525"/>
    <mergeCell ref="BQ534:BR534"/>
    <mergeCell ref="BQ543:BR543"/>
    <mergeCell ref="BQ552:BR552"/>
    <mergeCell ref="BQ597:BR597"/>
    <mergeCell ref="BQ606:BR606"/>
    <mergeCell ref="BQ561:BR561"/>
    <mergeCell ref="BQ570:BR570"/>
    <mergeCell ref="AK714:AL714"/>
    <mergeCell ref="AU714:AV714"/>
    <mergeCell ref="EW5:EX5"/>
    <mergeCell ref="BO570:BP570"/>
    <mergeCell ref="BO561:BP561"/>
    <mergeCell ref="BO552:BP552"/>
    <mergeCell ref="BO543:BP543"/>
    <mergeCell ref="BO534:BP534"/>
    <mergeCell ref="BO525:BP525"/>
    <mergeCell ref="BO516:BP516"/>
    <mergeCell ref="BO507:BP507"/>
    <mergeCell ref="BO498:BP498"/>
    <mergeCell ref="BO489:BP489"/>
    <mergeCell ref="BO480:BP480"/>
    <mergeCell ref="BO471:BP471"/>
    <mergeCell ref="BO462:BP462"/>
    <mergeCell ref="CC210:CD210"/>
    <mergeCell ref="CE201:CF201"/>
    <mergeCell ref="CQ120:CR120"/>
    <mergeCell ref="CW102:CX102"/>
    <mergeCell ref="BQ399:BR399"/>
    <mergeCell ref="BQ408:BR408"/>
    <mergeCell ref="BQ417:BR417"/>
    <mergeCell ref="BQ426:BR426"/>
    <mergeCell ref="BQ435:BR435"/>
    <mergeCell ref="BQ444:BR444"/>
    <mergeCell ref="BQ453:BR453"/>
    <mergeCell ref="EU5:EV5"/>
    <mergeCell ref="CA219:CB219"/>
    <mergeCell ref="CA228:CB228"/>
    <mergeCell ref="BA732:BB732"/>
    <mergeCell ref="BA741:BB741"/>
    <mergeCell ref="AS750:AT750"/>
    <mergeCell ref="AO759:AP759"/>
    <mergeCell ref="AK768:AL768"/>
    <mergeCell ref="S786:T786"/>
    <mergeCell ref="S795:T795"/>
    <mergeCell ref="AE777:AF777"/>
    <mergeCell ref="BK714:BL714"/>
    <mergeCell ref="BK705:BL705"/>
    <mergeCell ref="BK696:BL696"/>
    <mergeCell ref="BK687:BL687"/>
    <mergeCell ref="BO678:BP678"/>
    <mergeCell ref="BO669:BP669"/>
    <mergeCell ref="BO660:BP660"/>
    <mergeCell ref="BO651:BP651"/>
    <mergeCell ref="AI768:AJ768"/>
    <mergeCell ref="AG750:AH750"/>
    <mergeCell ref="AA696:AB696"/>
    <mergeCell ref="AA714:AB714"/>
    <mergeCell ref="AC750:AD750"/>
    <mergeCell ref="AW723:AX723"/>
    <mergeCell ref="AU732:AV732"/>
    <mergeCell ref="AS714:AT714"/>
    <mergeCell ref="AG732:AH732"/>
    <mergeCell ref="BO642:BP642"/>
    <mergeCell ref="BO633:BP633"/>
    <mergeCell ref="BO624:BP624"/>
    <mergeCell ref="BO615:BP615"/>
    <mergeCell ref="BO606:BP606"/>
    <mergeCell ref="BO597:BP597"/>
    <mergeCell ref="BO588:BP588"/>
    <mergeCell ref="BO579:BP579"/>
    <mergeCell ref="DC22:DD22"/>
    <mergeCell ref="DE39:DF39"/>
    <mergeCell ref="CW75:CX75"/>
    <mergeCell ref="CU84:CV84"/>
    <mergeCell ref="CS111:CT111"/>
    <mergeCell ref="CK129:CL129"/>
    <mergeCell ref="CK138:CL138"/>
    <mergeCell ref="CK147:CL147"/>
    <mergeCell ref="CK156:CL156"/>
    <mergeCell ref="CK165:CL165"/>
    <mergeCell ref="CE174:CF174"/>
    <mergeCell ref="CE183:CF183"/>
    <mergeCell ref="CE192:CF192"/>
    <mergeCell ref="CC219:CD219"/>
    <mergeCell ref="CC228:CD228"/>
    <mergeCell ref="CC237:CD237"/>
    <mergeCell ref="BW246:BX246"/>
    <mergeCell ref="CA237:CB237"/>
    <mergeCell ref="BU246:BV246"/>
    <mergeCell ref="BQ282:BR282"/>
    <mergeCell ref="BQ291:BR291"/>
    <mergeCell ref="DA22:DB22"/>
    <mergeCell ref="DC39:DD39"/>
    <mergeCell ref="CC192:CD192"/>
    <mergeCell ref="BM507:BN507"/>
    <mergeCell ref="BM498:BN498"/>
    <mergeCell ref="BM489:BN489"/>
    <mergeCell ref="BM480:BN480"/>
    <mergeCell ref="BM471:BN471"/>
    <mergeCell ref="BM462:BN462"/>
    <mergeCell ref="CA210:CB210"/>
    <mergeCell ref="CC201:CD201"/>
    <mergeCell ref="CO120:CP120"/>
    <mergeCell ref="CU102:CV102"/>
    <mergeCell ref="CW93:CX93"/>
    <mergeCell ref="CW66:CX66"/>
    <mergeCell ref="BO417:BP417"/>
    <mergeCell ref="BO426:BP426"/>
    <mergeCell ref="BO435:BP435"/>
    <mergeCell ref="BO444:BP444"/>
    <mergeCell ref="BO453:BP453"/>
    <mergeCell ref="CU75:CV75"/>
    <mergeCell ref="CS84:CT84"/>
    <mergeCell ref="CQ111:CR111"/>
    <mergeCell ref="CI129:CJ129"/>
    <mergeCell ref="CI138:CJ138"/>
    <mergeCell ref="CI147:CJ147"/>
    <mergeCell ref="CI156:CJ156"/>
    <mergeCell ref="CI165:CJ165"/>
    <mergeCell ref="CC174:CD174"/>
    <mergeCell ref="CC183:CD183"/>
    <mergeCell ref="BM381:BN381"/>
    <mergeCell ref="BM390:BN390"/>
    <mergeCell ref="BS273:BT273"/>
    <mergeCell ref="BY255:BZ255"/>
    <mergeCell ref="BY246:BZ246"/>
    <mergeCell ref="Q786:R786"/>
    <mergeCell ref="Q795:R795"/>
    <mergeCell ref="AC777:AD777"/>
    <mergeCell ref="BI714:BJ714"/>
    <mergeCell ref="BI705:BJ705"/>
    <mergeCell ref="BI696:BJ696"/>
    <mergeCell ref="BI687:BJ687"/>
    <mergeCell ref="BM678:BN678"/>
    <mergeCell ref="BM669:BN669"/>
    <mergeCell ref="BM660:BN660"/>
    <mergeCell ref="BM651:BN651"/>
    <mergeCell ref="BG714:BH714"/>
    <mergeCell ref="AY723:AZ723"/>
    <mergeCell ref="AW732:AX732"/>
    <mergeCell ref="AW741:AX741"/>
    <mergeCell ref="AO750:AP750"/>
    <mergeCell ref="AK759:AL759"/>
    <mergeCell ref="AG768:AH768"/>
    <mergeCell ref="AA777:AB777"/>
    <mergeCell ref="AU741:AV741"/>
    <mergeCell ref="AM750:AN750"/>
    <mergeCell ref="AI759:AJ759"/>
    <mergeCell ref="AE768:AF768"/>
    <mergeCell ref="BC714:BD714"/>
    <mergeCell ref="AU723:AV723"/>
    <mergeCell ref="AG660:AH660"/>
    <mergeCell ref="AI750:AJ750"/>
    <mergeCell ref="AU705:AV705"/>
    <mergeCell ref="AI723:AJ723"/>
    <mergeCell ref="AG687:AH687"/>
    <mergeCell ref="AA750:AB750"/>
    <mergeCell ref="AE660:AF660"/>
    <mergeCell ref="BQ327:BR327"/>
    <mergeCell ref="BQ336:BR336"/>
    <mergeCell ref="BQ345:BR345"/>
    <mergeCell ref="BQ354:BR354"/>
    <mergeCell ref="BQ363:BR363"/>
    <mergeCell ref="BQ372:BR372"/>
    <mergeCell ref="BQ381:BR381"/>
    <mergeCell ref="BQ390:BR390"/>
    <mergeCell ref="BO399:BP399"/>
    <mergeCell ref="BO408:BP408"/>
    <mergeCell ref="BS282:BT282"/>
    <mergeCell ref="BS291:BT291"/>
    <mergeCell ref="BO318:BP318"/>
    <mergeCell ref="BE561:BF561"/>
    <mergeCell ref="BK561:BL561"/>
    <mergeCell ref="BM345:BN345"/>
    <mergeCell ref="BK381:BL381"/>
    <mergeCell ref="BK489:BL489"/>
    <mergeCell ref="BK498:BL498"/>
    <mergeCell ref="BK507:BL507"/>
    <mergeCell ref="BI408:BJ408"/>
    <mergeCell ref="BI426:BJ426"/>
    <mergeCell ref="BI435:BJ435"/>
    <mergeCell ref="BI444:BJ444"/>
    <mergeCell ref="BI453:BJ453"/>
    <mergeCell ref="BI534:BJ534"/>
    <mergeCell ref="BG318:BH318"/>
    <mergeCell ref="BG309:BH309"/>
    <mergeCell ref="BK408:BL408"/>
    <mergeCell ref="BG534:BH534"/>
    <mergeCell ref="BM525:BN525"/>
    <mergeCell ref="BM516:BN516"/>
    <mergeCell ref="BE570:BF570"/>
    <mergeCell ref="BE579:BF579"/>
    <mergeCell ref="BE588:BF588"/>
    <mergeCell ref="BE606:BF606"/>
    <mergeCell ref="BE615:BF615"/>
    <mergeCell ref="BE624:BF624"/>
    <mergeCell ref="AG696:AH696"/>
    <mergeCell ref="S678:T678"/>
    <mergeCell ref="AA579:AB579"/>
    <mergeCell ref="U606:V606"/>
    <mergeCell ref="AA543:AB543"/>
    <mergeCell ref="BM642:BN642"/>
    <mergeCell ref="BM633:BN633"/>
    <mergeCell ref="BM624:BN624"/>
    <mergeCell ref="BM615:BN615"/>
    <mergeCell ref="BM606:BN606"/>
    <mergeCell ref="BM597:BN597"/>
    <mergeCell ref="BM588:BN588"/>
    <mergeCell ref="BM579:BN579"/>
    <mergeCell ref="BM570:BN570"/>
    <mergeCell ref="BM561:BN561"/>
    <mergeCell ref="BM552:BN552"/>
    <mergeCell ref="BM543:BN543"/>
    <mergeCell ref="AM678:AN678"/>
    <mergeCell ref="AQ696:AR696"/>
    <mergeCell ref="AK669:AL669"/>
    <mergeCell ref="AQ687:AR687"/>
    <mergeCell ref="AU678:AV678"/>
    <mergeCell ref="AU669:AV669"/>
    <mergeCell ref="AO696:AP696"/>
    <mergeCell ref="AC552:AD552"/>
    <mergeCell ref="BK552:BL552"/>
    <mergeCell ref="BK588:BL588"/>
    <mergeCell ref="BK597:BL597"/>
    <mergeCell ref="BK606:BL606"/>
    <mergeCell ref="BK615:BL615"/>
    <mergeCell ref="BK624:BL624"/>
    <mergeCell ref="BK633:BL633"/>
    <mergeCell ref="BK642:BL642"/>
    <mergeCell ref="BK651:BL651"/>
    <mergeCell ref="BK660:BL660"/>
    <mergeCell ref="BK669:BL669"/>
    <mergeCell ref="BK678:BL678"/>
    <mergeCell ref="BG696:BH696"/>
    <mergeCell ref="BG705:BH705"/>
    <mergeCell ref="BG678:BH678"/>
    <mergeCell ref="BG615:BH615"/>
    <mergeCell ref="BG687:BH687"/>
    <mergeCell ref="BI597:BJ597"/>
    <mergeCell ref="CO22:CP22"/>
    <mergeCell ref="CG57:CH57"/>
    <mergeCell ref="CG75:CH75"/>
    <mergeCell ref="CK39:CL39"/>
    <mergeCell ref="CG48:CH48"/>
    <mergeCell ref="CI102:CJ102"/>
    <mergeCell ref="BI471:BJ471"/>
    <mergeCell ref="BI462:BJ462"/>
    <mergeCell ref="BE633:BF633"/>
    <mergeCell ref="BE597:BF597"/>
    <mergeCell ref="AG552:AH552"/>
    <mergeCell ref="AS597:AT597"/>
    <mergeCell ref="AU615:AV615"/>
    <mergeCell ref="AU642:AV642"/>
    <mergeCell ref="BI570:BJ570"/>
    <mergeCell ref="BI561:BJ561"/>
    <mergeCell ref="BI552:BJ552"/>
    <mergeCell ref="BI525:BJ525"/>
    <mergeCell ref="BG543:BH543"/>
    <mergeCell ref="BI507:BJ507"/>
    <mergeCell ref="BI498:BJ498"/>
    <mergeCell ref="BI489:BJ489"/>
    <mergeCell ref="BI480:BJ480"/>
    <mergeCell ref="BE462:BF462"/>
    <mergeCell ref="BE471:BF471"/>
    <mergeCell ref="BC480:BD480"/>
    <mergeCell ref="BC471:BD471"/>
    <mergeCell ref="BC462:BD462"/>
    <mergeCell ref="BI642:BJ642"/>
    <mergeCell ref="BI633:BJ633"/>
    <mergeCell ref="BI624:BJ624"/>
    <mergeCell ref="BK372:BL372"/>
    <mergeCell ref="ES5:ET5"/>
    <mergeCell ref="CY22:CZ22"/>
    <mergeCell ref="DA39:DB39"/>
    <mergeCell ref="CS75:CT75"/>
    <mergeCell ref="CU48:CV48"/>
    <mergeCell ref="CU57:CV57"/>
    <mergeCell ref="CU66:CV66"/>
    <mergeCell ref="CQ84:CR84"/>
    <mergeCell ref="CU93:CV93"/>
    <mergeCell ref="CS102:CT102"/>
    <mergeCell ref="CO111:CP111"/>
    <mergeCell ref="CM120:CN120"/>
    <mergeCell ref="CG129:CH129"/>
    <mergeCell ref="CG138:CH138"/>
    <mergeCell ref="CG147:CH147"/>
    <mergeCell ref="CG156:CH156"/>
    <mergeCell ref="CG165:CH165"/>
    <mergeCell ref="CS93:CT93"/>
    <mergeCell ref="CS66:CT66"/>
    <mergeCell ref="CS57:CT57"/>
    <mergeCell ref="CS48:CT48"/>
    <mergeCell ref="CQ102:CR102"/>
    <mergeCell ref="CK111:CL111"/>
    <mergeCell ref="CI120:CJ120"/>
    <mergeCell ref="CK120:CL120"/>
    <mergeCell ref="CM111:CN111"/>
    <mergeCell ref="CO5:CP5"/>
    <mergeCell ref="DO5:DP5"/>
    <mergeCell ref="CQ48:CR48"/>
    <mergeCell ref="EO5:EP5"/>
    <mergeCell ref="EA5:EB5"/>
    <mergeCell ref="DQ5:DR5"/>
    <mergeCell ref="AQ705:AR705"/>
    <mergeCell ref="AA651:AB651"/>
    <mergeCell ref="AA660:AB660"/>
    <mergeCell ref="BK462:BL462"/>
    <mergeCell ref="BK471:BL471"/>
    <mergeCell ref="BK480:BL480"/>
    <mergeCell ref="BM399:BN399"/>
    <mergeCell ref="BM408:BN408"/>
    <mergeCell ref="BM417:BN417"/>
    <mergeCell ref="BM426:BN426"/>
    <mergeCell ref="BM435:BN435"/>
    <mergeCell ref="BM444:BN444"/>
    <mergeCell ref="BM453:BN453"/>
    <mergeCell ref="BC543:BD543"/>
    <mergeCell ref="BI588:BJ588"/>
    <mergeCell ref="BI579:BJ579"/>
    <mergeCell ref="BI543:BJ543"/>
    <mergeCell ref="BE525:BF525"/>
    <mergeCell ref="BE534:BF534"/>
    <mergeCell ref="BE543:BF543"/>
    <mergeCell ref="BM534:BN534"/>
    <mergeCell ref="BK534:BL534"/>
    <mergeCell ref="BK543:BL543"/>
    <mergeCell ref="BK435:BL435"/>
    <mergeCell ref="BK444:BL444"/>
    <mergeCell ref="BK453:BL453"/>
    <mergeCell ref="BI399:BJ399"/>
    <mergeCell ref="BI516:BJ516"/>
    <mergeCell ref="BI417:BJ417"/>
    <mergeCell ref="BK399:BL399"/>
    <mergeCell ref="BK570:BL570"/>
    <mergeCell ref="BK579:BL579"/>
    <mergeCell ref="CA174:CB174"/>
    <mergeCell ref="CA183:CB183"/>
    <mergeCell ref="M786:N786"/>
    <mergeCell ref="M795:N795"/>
    <mergeCell ref="Y777:Z777"/>
    <mergeCell ref="BE714:BF714"/>
    <mergeCell ref="BE705:BF705"/>
    <mergeCell ref="BE696:BF696"/>
    <mergeCell ref="BE687:BF687"/>
    <mergeCell ref="BI678:BJ678"/>
    <mergeCell ref="BI669:BJ669"/>
    <mergeCell ref="BI660:BJ660"/>
    <mergeCell ref="BI651:BJ651"/>
    <mergeCell ref="W777:X777"/>
    <mergeCell ref="AE687:AF687"/>
    <mergeCell ref="AG723:AH723"/>
    <mergeCell ref="AG669:AH669"/>
    <mergeCell ref="AI714:AJ714"/>
    <mergeCell ref="AO687:AP687"/>
    <mergeCell ref="Q660:R660"/>
    <mergeCell ref="Q705:R705"/>
    <mergeCell ref="M696:N696"/>
    <mergeCell ref="Y768:Z768"/>
    <mergeCell ref="M759:N759"/>
    <mergeCell ref="U759:V759"/>
    <mergeCell ref="AA705:AB705"/>
    <mergeCell ref="M723:N723"/>
    <mergeCell ref="AA687:AB687"/>
    <mergeCell ref="U687:V687"/>
    <mergeCell ref="Y678:Z678"/>
    <mergeCell ref="O786:P786"/>
    <mergeCell ref="O795:P795"/>
    <mergeCell ref="BG336:BH336"/>
    <mergeCell ref="BG327:BH327"/>
    <mergeCell ref="CE129:CF129"/>
    <mergeCell ref="CE138:CF138"/>
    <mergeCell ref="CE147:CF147"/>
    <mergeCell ref="CE156:CF156"/>
    <mergeCell ref="CE165:CF165"/>
    <mergeCell ref="BW210:BX210"/>
    <mergeCell ref="BW219:BX219"/>
    <mergeCell ref="BW228:BX228"/>
    <mergeCell ref="BW237:BX237"/>
    <mergeCell ref="BQ246:BR246"/>
    <mergeCell ref="BQ255:BR255"/>
    <mergeCell ref="BO264:BP264"/>
    <mergeCell ref="BM273:BN273"/>
    <mergeCell ref="CC138:CD138"/>
    <mergeCell ref="CC156:CD156"/>
    <mergeCell ref="CC165:CD165"/>
    <mergeCell ref="BW174:BX174"/>
    <mergeCell ref="BW183:BX183"/>
    <mergeCell ref="BW192:BX192"/>
    <mergeCell ref="BW201:BX201"/>
    <mergeCell ref="BU210:BV210"/>
    <mergeCell ref="BU219:BV219"/>
    <mergeCell ref="BM228:BN228"/>
    <mergeCell ref="BY138:BZ138"/>
    <mergeCell ref="BY156:BZ156"/>
    <mergeCell ref="BO183:BP183"/>
    <mergeCell ref="BO174:BP174"/>
    <mergeCell ref="BQ219:BR219"/>
    <mergeCell ref="BS219:BT219"/>
    <mergeCell ref="BS228:BT228"/>
    <mergeCell ref="BI363:BJ363"/>
    <mergeCell ref="BI372:BJ372"/>
    <mergeCell ref="BI381:BJ381"/>
    <mergeCell ref="BI390:BJ390"/>
    <mergeCell ref="BG399:BH399"/>
    <mergeCell ref="BS147:BT147"/>
    <mergeCell ref="BI615:BJ615"/>
    <mergeCell ref="BI606:BJ606"/>
    <mergeCell ref="BM363:BN363"/>
    <mergeCell ref="BM372:BN372"/>
    <mergeCell ref="BY183:BZ183"/>
    <mergeCell ref="BY174:BZ174"/>
    <mergeCell ref="BM309:BN309"/>
    <mergeCell ref="BM318:BN318"/>
    <mergeCell ref="BM327:BN327"/>
    <mergeCell ref="BM336:BN336"/>
    <mergeCell ref="BM264:BN264"/>
    <mergeCell ref="BQ237:BR237"/>
    <mergeCell ref="BK237:BL237"/>
    <mergeCell ref="BK273:BL273"/>
    <mergeCell ref="BG552:BH552"/>
    <mergeCell ref="BG561:BH561"/>
    <mergeCell ref="BG570:BH570"/>
    <mergeCell ref="BG579:BH579"/>
    <mergeCell ref="BG588:BH588"/>
    <mergeCell ref="BG597:BH597"/>
    <mergeCell ref="BG606:BH606"/>
    <mergeCell ref="BS156:BT156"/>
    <mergeCell ref="BS165:BT165"/>
    <mergeCell ref="BY210:BZ210"/>
    <mergeCell ref="BY219:BZ219"/>
    <mergeCell ref="BY228:BZ228"/>
    <mergeCell ref="BO363:BP363"/>
    <mergeCell ref="BO372:BP372"/>
    <mergeCell ref="BO390:BP390"/>
    <mergeCell ref="BO381:BP381"/>
    <mergeCell ref="BM282:BN282"/>
    <mergeCell ref="BK282:BL282"/>
    <mergeCell ref="BU255:BV255"/>
    <mergeCell ref="BW255:BX255"/>
    <mergeCell ref="BU264:BV264"/>
    <mergeCell ref="BS300:BT300"/>
    <mergeCell ref="BS309:BT309"/>
    <mergeCell ref="BS318:BT318"/>
    <mergeCell ref="BS327:BT327"/>
    <mergeCell ref="BS336:BT336"/>
    <mergeCell ref="BS345:BT345"/>
    <mergeCell ref="BS354:BT354"/>
    <mergeCell ref="BS363:BT363"/>
    <mergeCell ref="BS372:BT372"/>
    <mergeCell ref="BS381:BT381"/>
    <mergeCell ref="BS390:BT390"/>
    <mergeCell ref="BM291:BN291"/>
    <mergeCell ref="BM300:BN300"/>
    <mergeCell ref="BK363:BL363"/>
    <mergeCell ref="BK309:BL309"/>
    <mergeCell ref="BK318:BL318"/>
    <mergeCell ref="BK327:BL327"/>
    <mergeCell ref="BK336:BL336"/>
    <mergeCell ref="BK345:BL345"/>
    <mergeCell ref="BK354:BL354"/>
    <mergeCell ref="BQ300:BR300"/>
    <mergeCell ref="BQ309:BR309"/>
    <mergeCell ref="BQ318:BR318"/>
    <mergeCell ref="BG624:BH624"/>
    <mergeCell ref="BG633:BH633"/>
    <mergeCell ref="BG642:BH642"/>
    <mergeCell ref="BG651:BH651"/>
    <mergeCell ref="BG660:BH660"/>
    <mergeCell ref="BG669:BH669"/>
    <mergeCell ref="Q633:R633"/>
    <mergeCell ref="W669:X669"/>
    <mergeCell ref="Q615:R615"/>
    <mergeCell ref="BA723:BB723"/>
    <mergeCell ref="AY732:AZ732"/>
    <mergeCell ref="AY741:AZ741"/>
    <mergeCell ref="AQ750:AR750"/>
    <mergeCell ref="AM759:AN759"/>
    <mergeCell ref="BC723:BD723"/>
    <mergeCell ref="BE552:BF552"/>
    <mergeCell ref="BK390:BL390"/>
    <mergeCell ref="BK417:BL417"/>
    <mergeCell ref="BK426:BL426"/>
    <mergeCell ref="BG426:BH426"/>
    <mergeCell ref="BG462:BH462"/>
    <mergeCell ref="BG471:BH471"/>
    <mergeCell ref="BG480:BH480"/>
    <mergeCell ref="BG489:BH489"/>
    <mergeCell ref="BG498:BH498"/>
    <mergeCell ref="BG507:BH507"/>
    <mergeCell ref="BG525:BH525"/>
    <mergeCell ref="BG408:BH408"/>
    <mergeCell ref="BG417:BH417"/>
    <mergeCell ref="BK516:BL516"/>
    <mergeCell ref="BK525:BL525"/>
    <mergeCell ref="BG435:BH435"/>
    <mergeCell ref="BC579:BD579"/>
    <mergeCell ref="BA642:BB642"/>
    <mergeCell ref="BA633:BB633"/>
    <mergeCell ref="BA624:BB624"/>
    <mergeCell ref="BA615:BB615"/>
    <mergeCell ref="BA606:BB606"/>
    <mergeCell ref="BC570:BD570"/>
    <mergeCell ref="BC561:BD561"/>
    <mergeCell ref="BC552:BD552"/>
    <mergeCell ref="BC534:BD534"/>
    <mergeCell ref="BA489:BB489"/>
    <mergeCell ref="BA597:BB597"/>
    <mergeCell ref="BC687:BD687"/>
    <mergeCell ref="BC525:BD525"/>
    <mergeCell ref="BC507:BD507"/>
    <mergeCell ref="K795:L795"/>
    <mergeCell ref="BE642:BF642"/>
    <mergeCell ref="BE651:BF651"/>
    <mergeCell ref="BE660:BF660"/>
    <mergeCell ref="BE669:BF669"/>
    <mergeCell ref="BC588:BD588"/>
    <mergeCell ref="BE489:BF489"/>
    <mergeCell ref="BE498:BF498"/>
    <mergeCell ref="BE507:BF507"/>
    <mergeCell ref="BE516:BF516"/>
    <mergeCell ref="BE678:BF678"/>
    <mergeCell ref="BA687:BB687"/>
    <mergeCell ref="BA696:BB696"/>
    <mergeCell ref="BA705:BB705"/>
    <mergeCell ref="AQ741:AR741"/>
    <mergeCell ref="AQ732:AR732"/>
    <mergeCell ref="AO570:AP570"/>
    <mergeCell ref="CE5:CF5"/>
    <mergeCell ref="CW5:CX5"/>
    <mergeCell ref="CG5:CH5"/>
    <mergeCell ref="DW5:DX5"/>
    <mergeCell ref="DU5:DV5"/>
    <mergeCell ref="CU22:CV22"/>
    <mergeCell ref="BQ210:BR210"/>
    <mergeCell ref="CW39:CX39"/>
    <mergeCell ref="CM102:CN102"/>
    <mergeCell ref="CI111:CJ111"/>
    <mergeCell ref="CG120:CH120"/>
    <mergeCell ref="CA129:CB129"/>
    <mergeCell ref="CA138:CB138"/>
    <mergeCell ref="CA147:CB147"/>
    <mergeCell ref="CA156:CB156"/>
    <mergeCell ref="CA165:CB165"/>
    <mergeCell ref="BU174:BV174"/>
    <mergeCell ref="BU183:BV183"/>
    <mergeCell ref="BU192:BV192"/>
    <mergeCell ref="BU201:BV201"/>
    <mergeCell ref="CC147:CD147"/>
    <mergeCell ref="BY201:BZ201"/>
    <mergeCell ref="BY192:BZ192"/>
    <mergeCell ref="CK102:CL102"/>
    <mergeCell ref="BW102:BX102"/>
    <mergeCell ref="BW147:BX147"/>
    <mergeCell ref="BS129:BT129"/>
    <mergeCell ref="BS138:BT138"/>
    <mergeCell ref="BQ129:BR129"/>
    <mergeCell ref="BQ138:BR138"/>
    <mergeCell ref="BY102:BZ102"/>
    <mergeCell ref="CA102:CB102"/>
    <mergeCell ref="CY39:CZ39"/>
    <mergeCell ref="CQ75:CR75"/>
    <mergeCell ref="CO84:CP84"/>
    <mergeCell ref="BM219:BN219"/>
    <mergeCell ref="BE273:BF273"/>
    <mergeCell ref="BM354:BN354"/>
    <mergeCell ref="BG300:BH300"/>
    <mergeCell ref="BI273:BJ273"/>
    <mergeCell ref="BI282:BJ282"/>
    <mergeCell ref="BI291:BJ291"/>
    <mergeCell ref="CG111:CH111"/>
    <mergeCell ref="CI39:CJ39"/>
    <mergeCell ref="CE48:CF48"/>
    <mergeCell ref="BS255:BT255"/>
    <mergeCell ref="BQ264:BR264"/>
    <mergeCell ref="BO273:BP273"/>
    <mergeCell ref="BO282:BP282"/>
    <mergeCell ref="BO291:BP291"/>
    <mergeCell ref="BO300:BP300"/>
    <mergeCell ref="BO309:BP309"/>
    <mergeCell ref="BY237:BZ237"/>
    <mergeCell ref="BS246:BT246"/>
    <mergeCell ref="BU237:BV237"/>
    <mergeCell ref="BI336:BJ336"/>
    <mergeCell ref="BI345:BJ345"/>
    <mergeCell ref="BI354:BJ354"/>
    <mergeCell ref="CC111:CD111"/>
    <mergeCell ref="CE111:CF111"/>
    <mergeCell ref="CA192:CB192"/>
    <mergeCell ref="CA201:CB201"/>
    <mergeCell ref="BG354:BH354"/>
    <mergeCell ref="BG345:BH345"/>
    <mergeCell ref="I795:J795"/>
    <mergeCell ref="I786:J786"/>
    <mergeCell ref="U777:V777"/>
    <mergeCell ref="AA768:AB768"/>
    <mergeCell ref="AE759:AF759"/>
    <mergeCell ref="AK678:AL678"/>
    <mergeCell ref="AG678:AH678"/>
    <mergeCell ref="BA588:BB588"/>
    <mergeCell ref="AO723:AP723"/>
    <mergeCell ref="BG444:BH444"/>
    <mergeCell ref="BG453:BH453"/>
    <mergeCell ref="BW156:BX156"/>
    <mergeCell ref="BS210:BT210"/>
    <mergeCell ref="BY165:BZ165"/>
    <mergeCell ref="CE102:CF102"/>
    <mergeCell ref="BY129:BZ129"/>
    <mergeCell ref="BQ201:BR201"/>
    <mergeCell ref="CE120:CF120"/>
    <mergeCell ref="BY111:BZ111"/>
    <mergeCell ref="BC516:BD516"/>
    <mergeCell ref="AE732:AF732"/>
    <mergeCell ref="AY597:AZ597"/>
    <mergeCell ref="AU588:AV588"/>
    <mergeCell ref="AU579:AV579"/>
    <mergeCell ref="AU597:AV597"/>
    <mergeCell ref="BC399:BD399"/>
    <mergeCell ref="BC408:BD408"/>
    <mergeCell ref="BA363:BB363"/>
    <mergeCell ref="BC705:BD705"/>
    <mergeCell ref="BA714:BB714"/>
    <mergeCell ref="AG714:AH714"/>
    <mergeCell ref="AG651:AH651"/>
    <mergeCell ref="AY714:AZ714"/>
    <mergeCell ref="AY705:AZ705"/>
    <mergeCell ref="AY696:AZ696"/>
    <mergeCell ref="AY687:AZ687"/>
    <mergeCell ref="BC678:BD678"/>
    <mergeCell ref="BC669:BD669"/>
    <mergeCell ref="BC660:BD660"/>
    <mergeCell ref="BC651:BD651"/>
    <mergeCell ref="BC642:BD642"/>
    <mergeCell ref="BC633:BD633"/>
    <mergeCell ref="BC624:BD624"/>
    <mergeCell ref="BC615:BD615"/>
    <mergeCell ref="BC606:BD606"/>
    <mergeCell ref="BC597:BD597"/>
    <mergeCell ref="BA678:BB678"/>
    <mergeCell ref="BA669:BB669"/>
    <mergeCell ref="BA660:BB660"/>
    <mergeCell ref="BA651:BB651"/>
    <mergeCell ref="BC696:BD696"/>
    <mergeCell ref="BO237:BP237"/>
    <mergeCell ref="BI246:BJ246"/>
    <mergeCell ref="BO327:BP327"/>
    <mergeCell ref="BO336:BP336"/>
    <mergeCell ref="BO345:BP345"/>
    <mergeCell ref="BO354:BP354"/>
    <mergeCell ref="AM588:AN588"/>
    <mergeCell ref="AM561:AN561"/>
    <mergeCell ref="AU372:AV372"/>
    <mergeCell ref="AU516:AV516"/>
    <mergeCell ref="AW588:AX588"/>
    <mergeCell ref="AO579:AP579"/>
    <mergeCell ref="AM552:AN552"/>
    <mergeCell ref="AM327:AN327"/>
    <mergeCell ref="AO336:AP336"/>
    <mergeCell ref="AS516:AT516"/>
    <mergeCell ref="BK228:BL228"/>
    <mergeCell ref="AW246:AX246"/>
    <mergeCell ref="BI237:BJ237"/>
    <mergeCell ref="BG237:BH237"/>
    <mergeCell ref="AQ552:AR552"/>
    <mergeCell ref="AU363:AV363"/>
    <mergeCell ref="BG264:BH264"/>
    <mergeCell ref="AW390:AX390"/>
    <mergeCell ref="BG282:BH282"/>
    <mergeCell ref="AQ291:AR291"/>
    <mergeCell ref="AQ264:AR264"/>
    <mergeCell ref="AY255:AZ255"/>
    <mergeCell ref="BC498:BD498"/>
    <mergeCell ref="BC453:BD453"/>
    <mergeCell ref="BA525:BB525"/>
    <mergeCell ref="BA516:BB516"/>
    <mergeCell ref="AW696:AX696"/>
    <mergeCell ref="AW687:AX687"/>
    <mergeCell ref="AM687:AN687"/>
    <mergeCell ref="AW525:AX525"/>
    <mergeCell ref="AW489:AX489"/>
    <mergeCell ref="AS642:AT642"/>
    <mergeCell ref="AK525:AL525"/>
    <mergeCell ref="AO642:AP642"/>
    <mergeCell ref="AU381:AV381"/>
    <mergeCell ref="AW480:AX480"/>
    <mergeCell ref="AW471:AX471"/>
    <mergeCell ref="AW372:AX372"/>
    <mergeCell ref="AQ606:AR606"/>
    <mergeCell ref="AI327:AJ327"/>
    <mergeCell ref="AG372:AH372"/>
    <mergeCell ref="AE291:AF291"/>
    <mergeCell ref="AG255:AH255"/>
    <mergeCell ref="AQ300:AR300"/>
    <mergeCell ref="AS453:AT453"/>
    <mergeCell ref="AK462:AL462"/>
    <mergeCell ref="AK588:AL588"/>
    <mergeCell ref="AM624:AN624"/>
    <mergeCell ref="AI696:AJ696"/>
    <mergeCell ref="BU147:BV147"/>
    <mergeCell ref="BS237:BT237"/>
    <mergeCell ref="BU228:BV228"/>
    <mergeCell ref="BS201:BT201"/>
    <mergeCell ref="BS192:BT192"/>
    <mergeCell ref="BQ192:BR192"/>
    <mergeCell ref="BM237:BN237"/>
    <mergeCell ref="BO210:BP210"/>
    <mergeCell ref="BO192:BP192"/>
    <mergeCell ref="BU165:BV165"/>
    <mergeCell ref="BU156:BV156"/>
    <mergeCell ref="BK291:BL291"/>
    <mergeCell ref="BK300:BL300"/>
    <mergeCell ref="BI264:BJ264"/>
    <mergeCell ref="BM165:BN165"/>
    <mergeCell ref="BM156:BN156"/>
    <mergeCell ref="BA507:BB507"/>
    <mergeCell ref="BM147:BN147"/>
    <mergeCell ref="BM201:BN201"/>
    <mergeCell ref="BK192:BL192"/>
    <mergeCell ref="BI156:BJ156"/>
    <mergeCell ref="BC282:BD282"/>
    <mergeCell ref="BA381:BB381"/>
    <mergeCell ref="BG219:BH219"/>
    <mergeCell ref="BC192:BD192"/>
    <mergeCell ref="BO246:BP246"/>
    <mergeCell ref="BI300:BJ300"/>
    <mergeCell ref="BI309:BJ309"/>
    <mergeCell ref="BI327:BJ327"/>
    <mergeCell ref="BQ228:BR228"/>
    <mergeCell ref="BI318:BJ318"/>
    <mergeCell ref="BO228:BP228"/>
    <mergeCell ref="BK246:BL246"/>
    <mergeCell ref="BA426:BB426"/>
    <mergeCell ref="BA417:BB417"/>
    <mergeCell ref="BA192:BB192"/>
    <mergeCell ref="BU138:BV138"/>
    <mergeCell ref="BS183:BT183"/>
    <mergeCell ref="BS174:BT174"/>
    <mergeCell ref="BO255:BP255"/>
    <mergeCell ref="BO219:BP219"/>
    <mergeCell ref="BM210:BN210"/>
    <mergeCell ref="BO201:BP201"/>
    <mergeCell ref="BS264:BT264"/>
    <mergeCell ref="BQ273:BR273"/>
    <mergeCell ref="AM507:AN507"/>
    <mergeCell ref="AQ543:AR543"/>
    <mergeCell ref="AW534:AX534"/>
    <mergeCell ref="AW543:AX543"/>
    <mergeCell ref="AW363:AX363"/>
    <mergeCell ref="AS327:AT327"/>
    <mergeCell ref="AO543:AP543"/>
    <mergeCell ref="AQ354:AR354"/>
    <mergeCell ref="AU507:AV507"/>
    <mergeCell ref="AU534:AV534"/>
    <mergeCell ref="AU489:AV489"/>
    <mergeCell ref="AW426:AX426"/>
    <mergeCell ref="AS489:AT489"/>
    <mergeCell ref="AS498:AT498"/>
    <mergeCell ref="AS507:AT507"/>
    <mergeCell ref="AQ516:AR516"/>
    <mergeCell ref="AS381:AT381"/>
    <mergeCell ref="AQ444:AR444"/>
    <mergeCell ref="AM498:AN498"/>
    <mergeCell ref="A786:A793"/>
    <mergeCell ref="A795:A802"/>
    <mergeCell ref="C786:D786"/>
    <mergeCell ref="C795:D795"/>
    <mergeCell ref="AM705:AN705"/>
    <mergeCell ref="AO714:AP714"/>
    <mergeCell ref="AE480:AF480"/>
    <mergeCell ref="AE489:AF489"/>
    <mergeCell ref="AE462:AF462"/>
    <mergeCell ref="AE606:AF606"/>
    <mergeCell ref="AI597:AJ597"/>
    <mergeCell ref="AI606:AJ606"/>
    <mergeCell ref="AE696:AF696"/>
    <mergeCell ref="AE705:AF705"/>
    <mergeCell ref="AE714:AF714"/>
    <mergeCell ref="AO534:AP534"/>
    <mergeCell ref="E786:F786"/>
    <mergeCell ref="E795:F795"/>
    <mergeCell ref="AA570:AB570"/>
    <mergeCell ref="W543:X543"/>
    <mergeCell ref="Q777:R777"/>
    <mergeCell ref="W768:X768"/>
    <mergeCell ref="AA759:AB759"/>
    <mergeCell ref="AE750:AF750"/>
    <mergeCell ref="AM732:AN732"/>
    <mergeCell ref="AK516:AL516"/>
    <mergeCell ref="AE624:AF624"/>
    <mergeCell ref="AE516:AF516"/>
    <mergeCell ref="AE471:AF471"/>
    <mergeCell ref="G795:H795"/>
    <mergeCell ref="G786:H786"/>
    <mergeCell ref="S777:T777"/>
    <mergeCell ref="K786:L786"/>
    <mergeCell ref="C777:D777"/>
    <mergeCell ref="G489:H489"/>
    <mergeCell ref="K489:L489"/>
    <mergeCell ref="Q516:R516"/>
    <mergeCell ref="G516:H516"/>
    <mergeCell ref="AS624:AT624"/>
    <mergeCell ref="AS633:AT633"/>
    <mergeCell ref="AG759:AH759"/>
    <mergeCell ref="I516:J516"/>
    <mergeCell ref="C570:D570"/>
    <mergeCell ref="I489:J489"/>
    <mergeCell ref="W705:X705"/>
    <mergeCell ref="W714:X714"/>
    <mergeCell ref="O723:P723"/>
    <mergeCell ref="O696:P696"/>
    <mergeCell ref="O705:P705"/>
    <mergeCell ref="AE633:AF633"/>
    <mergeCell ref="AE642:AF642"/>
    <mergeCell ref="O642:P642"/>
    <mergeCell ref="I696:J696"/>
    <mergeCell ref="E732:F732"/>
    <mergeCell ref="E741:F741"/>
    <mergeCell ref="M714:N714"/>
    <mergeCell ref="M651:N651"/>
    <mergeCell ref="U642:V642"/>
    <mergeCell ref="AA633:AB633"/>
    <mergeCell ref="U669:V669"/>
    <mergeCell ref="Q687:R687"/>
    <mergeCell ref="W687:X687"/>
    <mergeCell ref="AS552:AT552"/>
    <mergeCell ref="AK705:AL705"/>
    <mergeCell ref="K741:L741"/>
    <mergeCell ref="Q750:R750"/>
    <mergeCell ref="C723:D723"/>
    <mergeCell ref="AM741:AN741"/>
    <mergeCell ref="E777:F777"/>
    <mergeCell ref="Y651:Z651"/>
    <mergeCell ref="AE723:AF723"/>
    <mergeCell ref="S669:T669"/>
    <mergeCell ref="AA642:AB642"/>
    <mergeCell ref="BA309:BB309"/>
    <mergeCell ref="BA318:BB318"/>
    <mergeCell ref="BA327:BB327"/>
    <mergeCell ref="AQ336:AR336"/>
    <mergeCell ref="AK345:AL345"/>
    <mergeCell ref="AW327:AX327"/>
    <mergeCell ref="A777:A784"/>
    <mergeCell ref="AK696:AL696"/>
    <mergeCell ref="AM660:AN660"/>
    <mergeCell ref="AS543:AT543"/>
    <mergeCell ref="U714:V714"/>
    <mergeCell ref="W678:X678"/>
    <mergeCell ref="AC687:AD687"/>
    <mergeCell ref="AC768:AD768"/>
    <mergeCell ref="AK750:AL750"/>
    <mergeCell ref="W696:X696"/>
    <mergeCell ref="K768:L768"/>
    <mergeCell ref="E750:F750"/>
    <mergeCell ref="AC651:AD651"/>
    <mergeCell ref="W561:X561"/>
    <mergeCell ref="AE741:AF741"/>
    <mergeCell ref="AC759:AD759"/>
    <mergeCell ref="AS354:AT354"/>
    <mergeCell ref="BG273:BH273"/>
    <mergeCell ref="BE255:BF255"/>
    <mergeCell ref="BE246:BF246"/>
    <mergeCell ref="BK264:BL264"/>
    <mergeCell ref="BG246:BH246"/>
    <mergeCell ref="BI201:BJ201"/>
    <mergeCell ref="BA273:BB273"/>
    <mergeCell ref="M741:N741"/>
    <mergeCell ref="BE192:BF192"/>
    <mergeCell ref="BE201:BF201"/>
    <mergeCell ref="Q642:R642"/>
    <mergeCell ref="O453:P453"/>
    <mergeCell ref="Q426:R426"/>
    <mergeCell ref="AC588:AD588"/>
    <mergeCell ref="AC579:AD579"/>
    <mergeCell ref="O570:P570"/>
    <mergeCell ref="Y624:Z624"/>
    <mergeCell ref="U615:V615"/>
    <mergeCell ref="AA606:AB606"/>
    <mergeCell ref="AA624:AB624"/>
    <mergeCell ref="Y615:Z615"/>
    <mergeCell ref="S570:T570"/>
    <mergeCell ref="S525:T525"/>
    <mergeCell ref="S534:T534"/>
    <mergeCell ref="S543:T543"/>
    <mergeCell ref="O435:P435"/>
    <mergeCell ref="AW309:AX309"/>
    <mergeCell ref="AU462:AV462"/>
    <mergeCell ref="AW453:AX453"/>
    <mergeCell ref="AU399:AV399"/>
    <mergeCell ref="AA588:AB588"/>
    <mergeCell ref="Q552:R552"/>
    <mergeCell ref="AU651:AV651"/>
    <mergeCell ref="BE237:BF237"/>
    <mergeCell ref="AY138:AZ138"/>
    <mergeCell ref="BA138:BB138"/>
    <mergeCell ref="BE210:BF210"/>
    <mergeCell ref="BG228:BH228"/>
    <mergeCell ref="AY93:AZ93"/>
    <mergeCell ref="BG102:BH102"/>
    <mergeCell ref="BE102:BF102"/>
    <mergeCell ref="BK120:BL120"/>
    <mergeCell ref="BE300:BF300"/>
    <mergeCell ref="BG291:BH291"/>
    <mergeCell ref="BG255:BH255"/>
    <mergeCell ref="BI255:BJ255"/>
    <mergeCell ref="BC201:BD201"/>
    <mergeCell ref="AW210:AX210"/>
    <mergeCell ref="BA210:BB210"/>
    <mergeCell ref="BI219:BJ219"/>
    <mergeCell ref="BI210:BJ210"/>
    <mergeCell ref="BK210:BL210"/>
    <mergeCell ref="BK219:BL219"/>
    <mergeCell ref="BG201:BH201"/>
    <mergeCell ref="AY246:AZ246"/>
    <mergeCell ref="BC246:BD246"/>
    <mergeCell ref="BC228:BD228"/>
    <mergeCell ref="BC210:BD210"/>
    <mergeCell ref="BC273:BD273"/>
    <mergeCell ref="BK138:BL138"/>
    <mergeCell ref="BK201:BL201"/>
    <mergeCell ref="BK183:BL183"/>
    <mergeCell ref="BK156:BL156"/>
    <mergeCell ref="BK165:BL165"/>
    <mergeCell ref="AU93:AV93"/>
    <mergeCell ref="BA147:BB147"/>
    <mergeCell ref="BA120:BB120"/>
    <mergeCell ref="BC111:BD111"/>
    <mergeCell ref="AY111:AZ111"/>
    <mergeCell ref="AU66:AV66"/>
    <mergeCell ref="AW84:AX84"/>
    <mergeCell ref="BG93:BH93"/>
    <mergeCell ref="BE138:BF138"/>
    <mergeCell ref="BA174:BB174"/>
    <mergeCell ref="BE174:BF174"/>
    <mergeCell ref="BA156:BB156"/>
    <mergeCell ref="BA165:BB165"/>
    <mergeCell ref="AU228:AV228"/>
    <mergeCell ref="AW120:AX120"/>
    <mergeCell ref="AW75:AX75"/>
    <mergeCell ref="AY165:AZ165"/>
    <mergeCell ref="BE219:BF219"/>
    <mergeCell ref="BC219:BD219"/>
    <mergeCell ref="BE228:BF228"/>
    <mergeCell ref="AU102:AV102"/>
    <mergeCell ref="AY156:AZ156"/>
    <mergeCell ref="BE147:BF147"/>
    <mergeCell ref="BC147:BD147"/>
    <mergeCell ref="AU5:AV5"/>
    <mergeCell ref="AU120:AV120"/>
    <mergeCell ref="BE156:BF156"/>
    <mergeCell ref="BK174:BL174"/>
    <mergeCell ref="BM138:BN138"/>
    <mergeCell ref="BK147:BL147"/>
    <mergeCell ref="AU84:AV84"/>
    <mergeCell ref="AU111:AV111"/>
    <mergeCell ref="AU22:AV22"/>
    <mergeCell ref="AU174:AV174"/>
    <mergeCell ref="AW102:AX102"/>
    <mergeCell ref="AY75:AZ75"/>
    <mergeCell ref="BM66:BN66"/>
    <mergeCell ref="BG111:BH111"/>
    <mergeCell ref="BE120:BF120"/>
    <mergeCell ref="BK255:BL255"/>
    <mergeCell ref="BM246:BN246"/>
    <mergeCell ref="BM255:BN255"/>
    <mergeCell ref="AW5:AX5"/>
    <mergeCell ref="BA5:BB5"/>
    <mergeCell ref="BK5:BL5"/>
    <mergeCell ref="BE5:BF5"/>
    <mergeCell ref="BI5:BJ5"/>
    <mergeCell ref="BM5:BN5"/>
    <mergeCell ref="BG5:BH5"/>
    <mergeCell ref="BI147:BJ147"/>
    <mergeCell ref="BI228:BJ228"/>
    <mergeCell ref="BG210:BH210"/>
    <mergeCell ref="AW174:AX174"/>
    <mergeCell ref="BG174:BH174"/>
    <mergeCell ref="BG192:BH192"/>
    <mergeCell ref="AY192:AZ192"/>
    <mergeCell ref="A768:A775"/>
    <mergeCell ref="I633:J633"/>
    <mergeCell ref="C768:D768"/>
    <mergeCell ref="G543:H543"/>
    <mergeCell ref="K516:L516"/>
    <mergeCell ref="G534:H534"/>
    <mergeCell ref="E516:F516"/>
    <mergeCell ref="I561:J561"/>
    <mergeCell ref="O552:P552"/>
    <mergeCell ref="O561:P561"/>
    <mergeCell ref="Q525:R525"/>
    <mergeCell ref="E489:F489"/>
    <mergeCell ref="A489:A496"/>
    <mergeCell ref="E660:F660"/>
    <mergeCell ref="O651:P651"/>
    <mergeCell ref="O660:P660"/>
    <mergeCell ref="C561:D561"/>
    <mergeCell ref="I750:J750"/>
    <mergeCell ref="I705:J705"/>
    <mergeCell ref="A570:A577"/>
    <mergeCell ref="G570:H570"/>
    <mergeCell ref="G579:H579"/>
    <mergeCell ref="K561:L561"/>
    <mergeCell ref="E570:F570"/>
    <mergeCell ref="K570:L570"/>
    <mergeCell ref="I570:J570"/>
    <mergeCell ref="A624:A631"/>
    <mergeCell ref="E552:F552"/>
    <mergeCell ref="A579:A586"/>
    <mergeCell ref="K588:L588"/>
    <mergeCell ref="Q570:R570"/>
    <mergeCell ref="E561:F561"/>
    <mergeCell ref="A651:A658"/>
    <mergeCell ref="A660:A667"/>
    <mergeCell ref="U624:V624"/>
    <mergeCell ref="S651:T651"/>
    <mergeCell ref="S642:T642"/>
    <mergeCell ref="S660:T660"/>
    <mergeCell ref="S633:T633"/>
    <mergeCell ref="E633:F633"/>
    <mergeCell ref="A516:A523"/>
    <mergeCell ref="M525:N525"/>
    <mergeCell ref="G525:H525"/>
    <mergeCell ref="U579:V579"/>
    <mergeCell ref="S588:T588"/>
    <mergeCell ref="S552:T552"/>
    <mergeCell ref="E642:F642"/>
    <mergeCell ref="Y687:Z687"/>
    <mergeCell ref="U705:V705"/>
    <mergeCell ref="Y633:Z633"/>
    <mergeCell ref="Q606:R606"/>
    <mergeCell ref="M534:N534"/>
    <mergeCell ref="W633:X633"/>
    <mergeCell ref="A642:A649"/>
    <mergeCell ref="C651:D651"/>
    <mergeCell ref="W660:X660"/>
    <mergeCell ref="Q651:R651"/>
    <mergeCell ref="A588:A595"/>
    <mergeCell ref="A606:A613"/>
    <mergeCell ref="A597:A604"/>
    <mergeCell ref="M480:N480"/>
    <mergeCell ref="C597:D597"/>
    <mergeCell ref="C579:D579"/>
    <mergeCell ref="I597:J597"/>
    <mergeCell ref="G606:H606"/>
    <mergeCell ref="O606:P606"/>
    <mergeCell ref="E597:F597"/>
    <mergeCell ref="G597:H597"/>
    <mergeCell ref="K498:L498"/>
    <mergeCell ref="K534:L534"/>
    <mergeCell ref="Q507:R507"/>
    <mergeCell ref="E498:F498"/>
    <mergeCell ref="E579:F579"/>
    <mergeCell ref="A543:A550"/>
    <mergeCell ref="O525:P525"/>
    <mergeCell ref="M507:N507"/>
    <mergeCell ref="E588:F588"/>
    <mergeCell ref="Q489:R489"/>
    <mergeCell ref="Q588:R588"/>
    <mergeCell ref="M579:N579"/>
    <mergeCell ref="O579:P579"/>
    <mergeCell ref="G507:H507"/>
    <mergeCell ref="Q543:R543"/>
    <mergeCell ref="Q561:R561"/>
    <mergeCell ref="I471:J471"/>
    <mergeCell ref="K471:L471"/>
    <mergeCell ref="M471:N471"/>
    <mergeCell ref="O489:P489"/>
    <mergeCell ref="AA480:AB480"/>
    <mergeCell ref="E471:F471"/>
    <mergeCell ref="E462:F462"/>
    <mergeCell ref="K480:L480"/>
    <mergeCell ref="E543:F543"/>
    <mergeCell ref="A462:A469"/>
    <mergeCell ref="M489:N489"/>
    <mergeCell ref="I462:J462"/>
    <mergeCell ref="K462:L462"/>
    <mergeCell ref="A471:A478"/>
    <mergeCell ref="Y507:Z507"/>
    <mergeCell ref="U543:V543"/>
    <mergeCell ref="U552:V552"/>
    <mergeCell ref="A480:A487"/>
    <mergeCell ref="Y471:Z471"/>
    <mergeCell ref="Q480:R480"/>
    <mergeCell ref="I498:J498"/>
    <mergeCell ref="C489:D489"/>
    <mergeCell ref="O543:P543"/>
    <mergeCell ref="M552:N552"/>
    <mergeCell ref="W525:X525"/>
    <mergeCell ref="U516:V516"/>
    <mergeCell ref="AC507:AD507"/>
    <mergeCell ref="W489:X489"/>
    <mergeCell ref="Y444:Z444"/>
    <mergeCell ref="M462:N462"/>
    <mergeCell ref="O471:P471"/>
    <mergeCell ref="Q462:R462"/>
    <mergeCell ref="Q444:R444"/>
    <mergeCell ref="Y480:Z480"/>
    <mergeCell ref="AC525:AD525"/>
    <mergeCell ref="Q471:R471"/>
    <mergeCell ref="O480:P480"/>
    <mergeCell ref="S444:T444"/>
    <mergeCell ref="AA525:AB525"/>
    <mergeCell ref="W507:X507"/>
    <mergeCell ref="AA471:AB471"/>
    <mergeCell ref="S471:T471"/>
    <mergeCell ref="Q453:R453"/>
    <mergeCell ref="W498:X498"/>
    <mergeCell ref="AA507:AB507"/>
    <mergeCell ref="S489:T489"/>
    <mergeCell ref="S498:T498"/>
    <mergeCell ref="S507:T507"/>
    <mergeCell ref="W480:X480"/>
    <mergeCell ref="O498:P498"/>
    <mergeCell ref="Y525:Z525"/>
    <mergeCell ref="AC489:AD489"/>
    <mergeCell ref="AC498:AD498"/>
    <mergeCell ref="W462:X462"/>
    <mergeCell ref="U471:V471"/>
    <mergeCell ref="AC462:AD462"/>
    <mergeCell ref="AC444:AD444"/>
    <mergeCell ref="O507:P507"/>
    <mergeCell ref="AA498:AB498"/>
    <mergeCell ref="Y453:Z453"/>
    <mergeCell ref="K453:L453"/>
    <mergeCell ref="AA408:AB408"/>
    <mergeCell ref="AA417:AB417"/>
    <mergeCell ref="AA444:AB444"/>
    <mergeCell ref="S390:T390"/>
    <mergeCell ref="U417:V417"/>
    <mergeCell ref="Y417:Z417"/>
    <mergeCell ref="W471:X471"/>
    <mergeCell ref="U444:V444"/>
    <mergeCell ref="U462:V462"/>
    <mergeCell ref="Q408:R408"/>
    <mergeCell ref="W435:X435"/>
    <mergeCell ref="Y462:Z462"/>
    <mergeCell ref="Y498:Z498"/>
    <mergeCell ref="W399:X399"/>
    <mergeCell ref="W408:X408"/>
    <mergeCell ref="W390:X390"/>
    <mergeCell ref="Y408:Z408"/>
    <mergeCell ref="U426:V426"/>
    <mergeCell ref="W444:X444"/>
    <mergeCell ref="Q417:R417"/>
    <mergeCell ref="AI264:AJ264"/>
    <mergeCell ref="AK210:AL210"/>
    <mergeCell ref="AM246:AN246"/>
    <mergeCell ref="AQ147:AR147"/>
    <mergeCell ref="AQ129:AR129"/>
    <mergeCell ref="AO192:AP192"/>
    <mergeCell ref="AW201:AX201"/>
    <mergeCell ref="AW228:AX228"/>
    <mergeCell ref="AU255:AV255"/>
    <mergeCell ref="AC408:AD408"/>
    <mergeCell ref="AA390:AB390"/>
    <mergeCell ref="W426:X426"/>
    <mergeCell ref="AA462:AB462"/>
    <mergeCell ref="AA489:AB489"/>
    <mergeCell ref="Y426:Z426"/>
    <mergeCell ref="AA399:AB399"/>
    <mergeCell ref="M435:N435"/>
    <mergeCell ref="S480:T480"/>
    <mergeCell ref="AS147:AT147"/>
    <mergeCell ref="AO255:AP255"/>
    <mergeCell ref="AI444:AJ444"/>
    <mergeCell ref="AK426:AL426"/>
    <mergeCell ref="AI453:AJ453"/>
    <mergeCell ref="AQ219:AR219"/>
    <mergeCell ref="AS390:AT390"/>
    <mergeCell ref="AS255:AT255"/>
    <mergeCell ref="AS237:AT237"/>
    <mergeCell ref="AU453:AV453"/>
    <mergeCell ref="BI102:BJ102"/>
    <mergeCell ref="BI138:BJ138"/>
    <mergeCell ref="BI84:BJ84"/>
    <mergeCell ref="BG84:BH84"/>
    <mergeCell ref="BC138:BD138"/>
    <mergeCell ref="BC66:BD66"/>
    <mergeCell ref="BI165:BJ165"/>
    <mergeCell ref="BK57:BL57"/>
    <mergeCell ref="BK66:BL66"/>
    <mergeCell ref="BM183:BN183"/>
    <mergeCell ref="AQ210:AR210"/>
    <mergeCell ref="AS228:AT228"/>
    <mergeCell ref="AU273:AV273"/>
    <mergeCell ref="AS219:AT219"/>
    <mergeCell ref="AS300:AT300"/>
    <mergeCell ref="AC363:AD363"/>
    <mergeCell ref="AC282:AD282"/>
    <mergeCell ref="AE264:AF264"/>
    <mergeCell ref="AE354:AF354"/>
    <mergeCell ref="AE345:AF345"/>
    <mergeCell ref="AO273:AP273"/>
    <mergeCell ref="AO291:AP291"/>
    <mergeCell ref="AS336:AT336"/>
    <mergeCell ref="AQ345:AR345"/>
    <mergeCell ref="AW66:AX66"/>
    <mergeCell ref="AW111:AX111"/>
    <mergeCell ref="AU138:AV138"/>
    <mergeCell ref="AU165:AV165"/>
    <mergeCell ref="AW147:AX147"/>
    <mergeCell ref="AO75:AP75"/>
    <mergeCell ref="AO228:AP228"/>
    <mergeCell ref="AM156:AN156"/>
    <mergeCell ref="BI192:BJ192"/>
    <mergeCell ref="BA228:BB228"/>
    <mergeCell ref="AY210:AZ210"/>
    <mergeCell ref="BA75:BB75"/>
    <mergeCell ref="AY39:AZ39"/>
    <mergeCell ref="AY48:AZ48"/>
    <mergeCell ref="AY57:AZ57"/>
    <mergeCell ref="BI93:BJ93"/>
    <mergeCell ref="BA57:BB57"/>
    <mergeCell ref="BA66:BB66"/>
    <mergeCell ref="BA93:BB93"/>
    <mergeCell ref="AY66:AZ66"/>
    <mergeCell ref="BA48:BB48"/>
    <mergeCell ref="BA129:BB129"/>
    <mergeCell ref="BA102:BB102"/>
    <mergeCell ref="BC57:BD57"/>
    <mergeCell ref="BC39:BD39"/>
    <mergeCell ref="BA39:BB39"/>
    <mergeCell ref="BE66:BF66"/>
    <mergeCell ref="AY102:AZ102"/>
    <mergeCell ref="BC84:BD84"/>
    <mergeCell ref="BA111:BB111"/>
    <mergeCell ref="AY84:AZ84"/>
    <mergeCell ref="BG75:BH75"/>
    <mergeCell ref="BC48:BD48"/>
    <mergeCell ref="BG39:BH39"/>
    <mergeCell ref="BI75:BJ75"/>
    <mergeCell ref="BI48:BJ48"/>
    <mergeCell ref="BI57:BJ57"/>
    <mergeCell ref="BC93:BD93"/>
    <mergeCell ref="BG57:BH57"/>
    <mergeCell ref="BI66:BJ66"/>
    <mergeCell ref="AW22:AX22"/>
    <mergeCell ref="AY22:AZ22"/>
    <mergeCell ref="AY264:AZ264"/>
    <mergeCell ref="BE264:BF264"/>
    <mergeCell ref="AG426:AH426"/>
    <mergeCell ref="AM444:AN444"/>
    <mergeCell ref="AI435:AJ435"/>
    <mergeCell ref="AO327:AP327"/>
    <mergeCell ref="AM264:AN264"/>
    <mergeCell ref="AG345:AH345"/>
    <mergeCell ref="AK336:AL336"/>
    <mergeCell ref="AI381:AJ381"/>
    <mergeCell ref="AG417:AH417"/>
    <mergeCell ref="AM435:AN435"/>
    <mergeCell ref="AO345:AP345"/>
    <mergeCell ref="AK417:AL417"/>
    <mergeCell ref="AM345:AN345"/>
    <mergeCell ref="AI354:AJ354"/>
    <mergeCell ref="AO354:AP354"/>
    <mergeCell ref="AM309:AN309"/>
    <mergeCell ref="AM336:AN336"/>
    <mergeCell ref="AG318:AH318"/>
    <mergeCell ref="AG300:AH300"/>
    <mergeCell ref="AM318:AN318"/>
    <mergeCell ref="AO111:AP111"/>
    <mergeCell ref="BA22:BB22"/>
    <mergeCell ref="AW39:AX39"/>
    <mergeCell ref="AW129:AX129"/>
    <mergeCell ref="AU39:AV39"/>
    <mergeCell ref="AU75:AV75"/>
    <mergeCell ref="AU48:AV48"/>
    <mergeCell ref="AO183:AP183"/>
    <mergeCell ref="AA174:AB174"/>
    <mergeCell ref="AE228:AF228"/>
    <mergeCell ref="AM273:AN273"/>
    <mergeCell ref="AC201:AD201"/>
    <mergeCell ref="AC237:AD237"/>
    <mergeCell ref="AC228:AD228"/>
    <mergeCell ref="AA291:AB291"/>
    <mergeCell ref="AC309:AD309"/>
    <mergeCell ref="AI336:AJ336"/>
    <mergeCell ref="AM282:AN282"/>
    <mergeCell ref="AM291:AN291"/>
    <mergeCell ref="AG327:AH327"/>
    <mergeCell ref="AA309:AB309"/>
    <mergeCell ref="AC183:AD183"/>
    <mergeCell ref="AG282:AH282"/>
    <mergeCell ref="U255:V255"/>
    <mergeCell ref="U201:V201"/>
    <mergeCell ref="AI183:AJ183"/>
    <mergeCell ref="AM219:AN219"/>
    <mergeCell ref="AM174:AN174"/>
    <mergeCell ref="AI282:AJ282"/>
    <mergeCell ref="AC336:AD336"/>
    <mergeCell ref="AG336:AH336"/>
    <mergeCell ref="AE255:AF255"/>
    <mergeCell ref="AK318:AL318"/>
    <mergeCell ref="AC318:AD318"/>
    <mergeCell ref="AG309:AH309"/>
    <mergeCell ref="AK300:AL300"/>
    <mergeCell ref="AI300:AJ300"/>
    <mergeCell ref="AC264:AD264"/>
    <mergeCell ref="AK327:AL327"/>
    <mergeCell ref="AI318:AJ318"/>
    <mergeCell ref="U345:V345"/>
    <mergeCell ref="Q228:R228"/>
    <mergeCell ref="U156:V156"/>
    <mergeCell ref="U192:V192"/>
    <mergeCell ref="W273:X273"/>
    <mergeCell ref="Y201:Z201"/>
    <mergeCell ref="S201:T201"/>
    <mergeCell ref="W255:X255"/>
    <mergeCell ref="S183:T183"/>
    <mergeCell ref="Y345:Z345"/>
    <mergeCell ref="Y174:Z174"/>
    <mergeCell ref="Y246:Z246"/>
    <mergeCell ref="Q246:R246"/>
    <mergeCell ref="U264:V264"/>
    <mergeCell ref="S264:T264"/>
    <mergeCell ref="W246:X246"/>
    <mergeCell ref="Y282:Z282"/>
    <mergeCell ref="W318:X318"/>
    <mergeCell ref="U174:V174"/>
    <mergeCell ref="AA219:AB219"/>
    <mergeCell ref="AG264:AH264"/>
    <mergeCell ref="Y255:Z255"/>
    <mergeCell ref="W264:X264"/>
    <mergeCell ref="Q210:R210"/>
    <mergeCell ref="AA264:AB264"/>
    <mergeCell ref="AI291:AJ291"/>
    <mergeCell ref="AG354:AH354"/>
    <mergeCell ref="AE336:AF336"/>
    <mergeCell ref="AK291:AL291"/>
    <mergeCell ref="AG291:AH291"/>
    <mergeCell ref="AK273:AL273"/>
    <mergeCell ref="AA201:AB201"/>
    <mergeCell ref="AK282:AL282"/>
    <mergeCell ref="W327:X327"/>
    <mergeCell ref="W291:X291"/>
    <mergeCell ref="Y291:Z291"/>
    <mergeCell ref="U246:V246"/>
    <mergeCell ref="U228:V228"/>
    <mergeCell ref="U237:V237"/>
    <mergeCell ref="S273:T273"/>
    <mergeCell ref="AE237:AF237"/>
    <mergeCell ref="AC246:AD246"/>
    <mergeCell ref="AC300:AD300"/>
    <mergeCell ref="AE318:AF318"/>
    <mergeCell ref="Y309:Z309"/>
    <mergeCell ref="Y273:Z273"/>
    <mergeCell ref="W354:X354"/>
    <mergeCell ref="W345:X345"/>
    <mergeCell ref="W336:X336"/>
    <mergeCell ref="Y318:Z318"/>
    <mergeCell ref="S300:T300"/>
    <mergeCell ref="AA192:AB192"/>
    <mergeCell ref="Q354:R354"/>
    <mergeCell ref="Q291:R291"/>
    <mergeCell ref="Q264:R264"/>
    <mergeCell ref="Q255:R255"/>
    <mergeCell ref="S291:T291"/>
    <mergeCell ref="S282:T282"/>
    <mergeCell ref="Q363:R363"/>
    <mergeCell ref="Q327:R327"/>
    <mergeCell ref="K300:L300"/>
    <mergeCell ref="Q399:R399"/>
    <mergeCell ref="Q390:R390"/>
    <mergeCell ref="M390:N390"/>
    <mergeCell ref="O327:P327"/>
    <mergeCell ref="M399:N399"/>
    <mergeCell ref="M327:N327"/>
    <mergeCell ref="M381:N381"/>
    <mergeCell ref="K336:L336"/>
    <mergeCell ref="O390:P390"/>
    <mergeCell ref="O399:P399"/>
    <mergeCell ref="Q372:R372"/>
    <mergeCell ref="Q300:R300"/>
    <mergeCell ref="K363:L363"/>
    <mergeCell ref="K390:L390"/>
    <mergeCell ref="W201:X201"/>
    <mergeCell ref="S192:T192"/>
    <mergeCell ref="Q201:R201"/>
    <mergeCell ref="AA381:AB381"/>
    <mergeCell ref="AA300:AB300"/>
    <mergeCell ref="AA354:AB354"/>
    <mergeCell ref="S399:T399"/>
    <mergeCell ref="U390:V390"/>
    <mergeCell ref="K417:L417"/>
    <mergeCell ref="O273:P273"/>
    <mergeCell ref="M273:N273"/>
    <mergeCell ref="K354:L354"/>
    <mergeCell ref="Q345:R345"/>
    <mergeCell ref="U336:V336"/>
    <mergeCell ref="M363:N363"/>
    <mergeCell ref="K237:L237"/>
    <mergeCell ref="K273:L273"/>
    <mergeCell ref="K309:L309"/>
    <mergeCell ref="M318:N318"/>
    <mergeCell ref="U372:V372"/>
    <mergeCell ref="S363:T363"/>
    <mergeCell ref="S354:T354"/>
    <mergeCell ref="U363:V363"/>
    <mergeCell ref="O363:P363"/>
    <mergeCell ref="K327:L327"/>
    <mergeCell ref="M354:N354"/>
    <mergeCell ref="M246:N246"/>
    <mergeCell ref="Q273:R273"/>
    <mergeCell ref="Q282:R282"/>
    <mergeCell ref="Q336:R336"/>
    <mergeCell ref="Q318:R318"/>
    <mergeCell ref="K291:L291"/>
    <mergeCell ref="S318:T318"/>
    <mergeCell ref="K345:L345"/>
    <mergeCell ref="Q309:R309"/>
    <mergeCell ref="M372:N372"/>
    <mergeCell ref="O282:P282"/>
    <mergeCell ref="K372:L372"/>
    <mergeCell ref="M264:N264"/>
    <mergeCell ref="S246:T246"/>
    <mergeCell ref="A363:A370"/>
    <mergeCell ref="G390:H390"/>
    <mergeCell ref="A354:A361"/>
    <mergeCell ref="C417:D417"/>
    <mergeCell ref="A345:A352"/>
    <mergeCell ref="G426:H426"/>
    <mergeCell ref="O300:P300"/>
    <mergeCell ref="M309:N309"/>
    <mergeCell ref="M345:N345"/>
    <mergeCell ref="M300:N300"/>
    <mergeCell ref="O336:P336"/>
    <mergeCell ref="O408:P408"/>
    <mergeCell ref="G372:H372"/>
    <mergeCell ref="O309:P309"/>
    <mergeCell ref="K318:L318"/>
    <mergeCell ref="O345:P345"/>
    <mergeCell ref="O372:P372"/>
    <mergeCell ref="O417:P417"/>
    <mergeCell ref="O381:P381"/>
    <mergeCell ref="M336:N336"/>
    <mergeCell ref="K381:L381"/>
    <mergeCell ref="M408:N408"/>
    <mergeCell ref="O318:P318"/>
    <mergeCell ref="K408:L408"/>
    <mergeCell ref="M417:N417"/>
    <mergeCell ref="O354:P354"/>
    <mergeCell ref="I408:J408"/>
    <mergeCell ref="I309:J309"/>
    <mergeCell ref="G381:H381"/>
    <mergeCell ref="I336:J336"/>
    <mergeCell ref="K399:L399"/>
    <mergeCell ref="K426:L426"/>
    <mergeCell ref="E363:F363"/>
    <mergeCell ref="A237:A244"/>
    <mergeCell ref="A381:A388"/>
    <mergeCell ref="A390:A397"/>
    <mergeCell ref="C390:D390"/>
    <mergeCell ref="C372:D372"/>
    <mergeCell ref="E426:F426"/>
    <mergeCell ref="I354:J354"/>
    <mergeCell ref="I345:J345"/>
    <mergeCell ref="I372:J372"/>
    <mergeCell ref="G336:H336"/>
    <mergeCell ref="I318:J318"/>
    <mergeCell ref="G327:H327"/>
    <mergeCell ref="I327:J327"/>
    <mergeCell ref="I399:J399"/>
    <mergeCell ref="G399:H399"/>
    <mergeCell ref="G408:H408"/>
    <mergeCell ref="A408:A415"/>
    <mergeCell ref="A417:A424"/>
    <mergeCell ref="C408:D408"/>
    <mergeCell ref="E390:F390"/>
    <mergeCell ref="E381:F381"/>
    <mergeCell ref="E417:F417"/>
    <mergeCell ref="I417:J417"/>
    <mergeCell ref="G345:H345"/>
    <mergeCell ref="G318:H318"/>
    <mergeCell ref="E399:F399"/>
    <mergeCell ref="E345:F345"/>
    <mergeCell ref="I390:J390"/>
    <mergeCell ref="E327:F327"/>
    <mergeCell ref="C327:D327"/>
    <mergeCell ref="G417:H417"/>
    <mergeCell ref="E129:F129"/>
    <mergeCell ref="G129:H129"/>
    <mergeCell ref="C147:D147"/>
    <mergeCell ref="C138:D138"/>
    <mergeCell ref="E156:F156"/>
    <mergeCell ref="A129:A136"/>
    <mergeCell ref="I255:J255"/>
    <mergeCell ref="C363:D363"/>
    <mergeCell ref="G363:H363"/>
    <mergeCell ref="I363:J363"/>
    <mergeCell ref="G354:H354"/>
    <mergeCell ref="E408:F408"/>
    <mergeCell ref="A201:A208"/>
    <mergeCell ref="A183:A190"/>
    <mergeCell ref="C345:D345"/>
    <mergeCell ref="C381:D381"/>
    <mergeCell ref="C300:D300"/>
    <mergeCell ref="C273:D273"/>
    <mergeCell ref="C183:D183"/>
    <mergeCell ref="C201:D201"/>
    <mergeCell ref="C282:D282"/>
    <mergeCell ref="A309:A316"/>
    <mergeCell ref="C210:D210"/>
    <mergeCell ref="I291:J291"/>
    <mergeCell ref="G210:H210"/>
    <mergeCell ref="E354:F354"/>
    <mergeCell ref="C354:D354"/>
    <mergeCell ref="A372:A379"/>
    <mergeCell ref="A228:A235"/>
    <mergeCell ref="A246:A253"/>
    <mergeCell ref="I381:J381"/>
    <mergeCell ref="E372:F372"/>
    <mergeCell ref="C336:D336"/>
    <mergeCell ref="C228:D228"/>
    <mergeCell ref="E318:F318"/>
    <mergeCell ref="G309:H309"/>
    <mergeCell ref="A318:A325"/>
    <mergeCell ref="C318:D318"/>
    <mergeCell ref="A282:A289"/>
    <mergeCell ref="A300:A307"/>
    <mergeCell ref="E291:F291"/>
    <mergeCell ref="E336:F336"/>
    <mergeCell ref="A327:A334"/>
    <mergeCell ref="G228:H228"/>
    <mergeCell ref="E273:F273"/>
    <mergeCell ref="E192:F192"/>
    <mergeCell ref="I273:J273"/>
    <mergeCell ref="I300:J300"/>
    <mergeCell ref="K201:L201"/>
    <mergeCell ref="I237:J237"/>
    <mergeCell ref="K264:L264"/>
    <mergeCell ref="I201:J201"/>
    <mergeCell ref="G201:H201"/>
    <mergeCell ref="K282:L282"/>
    <mergeCell ref="A336:A343"/>
    <mergeCell ref="E219:F219"/>
    <mergeCell ref="C111:D111"/>
    <mergeCell ref="I228:J228"/>
    <mergeCell ref="I138:J138"/>
    <mergeCell ref="E309:F309"/>
    <mergeCell ref="C291:D291"/>
    <mergeCell ref="E300:F300"/>
    <mergeCell ref="C156:D156"/>
    <mergeCell ref="I183:J183"/>
    <mergeCell ref="G147:H147"/>
    <mergeCell ref="G156:H156"/>
    <mergeCell ref="E246:F246"/>
    <mergeCell ref="G246:H246"/>
    <mergeCell ref="G282:H282"/>
    <mergeCell ref="G300:H300"/>
    <mergeCell ref="C309:D309"/>
    <mergeCell ref="A291:A298"/>
    <mergeCell ref="G255:H255"/>
    <mergeCell ref="E264:F264"/>
    <mergeCell ref="E282:F282"/>
    <mergeCell ref="I246:J246"/>
    <mergeCell ref="E183:F183"/>
    <mergeCell ref="C174:D174"/>
    <mergeCell ref="E120:F120"/>
    <mergeCell ref="I282:J282"/>
    <mergeCell ref="E138:F138"/>
    <mergeCell ref="G273:H273"/>
    <mergeCell ref="A273:A280"/>
    <mergeCell ref="A192:A199"/>
    <mergeCell ref="A219:A226"/>
    <mergeCell ref="I147:J147"/>
    <mergeCell ref="A111:A118"/>
    <mergeCell ref="C129:D129"/>
    <mergeCell ref="C165:D165"/>
    <mergeCell ref="E201:F201"/>
    <mergeCell ref="M201:N201"/>
    <mergeCell ref="M219:N219"/>
    <mergeCell ref="G183:H183"/>
    <mergeCell ref="G165:H165"/>
    <mergeCell ref="G174:H174"/>
    <mergeCell ref="K219:L219"/>
    <mergeCell ref="C246:D246"/>
    <mergeCell ref="M237:N237"/>
    <mergeCell ref="E237:F237"/>
    <mergeCell ref="G237:H237"/>
    <mergeCell ref="C219:D219"/>
    <mergeCell ref="C192:D192"/>
    <mergeCell ref="C237:D237"/>
    <mergeCell ref="C255:D255"/>
    <mergeCell ref="E210:F210"/>
    <mergeCell ref="K228:L228"/>
    <mergeCell ref="Q22:R22"/>
    <mergeCell ref="M147:N147"/>
    <mergeCell ref="O174:P174"/>
    <mergeCell ref="Q183:R183"/>
    <mergeCell ref="Q165:R165"/>
    <mergeCell ref="Q192:R192"/>
    <mergeCell ref="Q156:R156"/>
    <mergeCell ref="Q120:R120"/>
    <mergeCell ref="S129:T129"/>
    <mergeCell ref="M138:N138"/>
    <mergeCell ref="O102:P102"/>
    <mergeCell ref="O147:P147"/>
    <mergeCell ref="M75:N75"/>
    <mergeCell ref="O75:P75"/>
    <mergeCell ref="I111:J111"/>
    <mergeCell ref="K120:L120"/>
    <mergeCell ref="O219:P219"/>
    <mergeCell ref="S219:T219"/>
    <mergeCell ref="Q219:R219"/>
    <mergeCell ref="Q147:R147"/>
    <mergeCell ref="S165:T165"/>
    <mergeCell ref="I22:J22"/>
    <mergeCell ref="K147:L147"/>
    <mergeCell ref="Q111:R111"/>
    <mergeCell ref="K129:L129"/>
    <mergeCell ref="K138:L138"/>
    <mergeCell ref="O93:P93"/>
    <mergeCell ref="O111:P111"/>
    <mergeCell ref="S22:T22"/>
    <mergeCell ref="I75:J75"/>
    <mergeCell ref="S210:T210"/>
    <mergeCell ref="K102:L102"/>
    <mergeCell ref="U5:V5"/>
    <mergeCell ref="A22:A37"/>
    <mergeCell ref="C22:D22"/>
    <mergeCell ref="E22:F22"/>
    <mergeCell ref="U22:V22"/>
    <mergeCell ref="S5:T5"/>
    <mergeCell ref="Q5:R5"/>
    <mergeCell ref="E147:F147"/>
    <mergeCell ref="M183:N183"/>
    <mergeCell ref="A57:A64"/>
    <mergeCell ref="O192:P192"/>
    <mergeCell ref="G192:H192"/>
    <mergeCell ref="O120:P120"/>
    <mergeCell ref="G138:H138"/>
    <mergeCell ref="I120:J120"/>
    <mergeCell ref="M84:N84"/>
    <mergeCell ref="M93:N93"/>
    <mergeCell ref="A138:A145"/>
    <mergeCell ref="A147:A154"/>
    <mergeCell ref="A156:A163"/>
    <mergeCell ref="I48:J48"/>
    <mergeCell ref="I39:J39"/>
    <mergeCell ref="K22:L22"/>
    <mergeCell ref="E5:F5"/>
    <mergeCell ref="G22:H22"/>
    <mergeCell ref="A5:A20"/>
    <mergeCell ref="O39:P39"/>
    <mergeCell ref="G66:H66"/>
    <mergeCell ref="G75:H75"/>
    <mergeCell ref="O165:P165"/>
    <mergeCell ref="I5:J5"/>
    <mergeCell ref="K5:L5"/>
    <mergeCell ref="M5:N5"/>
    <mergeCell ref="O22:P22"/>
    <mergeCell ref="A174:A181"/>
    <mergeCell ref="O66:P66"/>
    <mergeCell ref="C264:D264"/>
    <mergeCell ref="K192:L192"/>
    <mergeCell ref="E228:F228"/>
    <mergeCell ref="M210:N210"/>
    <mergeCell ref="A102:A109"/>
    <mergeCell ref="M255:N255"/>
    <mergeCell ref="C102:D102"/>
    <mergeCell ref="A120:A127"/>
    <mergeCell ref="K93:L93"/>
    <mergeCell ref="O138:P138"/>
    <mergeCell ref="G102:H102"/>
    <mergeCell ref="C120:D120"/>
    <mergeCell ref="E255:F255"/>
    <mergeCell ref="A255:A262"/>
    <mergeCell ref="A264:A271"/>
    <mergeCell ref="O183:P183"/>
    <mergeCell ref="G84:H84"/>
    <mergeCell ref="G264:H264"/>
    <mergeCell ref="M129:N129"/>
    <mergeCell ref="K174:L174"/>
    <mergeCell ref="I192:J192"/>
    <mergeCell ref="I102:J102"/>
    <mergeCell ref="K246:L246"/>
    <mergeCell ref="I210:J210"/>
    <mergeCell ref="G111:H111"/>
    <mergeCell ref="I93:J93"/>
    <mergeCell ref="M165:N165"/>
    <mergeCell ref="M156:N156"/>
    <mergeCell ref="W5:X5"/>
    <mergeCell ref="E165:F165"/>
    <mergeCell ref="E174:F174"/>
    <mergeCell ref="A210:A217"/>
    <mergeCell ref="E111:F111"/>
    <mergeCell ref="M111:N111"/>
    <mergeCell ref="I219:J219"/>
    <mergeCell ref="M291:N291"/>
    <mergeCell ref="O291:P291"/>
    <mergeCell ref="A84:A91"/>
    <mergeCell ref="C84:D84"/>
    <mergeCell ref="E84:F84"/>
    <mergeCell ref="A93:A100"/>
    <mergeCell ref="C93:D93"/>
    <mergeCell ref="E93:F93"/>
    <mergeCell ref="O84:P84"/>
    <mergeCell ref="K84:L84"/>
    <mergeCell ref="G93:H93"/>
    <mergeCell ref="M120:N120"/>
    <mergeCell ref="I84:J84"/>
    <mergeCell ref="K111:L111"/>
    <mergeCell ref="M102:N102"/>
    <mergeCell ref="M282:N282"/>
    <mergeCell ref="G291:H291"/>
    <mergeCell ref="I264:J264"/>
    <mergeCell ref="C57:D57"/>
    <mergeCell ref="C75:D75"/>
    <mergeCell ref="K75:L75"/>
    <mergeCell ref="K165:L165"/>
    <mergeCell ref="A165:A172"/>
    <mergeCell ref="M192:N192"/>
    <mergeCell ref="E102:F102"/>
    <mergeCell ref="A1:B3"/>
    <mergeCell ref="G5:H5"/>
    <mergeCell ref="M22:N22"/>
    <mergeCell ref="O5:P5"/>
    <mergeCell ref="M48:N48"/>
    <mergeCell ref="C66:D66"/>
    <mergeCell ref="E66:F66"/>
    <mergeCell ref="E75:F75"/>
    <mergeCell ref="A66:A73"/>
    <mergeCell ref="O48:P48"/>
    <mergeCell ref="E57:F57"/>
    <mergeCell ref="G57:H57"/>
    <mergeCell ref="I57:J57"/>
    <mergeCell ref="K57:L57"/>
    <mergeCell ref="C39:D39"/>
    <mergeCell ref="E39:F39"/>
    <mergeCell ref="G39:H39"/>
    <mergeCell ref="A48:A55"/>
    <mergeCell ref="C48:D48"/>
    <mergeCell ref="C5:D5"/>
    <mergeCell ref="K39:L39"/>
    <mergeCell ref="I66:J66"/>
    <mergeCell ref="M57:N57"/>
    <mergeCell ref="A39:A46"/>
    <mergeCell ref="G48:H48"/>
    <mergeCell ref="M39:N39"/>
    <mergeCell ref="K48:L48"/>
    <mergeCell ref="A75:A82"/>
    <mergeCell ref="M66:N66"/>
    <mergeCell ref="E48:F48"/>
    <mergeCell ref="K66:L66"/>
    <mergeCell ref="O57:P57"/>
    <mergeCell ref="S156:T156"/>
    <mergeCell ref="Q174:R174"/>
    <mergeCell ref="W138:X138"/>
    <mergeCell ref="U138:V138"/>
    <mergeCell ref="S138:T138"/>
    <mergeCell ref="W129:X129"/>
    <mergeCell ref="Y228:Z228"/>
    <mergeCell ref="W228:X228"/>
    <mergeCell ref="Y156:Z156"/>
    <mergeCell ref="U219:V219"/>
    <mergeCell ref="O210:P210"/>
    <mergeCell ref="O156:P156"/>
    <mergeCell ref="W165:X165"/>
    <mergeCell ref="W183:X183"/>
    <mergeCell ref="O255:P255"/>
    <mergeCell ref="O201:P201"/>
    <mergeCell ref="S147:T147"/>
    <mergeCell ref="I129:J129"/>
    <mergeCell ref="O129:P129"/>
    <mergeCell ref="O246:P246"/>
    <mergeCell ref="Q237:R237"/>
    <mergeCell ref="Q102:R102"/>
    <mergeCell ref="M228:N228"/>
    <mergeCell ref="G120:H120"/>
    <mergeCell ref="O264:P264"/>
    <mergeCell ref="O228:P228"/>
    <mergeCell ref="U102:V102"/>
    <mergeCell ref="S111:T111"/>
    <mergeCell ref="S228:T228"/>
    <mergeCell ref="S237:T237"/>
    <mergeCell ref="U39:V39"/>
    <mergeCell ref="S39:T39"/>
    <mergeCell ref="S48:T48"/>
    <mergeCell ref="U48:V48"/>
    <mergeCell ref="S57:T57"/>
    <mergeCell ref="Q57:R57"/>
    <mergeCell ref="U183:V183"/>
    <mergeCell ref="O237:P237"/>
    <mergeCell ref="M174:N174"/>
    <mergeCell ref="K183:L183"/>
    <mergeCell ref="K210:L210"/>
    <mergeCell ref="K156:L156"/>
    <mergeCell ref="K255:L255"/>
    <mergeCell ref="I174:J174"/>
    <mergeCell ref="I156:J156"/>
    <mergeCell ref="I165:J165"/>
    <mergeCell ref="G219:H219"/>
    <mergeCell ref="U111:V111"/>
    <mergeCell ref="S120:T120"/>
    <mergeCell ref="S174:T174"/>
    <mergeCell ref="Q39:R39"/>
    <mergeCell ref="W75:X75"/>
    <mergeCell ref="Q84:R84"/>
    <mergeCell ref="Y48:Z48"/>
    <mergeCell ref="AA57:AB57"/>
    <mergeCell ref="AA66:AB66"/>
    <mergeCell ref="AA48:AB48"/>
    <mergeCell ref="AO147:AP147"/>
    <mergeCell ref="AG129:AH129"/>
    <mergeCell ref="AM93:AN93"/>
    <mergeCell ref="AO48:AP48"/>
    <mergeCell ref="AI129:AJ129"/>
    <mergeCell ref="Y165:Z165"/>
    <mergeCell ref="W174:X174"/>
    <mergeCell ref="AE165:AF165"/>
    <mergeCell ref="AI165:AJ165"/>
    <mergeCell ref="AC165:AD165"/>
    <mergeCell ref="U57:V57"/>
    <mergeCell ref="U66:V66"/>
    <mergeCell ref="U84:V84"/>
    <mergeCell ref="U93:V93"/>
    <mergeCell ref="U165:V165"/>
    <mergeCell ref="Q129:R129"/>
    <mergeCell ref="AI138:AJ138"/>
    <mergeCell ref="S66:T66"/>
    <mergeCell ref="Q48:R48"/>
    <mergeCell ref="Y147:Z147"/>
    <mergeCell ref="Y120:Z120"/>
    <mergeCell ref="Y129:Z129"/>
    <mergeCell ref="W48:X48"/>
    <mergeCell ref="Q138:R138"/>
    <mergeCell ref="AI75:AJ75"/>
    <mergeCell ref="S93:T93"/>
    <mergeCell ref="Y66:Z66"/>
    <mergeCell ref="S84:T84"/>
    <mergeCell ref="S102:T102"/>
    <mergeCell ref="AG75:AH75"/>
    <mergeCell ref="AC75:AD75"/>
    <mergeCell ref="W102:X102"/>
    <mergeCell ref="AE102:AF102"/>
    <mergeCell ref="Y57:Z57"/>
    <mergeCell ref="Q66:R66"/>
    <mergeCell ref="W84:X84"/>
    <mergeCell ref="Q75:R75"/>
    <mergeCell ref="Q93:R93"/>
    <mergeCell ref="AE75:AF75"/>
    <mergeCell ref="AA75:AB75"/>
    <mergeCell ref="AA84:AB84"/>
    <mergeCell ref="W57:X57"/>
    <mergeCell ref="AA102:AB102"/>
    <mergeCell ref="U75:V75"/>
    <mergeCell ref="Y84:Z84"/>
    <mergeCell ref="S75:T75"/>
    <mergeCell ref="Y39:Z39"/>
    <mergeCell ref="AO102:AP102"/>
    <mergeCell ref="AC66:AD66"/>
    <mergeCell ref="AE66:AF66"/>
    <mergeCell ref="AA147:AB147"/>
    <mergeCell ref="AI120:AJ120"/>
    <mergeCell ref="AO138:AP138"/>
    <mergeCell ref="AK93:AL93"/>
    <mergeCell ref="AA93:AB93"/>
    <mergeCell ref="Y93:Z93"/>
    <mergeCell ref="U129:V129"/>
    <mergeCell ref="AA138:AB138"/>
    <mergeCell ref="AK138:AL138"/>
    <mergeCell ref="AC129:AD129"/>
    <mergeCell ref="Y138:Z138"/>
    <mergeCell ref="AK111:AL111"/>
    <mergeCell ref="AE138:AF138"/>
    <mergeCell ref="AE93:AF93"/>
    <mergeCell ref="AK84:AL84"/>
    <mergeCell ref="AE84:AF84"/>
    <mergeCell ref="AG84:AH84"/>
    <mergeCell ref="AE129:AF129"/>
    <mergeCell ref="W111:X111"/>
    <mergeCell ref="W93:X93"/>
    <mergeCell ref="AG93:AH93"/>
    <mergeCell ref="AC102:AD102"/>
    <mergeCell ref="Y102:Z102"/>
    <mergeCell ref="Y111:Z111"/>
    <mergeCell ref="AI93:AJ93"/>
    <mergeCell ref="Y75:Z75"/>
    <mergeCell ref="W66:X66"/>
    <mergeCell ref="AC5:AD5"/>
    <mergeCell ref="AA5:AB5"/>
    <mergeCell ref="AO84:AP84"/>
    <mergeCell ref="AO129:AP129"/>
    <mergeCell ref="AM138:AN138"/>
    <mergeCell ref="AA39:AB39"/>
    <mergeCell ref="AC39:AD39"/>
    <mergeCell ref="AE39:AF39"/>
    <mergeCell ref="AC147:AD147"/>
    <mergeCell ref="AM102:AN102"/>
    <mergeCell ref="AO120:AP120"/>
    <mergeCell ref="AO93:AP93"/>
    <mergeCell ref="AM84:AN84"/>
    <mergeCell ref="AG57:AH57"/>
    <mergeCell ref="AI22:AJ22"/>
    <mergeCell ref="AG102:AH102"/>
    <mergeCell ref="AI147:AJ147"/>
    <mergeCell ref="AK147:AL147"/>
    <mergeCell ref="AM147:AN147"/>
    <mergeCell ref="AI111:AJ111"/>
    <mergeCell ref="AI84:AJ84"/>
    <mergeCell ref="AA22:AB22"/>
    <mergeCell ref="AC22:AD22"/>
    <mergeCell ref="AM111:AN111"/>
    <mergeCell ref="AI102:AJ102"/>
    <mergeCell ref="AC57:AD57"/>
    <mergeCell ref="AO39:AP39"/>
    <mergeCell ref="AG111:AH111"/>
    <mergeCell ref="AK120:AL120"/>
    <mergeCell ref="AC120:AD120"/>
    <mergeCell ref="AA129:AB129"/>
    <mergeCell ref="AC48:AD48"/>
    <mergeCell ref="AE183:AF183"/>
    <mergeCell ref="AK201:AL201"/>
    <mergeCell ref="AI219:AJ219"/>
    <mergeCell ref="Y183:Z183"/>
    <mergeCell ref="Y192:Z192"/>
    <mergeCell ref="AM165:AN165"/>
    <mergeCell ref="AM120:AN120"/>
    <mergeCell ref="W237:X237"/>
    <mergeCell ref="AE57:AF57"/>
    <mergeCell ref="W210:X210"/>
    <mergeCell ref="W219:X219"/>
    <mergeCell ref="AC138:AD138"/>
    <mergeCell ref="AM129:AN129"/>
    <mergeCell ref="AI237:AJ237"/>
    <mergeCell ref="AG237:AH237"/>
    <mergeCell ref="AC84:AD84"/>
    <mergeCell ref="AC93:AD93"/>
    <mergeCell ref="AK75:AL75"/>
    <mergeCell ref="AC111:AD111"/>
    <mergeCell ref="AK129:AL129"/>
    <mergeCell ref="AG156:AH156"/>
    <mergeCell ref="AC174:AD174"/>
    <mergeCell ref="Y219:Z219"/>
    <mergeCell ref="AG219:AH219"/>
    <mergeCell ref="AG210:AH210"/>
    <mergeCell ref="AA210:AB210"/>
    <mergeCell ref="AI192:AJ192"/>
    <mergeCell ref="AK228:AL228"/>
    <mergeCell ref="W120:X120"/>
    <mergeCell ref="Y237:Z237"/>
    <mergeCell ref="W192:X192"/>
    <mergeCell ref="AA120:AB120"/>
    <mergeCell ref="W39:X39"/>
    <mergeCell ref="AK183:AL183"/>
    <mergeCell ref="AK192:AL192"/>
    <mergeCell ref="AM201:AN201"/>
    <mergeCell ref="AG201:AH201"/>
    <mergeCell ref="AM228:AN228"/>
    <mergeCell ref="AE156:AF156"/>
    <mergeCell ref="AE192:AF192"/>
    <mergeCell ref="AQ48:AR48"/>
    <mergeCell ref="AM48:AN48"/>
    <mergeCell ref="AQ57:AR57"/>
    <mergeCell ref="AQ66:AR66"/>
    <mergeCell ref="Y5:Z5"/>
    <mergeCell ref="W22:X22"/>
    <mergeCell ref="Y22:Z22"/>
    <mergeCell ref="AI246:AJ246"/>
    <mergeCell ref="W147:X147"/>
    <mergeCell ref="AA165:AB165"/>
    <mergeCell ref="W156:X156"/>
    <mergeCell ref="AE210:AF210"/>
    <mergeCell ref="AG228:AH228"/>
    <mergeCell ref="AI201:AJ201"/>
    <mergeCell ref="AO156:AP156"/>
    <mergeCell ref="AG183:AH183"/>
    <mergeCell ref="AO66:AP66"/>
    <mergeCell ref="AK66:AL66"/>
    <mergeCell ref="AI39:AJ39"/>
    <mergeCell ref="AE48:AF48"/>
    <mergeCell ref="AA111:AB111"/>
    <mergeCell ref="AK165:AL165"/>
    <mergeCell ref="AM75:AN75"/>
    <mergeCell ref="AO165:AP165"/>
    <mergeCell ref="AS5:AT5"/>
    <mergeCell ref="AG48:AH48"/>
    <mergeCell ref="AO57:AP57"/>
    <mergeCell ref="AM66:AN66"/>
    <mergeCell ref="AI5:AJ5"/>
    <mergeCell ref="AQ5:AR5"/>
    <mergeCell ref="AO5:AP5"/>
    <mergeCell ref="AM5:AN5"/>
    <mergeCell ref="AK5:AL5"/>
    <mergeCell ref="AE22:AF22"/>
    <mergeCell ref="AG22:AH22"/>
    <mergeCell ref="AK39:AL39"/>
    <mergeCell ref="AI57:AJ57"/>
    <mergeCell ref="AI66:AJ66"/>
    <mergeCell ref="AS22:AT22"/>
    <mergeCell ref="AI48:AJ48"/>
    <mergeCell ref="AM22:AN22"/>
    <mergeCell ref="AM39:AN39"/>
    <mergeCell ref="AK48:AL48"/>
    <mergeCell ref="AO22:AP22"/>
    <mergeCell ref="AQ39:AR39"/>
    <mergeCell ref="AG39:AH39"/>
    <mergeCell ref="AG66:AH66"/>
    <mergeCell ref="AG5:AH5"/>
    <mergeCell ref="AM57:AN57"/>
    <mergeCell ref="AK22:AL22"/>
    <mergeCell ref="AE5:AF5"/>
    <mergeCell ref="AQ22:AR22"/>
    <mergeCell ref="AK57:AL57"/>
    <mergeCell ref="C552:D552"/>
    <mergeCell ref="U489:V489"/>
    <mergeCell ref="C534:D534"/>
    <mergeCell ref="I534:J534"/>
    <mergeCell ref="C426:D426"/>
    <mergeCell ref="C453:D453"/>
    <mergeCell ref="G480:H480"/>
    <mergeCell ref="C471:D471"/>
    <mergeCell ref="A426:A433"/>
    <mergeCell ref="C525:D525"/>
    <mergeCell ref="A399:A406"/>
    <mergeCell ref="E480:F480"/>
    <mergeCell ref="I480:J480"/>
    <mergeCell ref="I507:J507"/>
    <mergeCell ref="C399:D399"/>
    <mergeCell ref="E435:F435"/>
    <mergeCell ref="K525:L525"/>
    <mergeCell ref="G444:H444"/>
    <mergeCell ref="A534:A541"/>
    <mergeCell ref="A525:A532"/>
    <mergeCell ref="A498:A505"/>
    <mergeCell ref="A507:A514"/>
    <mergeCell ref="G471:H471"/>
    <mergeCell ref="I525:J525"/>
    <mergeCell ref="A435:A442"/>
    <mergeCell ref="A444:A451"/>
    <mergeCell ref="E453:F453"/>
    <mergeCell ref="C462:D462"/>
    <mergeCell ref="A453:A460"/>
    <mergeCell ref="C444:D444"/>
    <mergeCell ref="E444:F444"/>
    <mergeCell ref="K435:L435"/>
    <mergeCell ref="U480:V480"/>
    <mergeCell ref="C507:D507"/>
    <mergeCell ref="C498:D498"/>
    <mergeCell ref="C516:D516"/>
    <mergeCell ref="C543:D543"/>
    <mergeCell ref="E507:F507"/>
    <mergeCell ref="E534:F534"/>
    <mergeCell ref="C480:D480"/>
    <mergeCell ref="U507:V507"/>
    <mergeCell ref="C435:D435"/>
    <mergeCell ref="G453:H453"/>
    <mergeCell ref="G462:H462"/>
    <mergeCell ref="Q435:R435"/>
    <mergeCell ref="I435:J435"/>
    <mergeCell ref="I444:J444"/>
    <mergeCell ref="O444:P444"/>
    <mergeCell ref="U453:V453"/>
    <mergeCell ref="U435:V435"/>
    <mergeCell ref="O462:P462"/>
    <mergeCell ref="S453:T453"/>
    <mergeCell ref="S462:T462"/>
    <mergeCell ref="Q534:R534"/>
    <mergeCell ref="K507:L507"/>
    <mergeCell ref="M453:N453"/>
    <mergeCell ref="Q498:R498"/>
    <mergeCell ref="U498:V498"/>
    <mergeCell ref="G498:H498"/>
    <mergeCell ref="M498:N498"/>
    <mergeCell ref="E525:F525"/>
    <mergeCell ref="S435:T435"/>
    <mergeCell ref="O516:P516"/>
    <mergeCell ref="O534:P534"/>
    <mergeCell ref="U399:V399"/>
    <mergeCell ref="Y435:Z435"/>
    <mergeCell ref="W372:X372"/>
    <mergeCell ref="W381:X381"/>
    <mergeCell ref="Q381:R381"/>
    <mergeCell ref="W453:X453"/>
    <mergeCell ref="AA255:AB255"/>
    <mergeCell ref="AC273:AD273"/>
    <mergeCell ref="AC255:AD255"/>
    <mergeCell ref="U381:V381"/>
    <mergeCell ref="U273:V273"/>
    <mergeCell ref="S372:T372"/>
    <mergeCell ref="S336:T336"/>
    <mergeCell ref="Y363:Z363"/>
    <mergeCell ref="S309:T309"/>
    <mergeCell ref="S381:T381"/>
    <mergeCell ref="W282:X282"/>
    <mergeCell ref="Y381:Z381"/>
    <mergeCell ref="W363:X363"/>
    <mergeCell ref="Y327:Z327"/>
    <mergeCell ref="Y336:Z336"/>
    <mergeCell ref="U318:V318"/>
    <mergeCell ref="U291:V291"/>
    <mergeCell ref="Y354:Z354"/>
    <mergeCell ref="Y372:Z372"/>
    <mergeCell ref="S255:T255"/>
    <mergeCell ref="Y264:Z264"/>
    <mergeCell ref="U327:V327"/>
    <mergeCell ref="S345:T345"/>
    <mergeCell ref="U300:V300"/>
    <mergeCell ref="U282:V282"/>
    <mergeCell ref="S327:T327"/>
    <mergeCell ref="U354:V354"/>
    <mergeCell ref="W309:X309"/>
    <mergeCell ref="U210:V210"/>
    <mergeCell ref="U309:V309"/>
    <mergeCell ref="Y399:Z399"/>
    <mergeCell ref="Y390:Z390"/>
    <mergeCell ref="AA237:AB237"/>
    <mergeCell ref="AA327:AB327"/>
    <mergeCell ref="AA336:AB336"/>
    <mergeCell ref="AA246:AB246"/>
    <mergeCell ref="AA273:AB273"/>
    <mergeCell ref="AA318:AB318"/>
    <mergeCell ref="AC345:AD345"/>
    <mergeCell ref="AC354:AD354"/>
    <mergeCell ref="AA345:AB345"/>
    <mergeCell ref="AW57:AX57"/>
    <mergeCell ref="AU156:AV156"/>
    <mergeCell ref="AS84:AT84"/>
    <mergeCell ref="AS120:AT120"/>
    <mergeCell ref="AE201:AF201"/>
    <mergeCell ref="AM192:AN192"/>
    <mergeCell ref="AM210:AN210"/>
    <mergeCell ref="AM183:AN183"/>
    <mergeCell ref="AI174:AJ174"/>
    <mergeCell ref="AC192:AD192"/>
    <mergeCell ref="AM257:AN257"/>
    <mergeCell ref="AK309:AL309"/>
    <mergeCell ref="AM300:AN300"/>
    <mergeCell ref="AK246:AL246"/>
    <mergeCell ref="AO282:AP282"/>
    <mergeCell ref="AG120:AH120"/>
    <mergeCell ref="AQ363:AR363"/>
    <mergeCell ref="AQ156:AR156"/>
    <mergeCell ref="AW48:AX48"/>
    <mergeCell ref="AI372:AJ372"/>
    <mergeCell ref="U120:V120"/>
    <mergeCell ref="AE111:AF111"/>
    <mergeCell ref="AA228:AB228"/>
    <mergeCell ref="AA183:AB183"/>
    <mergeCell ref="AI210:AJ210"/>
    <mergeCell ref="AA156:AB156"/>
    <mergeCell ref="AG147:AH147"/>
    <mergeCell ref="AC210:AD210"/>
    <mergeCell ref="AE219:AF219"/>
    <mergeCell ref="AC219:AD219"/>
    <mergeCell ref="AE327:AF327"/>
    <mergeCell ref="AE273:AF273"/>
    <mergeCell ref="AG273:AH273"/>
    <mergeCell ref="AE147:AF147"/>
    <mergeCell ref="AG174:AH174"/>
    <mergeCell ref="AG165:AH165"/>
    <mergeCell ref="AE174:AF174"/>
    <mergeCell ref="W300:X300"/>
    <mergeCell ref="AI228:AJ228"/>
    <mergeCell ref="Y210:Z210"/>
    <mergeCell ref="AS57:AT57"/>
    <mergeCell ref="AU57:AV57"/>
    <mergeCell ref="AA282:AB282"/>
    <mergeCell ref="Y300:Z300"/>
    <mergeCell ref="U147:V147"/>
    <mergeCell ref="AS111:AT111"/>
    <mergeCell ref="AS138:AT138"/>
    <mergeCell ref="AK174:AL174"/>
    <mergeCell ref="AK219:AL219"/>
    <mergeCell ref="AG192:AH192"/>
    <mergeCell ref="AS39:AT39"/>
    <mergeCell ref="AS48:AT48"/>
    <mergeCell ref="AW93:AX93"/>
    <mergeCell ref="AS66:AT66"/>
    <mergeCell ref="AS75:AT75"/>
    <mergeCell ref="AS165:AT165"/>
    <mergeCell ref="AW156:AX156"/>
    <mergeCell ref="AW138:AX138"/>
    <mergeCell ref="AS156:AT156"/>
    <mergeCell ref="AW165:AX165"/>
    <mergeCell ref="AQ309:AR309"/>
    <mergeCell ref="AQ192:AR192"/>
    <mergeCell ref="AQ246:AR246"/>
    <mergeCell ref="AQ255:AR255"/>
    <mergeCell ref="AQ102:AR102"/>
    <mergeCell ref="AQ138:AR138"/>
    <mergeCell ref="AQ228:AR228"/>
    <mergeCell ref="AQ93:AR93"/>
    <mergeCell ref="AQ84:AR84"/>
    <mergeCell ref="AW183:AX183"/>
    <mergeCell ref="AU246:AV246"/>
    <mergeCell ref="AS93:AT93"/>
    <mergeCell ref="AS129:AT129"/>
    <mergeCell ref="AS174:AT174"/>
    <mergeCell ref="AU147:AV147"/>
    <mergeCell ref="AU183:AV183"/>
    <mergeCell ref="AQ111:AR111"/>
    <mergeCell ref="AS102:AT102"/>
    <mergeCell ref="AU129:AV129"/>
    <mergeCell ref="AQ165:AR165"/>
    <mergeCell ref="AQ120:AR120"/>
    <mergeCell ref="AO264:AP264"/>
    <mergeCell ref="AC480:AD480"/>
    <mergeCell ref="AQ453:AR453"/>
    <mergeCell ref="AM381:AN381"/>
    <mergeCell ref="AM390:AN390"/>
    <mergeCell ref="AI399:AJ399"/>
    <mergeCell ref="AE435:AF435"/>
    <mergeCell ref="AE408:AF408"/>
    <mergeCell ref="AK102:AL102"/>
    <mergeCell ref="AG138:AH138"/>
    <mergeCell ref="AI156:AJ156"/>
    <mergeCell ref="AC156:AD156"/>
    <mergeCell ref="AK372:AL372"/>
    <mergeCell ref="AQ183:AR183"/>
    <mergeCell ref="AI309:AJ309"/>
    <mergeCell ref="AE309:AF309"/>
    <mergeCell ref="AM255:AN255"/>
    <mergeCell ref="AI255:AJ255"/>
    <mergeCell ref="AG246:AH246"/>
    <mergeCell ref="AK156:AL156"/>
    <mergeCell ref="AE120:AF120"/>
    <mergeCell ref="AE300:AF300"/>
    <mergeCell ref="AC327:AD327"/>
    <mergeCell ref="AE282:AF282"/>
    <mergeCell ref="AI273:AJ273"/>
    <mergeCell ref="AI345:AJ345"/>
    <mergeCell ref="AQ282:AR282"/>
    <mergeCell ref="AQ174:AR174"/>
    <mergeCell ref="AQ273:AR273"/>
    <mergeCell ref="AC291:AD291"/>
    <mergeCell ref="AK264:AL264"/>
    <mergeCell ref="AE246:AF246"/>
    <mergeCell ref="AM354:AN354"/>
    <mergeCell ref="AC381:AD381"/>
    <mergeCell ref="AC372:AD372"/>
    <mergeCell ref="AE381:AF381"/>
    <mergeCell ref="AI417:AJ417"/>
    <mergeCell ref="AO408:AP408"/>
    <mergeCell ref="AO174:AP174"/>
    <mergeCell ref="AK363:AL363"/>
    <mergeCell ref="AG435:AH435"/>
    <mergeCell ref="AG390:AH390"/>
    <mergeCell ref="AE390:AF390"/>
    <mergeCell ref="AK354:AL354"/>
    <mergeCell ref="AK408:AL408"/>
    <mergeCell ref="AK399:AL399"/>
    <mergeCell ref="AC426:AD426"/>
    <mergeCell ref="AO219:AP219"/>
    <mergeCell ref="AO201:AP201"/>
    <mergeCell ref="AO309:AP309"/>
    <mergeCell ref="AO300:AP300"/>
    <mergeCell ref="AO237:AP237"/>
    <mergeCell ref="AO246:AP246"/>
    <mergeCell ref="AK255:AL255"/>
    <mergeCell ref="AO318:AP318"/>
    <mergeCell ref="AM237:AN237"/>
    <mergeCell ref="AO210:AP210"/>
    <mergeCell ref="AG363:AH363"/>
    <mergeCell ref="AM363:AN363"/>
    <mergeCell ref="AM372:AN372"/>
    <mergeCell ref="AK381:AL381"/>
    <mergeCell ref="AK237:AL237"/>
    <mergeCell ref="AE417:AF417"/>
    <mergeCell ref="AG381:AH381"/>
    <mergeCell ref="C678:D678"/>
    <mergeCell ref="I678:J678"/>
    <mergeCell ref="G678:H678"/>
    <mergeCell ref="Q624:R624"/>
    <mergeCell ref="I615:J615"/>
    <mergeCell ref="AC660:AD660"/>
    <mergeCell ref="G669:H669"/>
    <mergeCell ref="W624:X624"/>
    <mergeCell ref="I642:J642"/>
    <mergeCell ref="U633:V633"/>
    <mergeCell ref="S615:T615"/>
    <mergeCell ref="I651:J651"/>
    <mergeCell ref="U696:V696"/>
    <mergeCell ref="Q696:R696"/>
    <mergeCell ref="S687:T687"/>
    <mergeCell ref="AA363:AB363"/>
    <mergeCell ref="AQ372:AR372"/>
    <mergeCell ref="AQ381:AR381"/>
    <mergeCell ref="AI363:AJ363"/>
    <mergeCell ref="AO372:AP372"/>
    <mergeCell ref="AC417:AD417"/>
    <mergeCell ref="AO417:AP417"/>
    <mergeCell ref="AI408:AJ408"/>
    <mergeCell ref="AO363:AP363"/>
    <mergeCell ref="AG399:AH399"/>
    <mergeCell ref="AI390:AJ390"/>
    <mergeCell ref="AE363:AF363"/>
    <mergeCell ref="S417:T417"/>
    <mergeCell ref="W417:X417"/>
    <mergeCell ref="S408:T408"/>
    <mergeCell ref="S426:T426"/>
    <mergeCell ref="U408:V408"/>
    <mergeCell ref="G651:H651"/>
    <mergeCell ref="M588:N588"/>
    <mergeCell ref="C615:D615"/>
    <mergeCell ref="O588:P588"/>
    <mergeCell ref="K642:L642"/>
    <mergeCell ref="C606:D606"/>
    <mergeCell ref="E606:F606"/>
    <mergeCell ref="K597:L597"/>
    <mergeCell ref="C588:D588"/>
    <mergeCell ref="I669:J669"/>
    <mergeCell ref="C669:D669"/>
    <mergeCell ref="O597:P597"/>
    <mergeCell ref="A552:A559"/>
    <mergeCell ref="U525:V525"/>
    <mergeCell ref="Q579:R579"/>
    <mergeCell ref="AC534:AD534"/>
    <mergeCell ref="C696:D696"/>
    <mergeCell ref="I687:J687"/>
    <mergeCell ref="E696:F696"/>
    <mergeCell ref="O678:P678"/>
    <mergeCell ref="I624:J624"/>
    <mergeCell ref="M678:N678"/>
    <mergeCell ref="E651:F651"/>
    <mergeCell ref="K651:L651"/>
    <mergeCell ref="C642:D642"/>
    <mergeCell ref="C660:D660"/>
    <mergeCell ref="M624:N624"/>
    <mergeCell ref="AC615:AD615"/>
    <mergeCell ref="M615:N615"/>
    <mergeCell ref="E678:F678"/>
    <mergeCell ref="G660:H660"/>
    <mergeCell ref="I660:J660"/>
    <mergeCell ref="A759:A766"/>
    <mergeCell ref="C759:D759"/>
    <mergeCell ref="E759:F759"/>
    <mergeCell ref="A687:A694"/>
    <mergeCell ref="G723:H723"/>
    <mergeCell ref="G696:H696"/>
    <mergeCell ref="G759:H759"/>
    <mergeCell ref="G705:H705"/>
    <mergeCell ref="G750:H750"/>
    <mergeCell ref="A741:A748"/>
    <mergeCell ref="I732:J732"/>
    <mergeCell ref="G732:H732"/>
    <mergeCell ref="A696:A703"/>
    <mergeCell ref="I714:J714"/>
    <mergeCell ref="C705:D705"/>
    <mergeCell ref="G687:H687"/>
    <mergeCell ref="A750:A757"/>
    <mergeCell ref="A732:A739"/>
    <mergeCell ref="C732:D732"/>
    <mergeCell ref="C750:D750"/>
    <mergeCell ref="E705:F705"/>
    <mergeCell ref="A714:A721"/>
    <mergeCell ref="C741:D741"/>
    <mergeCell ref="A705:A712"/>
    <mergeCell ref="G741:H741"/>
    <mergeCell ref="E687:F687"/>
    <mergeCell ref="C687:D687"/>
    <mergeCell ref="E723:F723"/>
    <mergeCell ref="A723:A730"/>
    <mergeCell ref="AG534:AH534"/>
    <mergeCell ref="W552:X552"/>
    <mergeCell ref="AQ507:AR507"/>
    <mergeCell ref="AI489:AJ489"/>
    <mergeCell ref="AC435:AD435"/>
    <mergeCell ref="AE426:AF426"/>
    <mergeCell ref="AG444:AH444"/>
    <mergeCell ref="AI507:AJ507"/>
    <mergeCell ref="AE543:AF543"/>
    <mergeCell ref="AA435:AB435"/>
    <mergeCell ref="AA426:AB426"/>
    <mergeCell ref="AK507:AL507"/>
    <mergeCell ref="AI462:AJ462"/>
    <mergeCell ref="G435:H435"/>
    <mergeCell ref="K444:L444"/>
    <mergeCell ref="M444:N444"/>
    <mergeCell ref="I426:J426"/>
    <mergeCell ref="M426:N426"/>
    <mergeCell ref="O426:P426"/>
    <mergeCell ref="W516:X516"/>
    <mergeCell ref="AA552:AB552"/>
    <mergeCell ref="AI426:AJ426"/>
    <mergeCell ref="AC471:AD471"/>
    <mergeCell ref="I552:J552"/>
    <mergeCell ref="M543:N543"/>
    <mergeCell ref="K552:L552"/>
    <mergeCell ref="G552:H552"/>
    <mergeCell ref="AC543:AD543"/>
    <mergeCell ref="I543:J543"/>
    <mergeCell ref="AG498:AH498"/>
    <mergeCell ref="AI471:AJ471"/>
    <mergeCell ref="I453:J453"/>
    <mergeCell ref="C714:D714"/>
    <mergeCell ref="E714:F714"/>
    <mergeCell ref="G714:H714"/>
    <mergeCell ref="E624:F624"/>
    <mergeCell ref="A669:A676"/>
    <mergeCell ref="I606:J606"/>
    <mergeCell ref="C624:D624"/>
    <mergeCell ref="G642:H642"/>
    <mergeCell ref="G624:H624"/>
    <mergeCell ref="C633:D633"/>
    <mergeCell ref="G615:H615"/>
    <mergeCell ref="M597:N597"/>
    <mergeCell ref="M606:N606"/>
    <mergeCell ref="Q669:R669"/>
    <mergeCell ref="A615:A622"/>
    <mergeCell ref="G561:H561"/>
    <mergeCell ref="K543:L543"/>
    <mergeCell ref="A561:A568"/>
    <mergeCell ref="E615:F615"/>
    <mergeCell ref="I588:J588"/>
    <mergeCell ref="G633:H633"/>
    <mergeCell ref="K660:L660"/>
    <mergeCell ref="K615:L615"/>
    <mergeCell ref="G588:H588"/>
    <mergeCell ref="O615:P615"/>
    <mergeCell ref="I579:J579"/>
    <mergeCell ref="K579:L579"/>
    <mergeCell ref="O624:P624"/>
    <mergeCell ref="E669:F669"/>
    <mergeCell ref="M660:N660"/>
    <mergeCell ref="A678:A685"/>
    <mergeCell ref="A633:A640"/>
    <mergeCell ref="AC516:AD516"/>
    <mergeCell ref="AA516:AB516"/>
    <mergeCell ref="U651:V651"/>
    <mergeCell ref="U660:V660"/>
    <mergeCell ref="AC624:AD624"/>
    <mergeCell ref="W570:X570"/>
    <mergeCell ref="Y570:Z570"/>
    <mergeCell ref="W642:X642"/>
    <mergeCell ref="AA669:AB669"/>
    <mergeCell ref="Y669:Z669"/>
    <mergeCell ref="Y660:Z660"/>
    <mergeCell ref="O669:P669"/>
    <mergeCell ref="M570:N570"/>
    <mergeCell ref="M642:N642"/>
    <mergeCell ref="S624:T624"/>
    <mergeCell ref="U597:V597"/>
    <mergeCell ref="AC597:AD597"/>
    <mergeCell ref="AA534:AB534"/>
    <mergeCell ref="Y534:Z534"/>
    <mergeCell ref="W534:X534"/>
    <mergeCell ref="S597:T597"/>
    <mergeCell ref="Y543:Z543"/>
    <mergeCell ref="S516:T516"/>
    <mergeCell ref="M516:N516"/>
    <mergeCell ref="AC561:AD561"/>
    <mergeCell ref="S561:T561"/>
    <mergeCell ref="AC570:AD570"/>
    <mergeCell ref="M669:N669"/>
    <mergeCell ref="U534:V534"/>
    <mergeCell ref="M561:N561"/>
    <mergeCell ref="Q597:R597"/>
    <mergeCell ref="S606:T606"/>
    <mergeCell ref="W588:X588"/>
    <mergeCell ref="U570:V570"/>
    <mergeCell ref="W606:X606"/>
    <mergeCell ref="Y552:Z552"/>
    <mergeCell ref="Y561:Z561"/>
    <mergeCell ref="W615:X615"/>
    <mergeCell ref="AA741:AB741"/>
    <mergeCell ref="AE552:AF552"/>
    <mergeCell ref="Y723:Z723"/>
    <mergeCell ref="AC732:AD732"/>
    <mergeCell ref="AC741:AD741"/>
    <mergeCell ref="W651:X651"/>
    <mergeCell ref="AA615:AB615"/>
    <mergeCell ref="Y579:Z579"/>
    <mergeCell ref="W579:X579"/>
    <mergeCell ref="S579:T579"/>
    <mergeCell ref="Y597:Z597"/>
    <mergeCell ref="Y642:Z642"/>
    <mergeCell ref="AE669:AF669"/>
    <mergeCell ref="W597:X597"/>
    <mergeCell ref="U588:V588"/>
    <mergeCell ref="Y588:Z588"/>
    <mergeCell ref="U561:V561"/>
    <mergeCell ref="AA597:AB597"/>
    <mergeCell ref="Y705:Z705"/>
    <mergeCell ref="K714:L714"/>
    <mergeCell ref="O714:P714"/>
    <mergeCell ref="AC606:AD606"/>
    <mergeCell ref="K606:L606"/>
    <mergeCell ref="S732:T732"/>
    <mergeCell ref="AC714:AD714"/>
    <mergeCell ref="AA723:AB723"/>
    <mergeCell ref="Y696:Z696"/>
    <mergeCell ref="W723:X723"/>
    <mergeCell ref="W732:X732"/>
    <mergeCell ref="Y606:Z606"/>
    <mergeCell ref="S696:T696"/>
    <mergeCell ref="AC723:AD723"/>
    <mergeCell ref="AC705:AD705"/>
    <mergeCell ref="AC633:AD633"/>
    <mergeCell ref="AC642:AD642"/>
    <mergeCell ref="K669:L669"/>
    <mergeCell ref="U678:V678"/>
    <mergeCell ref="K696:L696"/>
    <mergeCell ref="K678:L678"/>
    <mergeCell ref="K705:L705"/>
    <mergeCell ref="K687:L687"/>
    <mergeCell ref="M732:N732"/>
    <mergeCell ref="O687:P687"/>
    <mergeCell ref="M687:N687"/>
    <mergeCell ref="Q678:R678"/>
    <mergeCell ref="M633:N633"/>
    <mergeCell ref="O633:P633"/>
    <mergeCell ref="K624:L624"/>
    <mergeCell ref="K633:L633"/>
    <mergeCell ref="AG570:AH570"/>
    <mergeCell ref="W759:X759"/>
    <mergeCell ref="Y489:Z489"/>
    <mergeCell ref="AG705:AH705"/>
    <mergeCell ref="AG624:AH624"/>
    <mergeCell ref="AS732:AT732"/>
    <mergeCell ref="AS741:AT741"/>
    <mergeCell ref="AI525:AJ525"/>
    <mergeCell ref="AI516:AJ516"/>
    <mergeCell ref="AK606:AL606"/>
    <mergeCell ref="AO606:AP606"/>
    <mergeCell ref="AO615:AP615"/>
    <mergeCell ref="AM606:AN606"/>
    <mergeCell ref="AK543:AL543"/>
    <mergeCell ref="AI588:AJ588"/>
    <mergeCell ref="AQ534:AR534"/>
    <mergeCell ref="AQ498:AR498"/>
    <mergeCell ref="AQ570:AR570"/>
    <mergeCell ref="AG543:AH543"/>
    <mergeCell ref="AO489:AP489"/>
    <mergeCell ref="AM489:AN489"/>
    <mergeCell ref="AS579:AT579"/>
    <mergeCell ref="AS588:AT588"/>
    <mergeCell ref="AE678:AF678"/>
    <mergeCell ref="AC696:AD696"/>
    <mergeCell ref="AE651:AF651"/>
    <mergeCell ref="AI732:AJ732"/>
    <mergeCell ref="AA678:AB678"/>
    <mergeCell ref="AQ651:AR651"/>
    <mergeCell ref="AQ660:AR660"/>
    <mergeCell ref="AA561:AB561"/>
    <mergeCell ref="Y732:Z732"/>
    <mergeCell ref="AE444:AF444"/>
    <mergeCell ref="AG453:AH453"/>
    <mergeCell ref="AO471:AP471"/>
    <mergeCell ref="AM417:AN417"/>
    <mergeCell ref="AC399:AD399"/>
    <mergeCell ref="AA372:AB372"/>
    <mergeCell ref="AQ435:AR435"/>
    <mergeCell ref="AE372:AF372"/>
    <mergeCell ref="AI480:AJ480"/>
    <mergeCell ref="AK453:AL453"/>
    <mergeCell ref="AM399:AN399"/>
    <mergeCell ref="AM462:AN462"/>
    <mergeCell ref="AM453:AN453"/>
    <mergeCell ref="AG462:AH462"/>
    <mergeCell ref="AM426:AN426"/>
    <mergeCell ref="AO480:AP480"/>
    <mergeCell ref="AE399:AF399"/>
    <mergeCell ref="AA453:AB453"/>
    <mergeCell ref="AG408:AH408"/>
    <mergeCell ref="AK444:AL444"/>
    <mergeCell ref="AE453:AF453"/>
    <mergeCell ref="AC390:AD390"/>
    <mergeCell ref="AC453:AD453"/>
    <mergeCell ref="AK390:AL390"/>
    <mergeCell ref="AI624:AJ624"/>
    <mergeCell ref="AQ525:AR525"/>
    <mergeCell ref="AQ615:AR615"/>
    <mergeCell ref="AQ561:AR561"/>
    <mergeCell ref="AQ390:AR390"/>
    <mergeCell ref="AS606:AT606"/>
    <mergeCell ref="AQ489:AR489"/>
    <mergeCell ref="AS399:AT399"/>
    <mergeCell ref="AS444:AT444"/>
    <mergeCell ref="AQ480:AR480"/>
    <mergeCell ref="AS480:AT480"/>
    <mergeCell ref="AM408:AN408"/>
    <mergeCell ref="AK435:AL435"/>
    <mergeCell ref="AO462:AP462"/>
    <mergeCell ref="AS534:AT534"/>
    <mergeCell ref="AO588:AP588"/>
    <mergeCell ref="AQ471:AR471"/>
    <mergeCell ref="AQ462:AR462"/>
    <mergeCell ref="AS417:AT417"/>
    <mergeCell ref="AK480:AL480"/>
    <mergeCell ref="AK489:AL489"/>
    <mergeCell ref="AM480:AN480"/>
    <mergeCell ref="AO435:AP435"/>
    <mergeCell ref="AS471:AT471"/>
    <mergeCell ref="AO525:AP525"/>
    <mergeCell ref="AS570:AT570"/>
    <mergeCell ref="AS525:AT525"/>
    <mergeCell ref="AO453:AP453"/>
    <mergeCell ref="AI498:AJ498"/>
    <mergeCell ref="AM597:AN597"/>
    <mergeCell ref="AG615:AH615"/>
    <mergeCell ref="AM579:AN579"/>
    <mergeCell ref="AK552:AL552"/>
    <mergeCell ref="AK561:AL561"/>
    <mergeCell ref="AK570:AL570"/>
    <mergeCell ref="AK579:AL579"/>
    <mergeCell ref="AM471:AN471"/>
    <mergeCell ref="AM525:AN525"/>
    <mergeCell ref="AE588:AF588"/>
    <mergeCell ref="AG489:AH489"/>
    <mergeCell ref="AG480:AH480"/>
    <mergeCell ref="AE561:AF561"/>
    <mergeCell ref="AK534:AL534"/>
    <mergeCell ref="AG606:AH606"/>
    <mergeCell ref="AM570:AN570"/>
    <mergeCell ref="AG588:AH588"/>
    <mergeCell ref="AE615:AF615"/>
    <mergeCell ref="AI579:AJ579"/>
    <mergeCell ref="AI615:AJ615"/>
    <mergeCell ref="AE597:AF597"/>
    <mergeCell ref="AE570:AF570"/>
    <mergeCell ref="AM534:AN534"/>
    <mergeCell ref="AG507:AH507"/>
    <mergeCell ref="AG579:AH579"/>
    <mergeCell ref="AI561:AJ561"/>
    <mergeCell ref="AM516:AN516"/>
    <mergeCell ref="AG561:AH561"/>
    <mergeCell ref="AE498:AF498"/>
    <mergeCell ref="AG471:AH471"/>
    <mergeCell ref="AE507:AF507"/>
    <mergeCell ref="AE525:AF525"/>
    <mergeCell ref="AG525:AH525"/>
    <mergeCell ref="I768:J768"/>
    <mergeCell ref="O777:P777"/>
    <mergeCell ref="U768:V768"/>
    <mergeCell ref="Y759:Z759"/>
    <mergeCell ref="Q768:R768"/>
    <mergeCell ref="I777:J777"/>
    <mergeCell ref="O768:P768"/>
    <mergeCell ref="O759:P759"/>
    <mergeCell ref="U750:V750"/>
    <mergeCell ref="I741:J741"/>
    <mergeCell ref="W741:X741"/>
    <mergeCell ref="O750:P750"/>
    <mergeCell ref="K759:L759"/>
    <mergeCell ref="U723:V723"/>
    <mergeCell ref="I723:J723"/>
    <mergeCell ref="M768:N768"/>
    <mergeCell ref="Q714:R714"/>
    <mergeCell ref="O741:P741"/>
    <mergeCell ref="Q741:R741"/>
    <mergeCell ref="S741:T741"/>
    <mergeCell ref="S723:T723"/>
    <mergeCell ref="Q732:R732"/>
    <mergeCell ref="S759:T759"/>
    <mergeCell ref="W750:X750"/>
    <mergeCell ref="I759:J759"/>
    <mergeCell ref="K732:L732"/>
    <mergeCell ref="S714:T714"/>
    <mergeCell ref="K777:L777"/>
    <mergeCell ref="Y714:Z714"/>
    <mergeCell ref="Q759:R759"/>
    <mergeCell ref="Y741:Z741"/>
    <mergeCell ref="M750:N750"/>
    <mergeCell ref="G777:H777"/>
    <mergeCell ref="O732:P732"/>
    <mergeCell ref="M705:N705"/>
    <mergeCell ref="G768:H768"/>
    <mergeCell ref="S705:T705"/>
    <mergeCell ref="E768:F768"/>
    <mergeCell ref="M777:N777"/>
    <mergeCell ref="AO516:AP516"/>
    <mergeCell ref="AO399:AP399"/>
    <mergeCell ref="AO552:AP552"/>
    <mergeCell ref="AO561:AP561"/>
    <mergeCell ref="AO444:AP444"/>
    <mergeCell ref="AO498:AP498"/>
    <mergeCell ref="AO507:AP507"/>
    <mergeCell ref="K750:L750"/>
    <mergeCell ref="U741:V741"/>
    <mergeCell ref="K723:L723"/>
    <mergeCell ref="Q723:R723"/>
    <mergeCell ref="U732:V732"/>
    <mergeCell ref="S750:T750"/>
    <mergeCell ref="AI669:AJ669"/>
    <mergeCell ref="AK687:AL687"/>
    <mergeCell ref="Y516:Z516"/>
    <mergeCell ref="AE534:AF534"/>
    <mergeCell ref="AI543:AJ543"/>
    <mergeCell ref="AK624:AL624"/>
    <mergeCell ref="AK633:AL633"/>
    <mergeCell ref="AO660:AP660"/>
    <mergeCell ref="AE579:AF579"/>
    <mergeCell ref="AI552:AJ552"/>
    <mergeCell ref="AA732:AB732"/>
    <mergeCell ref="AM642:AN642"/>
    <mergeCell ref="AS183:AT183"/>
    <mergeCell ref="AS273:AT273"/>
    <mergeCell ref="AS282:AT282"/>
    <mergeCell ref="AW219:AX219"/>
    <mergeCell ref="AY183:AZ183"/>
    <mergeCell ref="AU327:AV327"/>
    <mergeCell ref="AY273:AZ273"/>
    <mergeCell ref="AW192:AX192"/>
    <mergeCell ref="AS192:AT192"/>
    <mergeCell ref="AS201:AT201"/>
    <mergeCell ref="AU237:AV237"/>
    <mergeCell ref="AS246:AT246"/>
    <mergeCell ref="AU192:AV192"/>
    <mergeCell ref="AS210:AT210"/>
    <mergeCell ref="AU210:AV210"/>
    <mergeCell ref="AU219:AV219"/>
    <mergeCell ref="AW237:AX237"/>
    <mergeCell ref="AY219:AZ219"/>
    <mergeCell ref="AQ75:AR75"/>
    <mergeCell ref="AY201:AZ201"/>
    <mergeCell ref="AW264:AX264"/>
    <mergeCell ref="AQ426:AR426"/>
    <mergeCell ref="AY426:AZ426"/>
    <mergeCell ref="AY435:AZ435"/>
    <mergeCell ref="AQ201:AR201"/>
    <mergeCell ref="AQ318:AR318"/>
    <mergeCell ref="AQ327:AR327"/>
    <mergeCell ref="S768:T768"/>
    <mergeCell ref="AK741:AL741"/>
    <mergeCell ref="AG597:AH597"/>
    <mergeCell ref="AK471:AL471"/>
    <mergeCell ref="AI570:AJ570"/>
    <mergeCell ref="AM543:AN543"/>
    <mergeCell ref="AK597:AL597"/>
    <mergeCell ref="AS615:AT615"/>
    <mergeCell ref="AI534:AJ534"/>
    <mergeCell ref="AQ633:AR633"/>
    <mergeCell ref="AQ642:AR642"/>
    <mergeCell ref="AK615:AL615"/>
    <mergeCell ref="AO669:AP669"/>
    <mergeCell ref="AO678:AP678"/>
    <mergeCell ref="AM669:AN669"/>
    <mergeCell ref="AG741:AH741"/>
    <mergeCell ref="Y750:Z750"/>
    <mergeCell ref="AM714:AN714"/>
    <mergeCell ref="AM696:AN696"/>
    <mergeCell ref="AQ624:AR624"/>
    <mergeCell ref="AS561:AT561"/>
    <mergeCell ref="AS435:AT435"/>
    <mergeCell ref="AY363:AZ363"/>
    <mergeCell ref="AQ399:AR399"/>
    <mergeCell ref="AQ408:AR408"/>
    <mergeCell ref="AQ417:AR417"/>
    <mergeCell ref="AO381:AP381"/>
    <mergeCell ref="AO390:AP390"/>
    <mergeCell ref="AO426:AP426"/>
    <mergeCell ref="AY471:AZ471"/>
    <mergeCell ref="AY462:AZ462"/>
    <mergeCell ref="AW417:AX417"/>
    <mergeCell ref="AW435:AX435"/>
    <mergeCell ref="AW399:AX399"/>
    <mergeCell ref="AU390:AV390"/>
    <mergeCell ref="AU444:AV444"/>
    <mergeCell ref="AW408:AX408"/>
    <mergeCell ref="AU426:AV426"/>
    <mergeCell ref="AU417:AV417"/>
    <mergeCell ref="AU408:AV408"/>
    <mergeCell ref="AU435:AV435"/>
    <mergeCell ref="AS426:AT426"/>
    <mergeCell ref="AS408:AT408"/>
    <mergeCell ref="BE363:BF363"/>
    <mergeCell ref="BE372:BF372"/>
    <mergeCell ref="BE381:BF381"/>
    <mergeCell ref="BA300:BB300"/>
    <mergeCell ref="BA291:BB291"/>
    <mergeCell ref="BA282:BB282"/>
    <mergeCell ref="BE282:BF282"/>
    <mergeCell ref="BE291:BF291"/>
    <mergeCell ref="BC291:BD291"/>
    <mergeCell ref="AU336:AV336"/>
    <mergeCell ref="AU345:AV345"/>
    <mergeCell ref="BE318:BF318"/>
    <mergeCell ref="BC318:BD318"/>
    <mergeCell ref="BC309:BD309"/>
    <mergeCell ref="BC336:BD336"/>
    <mergeCell ref="BC327:BD327"/>
    <mergeCell ref="AY345:AZ345"/>
    <mergeCell ref="BA372:BB372"/>
    <mergeCell ref="AW318:AX318"/>
    <mergeCell ref="BA354:BB354"/>
    <mergeCell ref="BE345:BF345"/>
    <mergeCell ref="BE309:BF309"/>
    <mergeCell ref="BE354:BF354"/>
    <mergeCell ref="BE327:BF327"/>
    <mergeCell ref="BE336:BF336"/>
    <mergeCell ref="BA336:BB336"/>
    <mergeCell ref="AY336:AZ336"/>
    <mergeCell ref="AW336:AX336"/>
    <mergeCell ref="AW345:AX345"/>
    <mergeCell ref="BC417:BD417"/>
    <mergeCell ref="AS462:AT462"/>
    <mergeCell ref="AW282:AX282"/>
    <mergeCell ref="AW255:AX255"/>
    <mergeCell ref="AY237:AZ237"/>
    <mergeCell ref="AW300:AX300"/>
    <mergeCell ref="AY327:AZ327"/>
    <mergeCell ref="AM615:AN615"/>
    <mergeCell ref="AS309:AT309"/>
    <mergeCell ref="AS318:AT318"/>
    <mergeCell ref="AO597:AP597"/>
    <mergeCell ref="AQ579:AR579"/>
    <mergeCell ref="AQ588:AR588"/>
    <mergeCell ref="AQ597:AR597"/>
    <mergeCell ref="AU570:AV570"/>
    <mergeCell ref="AY498:AZ498"/>
    <mergeCell ref="AW273:AX273"/>
    <mergeCell ref="AS291:AT291"/>
    <mergeCell ref="AS264:AT264"/>
    <mergeCell ref="AY282:AZ282"/>
    <mergeCell ref="AU282:AV282"/>
    <mergeCell ref="AU291:AV291"/>
    <mergeCell ref="AU300:AV300"/>
    <mergeCell ref="AS345:AT345"/>
    <mergeCell ref="AW381:AX381"/>
    <mergeCell ref="AQ237:AR237"/>
    <mergeCell ref="AU264:AV264"/>
    <mergeCell ref="AY300:AZ300"/>
    <mergeCell ref="AY309:AZ309"/>
    <mergeCell ref="AU525:AV525"/>
    <mergeCell ref="AW354:AX354"/>
    <mergeCell ref="AS363:AT363"/>
    <mergeCell ref="AS372:AT372"/>
    <mergeCell ref="AW633:AX633"/>
    <mergeCell ref="AU624:AV624"/>
    <mergeCell ref="AC669:AD669"/>
    <mergeCell ref="AC678:AD678"/>
    <mergeCell ref="AU309:AV309"/>
    <mergeCell ref="AU318:AV318"/>
    <mergeCell ref="BA345:BB345"/>
    <mergeCell ref="AY372:AZ372"/>
    <mergeCell ref="AU561:AV561"/>
    <mergeCell ref="AU552:AV552"/>
    <mergeCell ref="AU543:AV543"/>
    <mergeCell ref="AY624:AZ624"/>
    <mergeCell ref="AY615:AZ615"/>
    <mergeCell ref="AY606:AZ606"/>
    <mergeCell ref="BA579:BB579"/>
    <mergeCell ref="AY678:AZ678"/>
    <mergeCell ref="AW597:AX597"/>
    <mergeCell ref="AY318:AZ318"/>
    <mergeCell ref="AU498:AV498"/>
    <mergeCell ref="AK651:AL651"/>
    <mergeCell ref="AK642:AL642"/>
    <mergeCell ref="AO624:AP624"/>
    <mergeCell ref="AO633:AP633"/>
    <mergeCell ref="AU606:AV606"/>
    <mergeCell ref="AK498:AL498"/>
    <mergeCell ref="AG642:AH642"/>
    <mergeCell ref="AG516:AH516"/>
    <mergeCell ref="AG633:AH633"/>
    <mergeCell ref="AI642:AJ642"/>
    <mergeCell ref="AM633:AN633"/>
    <mergeCell ref="AY390:AZ390"/>
    <mergeCell ref="AU354:AV354"/>
    <mergeCell ref="AU687:AV687"/>
    <mergeCell ref="AO741:AP741"/>
    <mergeCell ref="AO732:AP732"/>
    <mergeCell ref="AQ723:AR723"/>
    <mergeCell ref="AS705:AT705"/>
    <mergeCell ref="AS696:AT696"/>
    <mergeCell ref="AS687:AT687"/>
    <mergeCell ref="AU696:AV696"/>
    <mergeCell ref="AU660:AV660"/>
    <mergeCell ref="AK723:AL723"/>
    <mergeCell ref="AI660:AJ660"/>
    <mergeCell ref="AK660:AL660"/>
    <mergeCell ref="AK732:AL732"/>
    <mergeCell ref="AM723:AN723"/>
    <mergeCell ref="AI633:AJ633"/>
    <mergeCell ref="AS651:AT651"/>
    <mergeCell ref="AM651:AN651"/>
    <mergeCell ref="AI705:AJ705"/>
    <mergeCell ref="AI678:AJ678"/>
    <mergeCell ref="AI687:AJ687"/>
    <mergeCell ref="AS678:AT678"/>
    <mergeCell ref="AU633:AV633"/>
    <mergeCell ref="AS723:AT723"/>
    <mergeCell ref="AO651:AP651"/>
    <mergeCell ref="AI651:AJ651"/>
    <mergeCell ref="AS660:AT660"/>
    <mergeCell ref="AQ669:AR669"/>
    <mergeCell ref="AQ678:AR678"/>
    <mergeCell ref="AS669:AT669"/>
    <mergeCell ref="AO705:AP705"/>
    <mergeCell ref="AQ714:AR714"/>
    <mergeCell ref="AI741:AJ741"/>
    <mergeCell ref="BA246:BB246"/>
    <mergeCell ref="AU201:AV201"/>
    <mergeCell ref="AW291:AX291"/>
    <mergeCell ref="BC300:BD300"/>
    <mergeCell ref="AW552:AX552"/>
    <mergeCell ref="AW516:AX516"/>
    <mergeCell ref="AW507:AX507"/>
    <mergeCell ref="AY399:AZ399"/>
    <mergeCell ref="AY408:AZ408"/>
    <mergeCell ref="BC354:BD354"/>
    <mergeCell ref="BC345:BD345"/>
    <mergeCell ref="BA570:BB570"/>
    <mergeCell ref="BA561:BB561"/>
    <mergeCell ref="BA552:BB552"/>
    <mergeCell ref="BA543:BB543"/>
    <mergeCell ref="BA534:BB534"/>
    <mergeCell ref="BA390:BB390"/>
    <mergeCell ref="BC264:BD264"/>
    <mergeCell ref="AW561:AX561"/>
    <mergeCell ref="AW444:AX444"/>
    <mergeCell ref="AW462:AX462"/>
    <mergeCell ref="AY381:AZ381"/>
    <mergeCell ref="BA219:BB219"/>
    <mergeCell ref="AY228:AZ228"/>
    <mergeCell ref="AY291:AZ291"/>
    <mergeCell ref="BA237:BB237"/>
    <mergeCell ref="BA471:BB471"/>
    <mergeCell ref="BA408:BB408"/>
    <mergeCell ref="AU480:AV480"/>
    <mergeCell ref="AY354:AZ354"/>
    <mergeCell ref="AY417:AZ417"/>
    <mergeCell ref="AU471:AV471"/>
    <mergeCell ref="BE399:BF399"/>
    <mergeCell ref="BG390:BH390"/>
    <mergeCell ref="BG381:BH381"/>
    <mergeCell ref="BG372:BH372"/>
    <mergeCell ref="BG363:BH363"/>
    <mergeCell ref="BA399:BB399"/>
    <mergeCell ref="BC390:BD390"/>
    <mergeCell ref="BC381:BD381"/>
    <mergeCell ref="BC372:BD372"/>
    <mergeCell ref="BC363:BD363"/>
    <mergeCell ref="AY507:AZ507"/>
    <mergeCell ref="BE390:BF390"/>
    <mergeCell ref="BC489:BD489"/>
    <mergeCell ref="BA462:BB462"/>
    <mergeCell ref="BA480:BB480"/>
    <mergeCell ref="AW498:AX498"/>
    <mergeCell ref="AY444:AZ444"/>
    <mergeCell ref="AY453:AZ453"/>
    <mergeCell ref="AY489:AZ489"/>
    <mergeCell ref="BA435:BB435"/>
    <mergeCell ref="BE453:BF453"/>
    <mergeCell ref="BE444:BF444"/>
    <mergeCell ref="AY480:AZ480"/>
    <mergeCell ref="BA498:BB498"/>
    <mergeCell ref="BE480:BF480"/>
    <mergeCell ref="BC444:BD444"/>
    <mergeCell ref="BC237:BD237"/>
    <mergeCell ref="AY174:AZ174"/>
    <mergeCell ref="BO156:BP156"/>
    <mergeCell ref="BO147:BP147"/>
    <mergeCell ref="BE129:BF129"/>
    <mergeCell ref="BG120:BH120"/>
    <mergeCell ref="BC174:BD174"/>
    <mergeCell ref="BC183:BD183"/>
    <mergeCell ref="BC120:BD120"/>
    <mergeCell ref="BO129:BP129"/>
    <mergeCell ref="AY120:AZ120"/>
    <mergeCell ref="BI120:BJ120"/>
    <mergeCell ref="BE183:BF183"/>
    <mergeCell ref="BE165:BF165"/>
    <mergeCell ref="BI129:BJ129"/>
    <mergeCell ref="BI111:BJ111"/>
    <mergeCell ref="BM104:BN104"/>
    <mergeCell ref="BI174:BJ174"/>
    <mergeCell ref="BI183:BJ183"/>
    <mergeCell ref="BC165:BD165"/>
    <mergeCell ref="BG138:BH138"/>
    <mergeCell ref="BG147:BH147"/>
    <mergeCell ref="BG156:BH156"/>
    <mergeCell ref="BO165:BP165"/>
    <mergeCell ref="AY129:AZ129"/>
    <mergeCell ref="AY147:AZ147"/>
    <mergeCell ref="BK129:BL129"/>
    <mergeCell ref="BG165:BH165"/>
    <mergeCell ref="BC156:BD156"/>
    <mergeCell ref="BA183:BB183"/>
    <mergeCell ref="BA201:BB201"/>
    <mergeCell ref="BM192:BN192"/>
    <mergeCell ref="CS22:CT22"/>
    <mergeCell ref="CO57:CP57"/>
    <mergeCell ref="CO66:CP66"/>
    <mergeCell ref="CM75:CN75"/>
    <mergeCell ref="CK84:CL84"/>
    <mergeCell ref="CO93:CP93"/>
    <mergeCell ref="CQ66:CR66"/>
    <mergeCell ref="BS66:BT66"/>
    <mergeCell ref="CA111:CB111"/>
    <mergeCell ref="BM129:BN129"/>
    <mergeCell ref="BS84:BT84"/>
    <mergeCell ref="BS93:BT93"/>
    <mergeCell ref="BU84:BV84"/>
    <mergeCell ref="BK39:BL39"/>
    <mergeCell ref="CI93:CJ93"/>
    <mergeCell ref="BY22:BZ22"/>
    <mergeCell ref="BY84:BZ84"/>
    <mergeCell ref="BW66:BX66"/>
    <mergeCell ref="BS75:BT75"/>
    <mergeCell ref="BW93:BX93"/>
    <mergeCell ref="CK93:CL93"/>
    <mergeCell ref="CE93:CF93"/>
    <mergeCell ref="CG93:CH93"/>
    <mergeCell ref="CG66:CH66"/>
    <mergeCell ref="BY120:BZ120"/>
    <mergeCell ref="CC75:CD75"/>
    <mergeCell ref="BK111:BL111"/>
    <mergeCell ref="BK93:BL93"/>
    <mergeCell ref="BK102:BL102"/>
    <mergeCell ref="BU129:BV129"/>
    <mergeCell ref="BQ102:BR102"/>
    <mergeCell ref="BM84:BN84"/>
    <mergeCell ref="BM22:BN22"/>
    <mergeCell ref="BO39:BP39"/>
    <mergeCell ref="CQ39:CR39"/>
    <mergeCell ref="BM93:BN93"/>
    <mergeCell ref="CC39:CD39"/>
    <mergeCell ref="BO48:BP48"/>
    <mergeCell ref="CM22:CN22"/>
    <mergeCell ref="BW57:BX57"/>
    <mergeCell ref="CQ93:CR93"/>
    <mergeCell ref="BQ183:BR183"/>
    <mergeCell ref="BW138:BX138"/>
    <mergeCell ref="BO138:BP138"/>
    <mergeCell ref="BQ75:BR75"/>
    <mergeCell ref="BE93:BF93"/>
    <mergeCell ref="BA84:BB84"/>
    <mergeCell ref="BO93:BP93"/>
    <mergeCell ref="BK84:BL84"/>
    <mergeCell ref="BQ156:BR156"/>
    <mergeCell ref="BQ165:BR165"/>
    <mergeCell ref="BS102:BT102"/>
    <mergeCell ref="BU75:BV75"/>
    <mergeCell ref="BM102:BN102"/>
    <mergeCell ref="BO84:BP84"/>
    <mergeCell ref="BW129:BX129"/>
    <mergeCell ref="BW165:BX165"/>
    <mergeCell ref="BQ174:BR174"/>
    <mergeCell ref="BM174:BN174"/>
    <mergeCell ref="BO75:BP75"/>
    <mergeCell ref="BM120:BN120"/>
    <mergeCell ref="BO50:BP50"/>
    <mergeCell ref="BG183:BH183"/>
    <mergeCell ref="BG129:BH129"/>
    <mergeCell ref="BQ120:BR120"/>
    <mergeCell ref="BK22:BL22"/>
    <mergeCell ref="BW5:BX5"/>
    <mergeCell ref="BS111:BT111"/>
    <mergeCell ref="BE111:BF111"/>
    <mergeCell ref="BO111:BP111"/>
    <mergeCell ref="BM75:BN75"/>
    <mergeCell ref="BK75:BL75"/>
    <mergeCell ref="BS5:BT5"/>
    <mergeCell ref="CG22:CH22"/>
    <mergeCell ref="CC120:CD120"/>
    <mergeCell ref="CG102:CH102"/>
    <mergeCell ref="CA120:CB120"/>
    <mergeCell ref="CM5:CN5"/>
    <mergeCell ref="BQ111:BR111"/>
    <mergeCell ref="BO120:BP120"/>
    <mergeCell ref="BM111:BN111"/>
    <mergeCell ref="CA5:CB5"/>
    <mergeCell ref="CC48:CD48"/>
    <mergeCell ref="BY5:BZ5"/>
    <mergeCell ref="BQ5:BR5"/>
    <mergeCell ref="BU22:BV22"/>
    <mergeCell ref="BW39:BX39"/>
    <mergeCell ref="BQ48:BR48"/>
    <mergeCell ref="BU39:BV39"/>
    <mergeCell ref="CC22:CD22"/>
    <mergeCell ref="BO57:BP57"/>
    <mergeCell ref="BO66:BP66"/>
    <mergeCell ref="BM57:BN57"/>
    <mergeCell ref="BY57:BZ57"/>
    <mergeCell ref="BQ93:BR93"/>
    <mergeCell ref="CC102:CD102"/>
    <mergeCell ref="BM48:BN48"/>
    <mergeCell ref="BE39:BF39"/>
    <mergeCell ref="BE84:BF84"/>
    <mergeCell ref="BE22:BF22"/>
    <mergeCell ref="AY5:AZ5"/>
    <mergeCell ref="CE84:CF84"/>
    <mergeCell ref="BM39:BN39"/>
    <mergeCell ref="BY66:BZ66"/>
    <mergeCell ref="BY93:BZ93"/>
    <mergeCell ref="CA22:CB22"/>
    <mergeCell ref="BG22:BH22"/>
    <mergeCell ref="CA75:CB75"/>
    <mergeCell ref="BQ22:BR22"/>
    <mergeCell ref="BQ84:BR84"/>
    <mergeCell ref="BU102:BV102"/>
    <mergeCell ref="CE66:CF66"/>
    <mergeCell ref="CM93:CN93"/>
    <mergeCell ref="BU93:BV93"/>
    <mergeCell ref="BQ66:BR66"/>
    <mergeCell ref="BY48:BZ48"/>
    <mergeCell ref="BE48:BF48"/>
    <mergeCell ref="BG48:BH48"/>
    <mergeCell ref="BI39:BJ39"/>
    <mergeCell ref="BQ57:BR57"/>
    <mergeCell ref="BU48:BV48"/>
    <mergeCell ref="BU57:BV57"/>
    <mergeCell ref="BU66:BV66"/>
    <mergeCell ref="CM84:CN84"/>
    <mergeCell ref="CK66:CL66"/>
    <mergeCell ref="CE39:CF39"/>
    <mergeCell ref="BY39:BZ39"/>
    <mergeCell ref="CA93:CB93"/>
    <mergeCell ref="AW678:AX678"/>
    <mergeCell ref="AW669:AX669"/>
    <mergeCell ref="AW660:AX660"/>
    <mergeCell ref="AW651:AX651"/>
    <mergeCell ref="AW642:AX642"/>
    <mergeCell ref="AW714:AX714"/>
    <mergeCell ref="AW705:AX705"/>
    <mergeCell ref="AY660:AZ660"/>
    <mergeCell ref="AY651:AZ651"/>
    <mergeCell ref="AY642:AZ642"/>
    <mergeCell ref="AW624:AX624"/>
    <mergeCell ref="AW615:AX615"/>
    <mergeCell ref="AW606:AX606"/>
    <mergeCell ref="BC255:BD255"/>
    <mergeCell ref="BA264:BB264"/>
    <mergeCell ref="AY669:AZ669"/>
    <mergeCell ref="BA453:BB453"/>
    <mergeCell ref="BA444:BB444"/>
    <mergeCell ref="AW570:AX570"/>
    <mergeCell ref="AY579:AZ579"/>
    <mergeCell ref="AY570:AZ570"/>
    <mergeCell ref="AY561:AZ561"/>
    <mergeCell ref="AY552:AZ552"/>
    <mergeCell ref="AY543:AZ543"/>
    <mergeCell ref="AY534:AZ534"/>
    <mergeCell ref="AY525:AZ525"/>
    <mergeCell ref="AY516:AZ516"/>
    <mergeCell ref="BC426:BD426"/>
    <mergeCell ref="AY588:AZ588"/>
    <mergeCell ref="BA255:BB255"/>
    <mergeCell ref="AW579:AX579"/>
    <mergeCell ref="AY633:AZ633"/>
    <mergeCell ref="BE435:BF435"/>
    <mergeCell ref="BE426:BF426"/>
    <mergeCell ref="BE417:BF417"/>
    <mergeCell ref="BE408:BF408"/>
    <mergeCell ref="BW111:BX111"/>
    <mergeCell ref="BY147:BZ147"/>
    <mergeCell ref="BQ147:BR147"/>
    <mergeCell ref="BO102:BP102"/>
    <mergeCell ref="BC435:BD435"/>
    <mergeCell ref="BO5:BP5"/>
    <mergeCell ref="BS120:BT120"/>
    <mergeCell ref="BU111:BV111"/>
    <mergeCell ref="BW120:BX120"/>
    <mergeCell ref="BW22:BX22"/>
    <mergeCell ref="BS48:BT48"/>
    <mergeCell ref="BQ39:BR39"/>
    <mergeCell ref="BU120:BV120"/>
    <mergeCell ref="BK48:BL48"/>
    <mergeCell ref="BC129:BD129"/>
    <mergeCell ref="BW84:BX84"/>
    <mergeCell ref="BG66:BH66"/>
    <mergeCell ref="BY75:BZ75"/>
    <mergeCell ref="BC22:BD22"/>
    <mergeCell ref="BC102:BD102"/>
    <mergeCell ref="BE75:BF75"/>
    <mergeCell ref="BC75:BD75"/>
    <mergeCell ref="BC5:BD5"/>
    <mergeCell ref="BU5:BV5"/>
    <mergeCell ref="BS22:BT22"/>
    <mergeCell ref="BE57:BF57"/>
    <mergeCell ref="BS39:BT39"/>
    <mergeCell ref="BO22:BP22"/>
    <mergeCell ref="CC129:CD129"/>
    <mergeCell ref="BG516:BH516"/>
    <mergeCell ref="EK5:EL5"/>
    <mergeCell ref="EE5:EF5"/>
    <mergeCell ref="CM39:CN39"/>
    <mergeCell ref="CE75:CF75"/>
    <mergeCell ref="CC84:CD84"/>
    <mergeCell ref="CU5:CV5"/>
    <mergeCell ref="CC5:CD5"/>
    <mergeCell ref="BW48:BX48"/>
    <mergeCell ref="CM57:CN57"/>
    <mergeCell ref="CM48:CN48"/>
    <mergeCell ref="CY5:CZ5"/>
    <mergeCell ref="CS5:CT5"/>
    <mergeCell ref="CQ5:CR5"/>
    <mergeCell ref="CK5:CL5"/>
    <mergeCell ref="CI5:CJ5"/>
    <mergeCell ref="CQ22:CR22"/>
    <mergeCell ref="CC93:CD93"/>
    <mergeCell ref="CK57:CL57"/>
    <mergeCell ref="CK48:CL48"/>
    <mergeCell ref="BI22:BJ22"/>
    <mergeCell ref="DK5:DL5"/>
    <mergeCell ref="CI84:CJ84"/>
    <mergeCell ref="CK75:CL75"/>
    <mergeCell ref="CS39:CT39"/>
    <mergeCell ref="CA84:CB84"/>
    <mergeCell ref="DY5:DZ5"/>
    <mergeCell ref="DS5:DT5"/>
    <mergeCell ref="CA39:CB39"/>
    <mergeCell ref="CI75:CJ75"/>
    <mergeCell ref="CG84:CH84"/>
    <mergeCell ref="EG5:EH5"/>
    <mergeCell ref="CO39:CP39"/>
    <mergeCell ref="BS57:BT57"/>
    <mergeCell ref="CA48:CB48"/>
    <mergeCell ref="CA57:CB57"/>
    <mergeCell ref="CA66:CB66"/>
    <mergeCell ref="BW75:BX75"/>
    <mergeCell ref="DE22:DF22"/>
    <mergeCell ref="EI5:EJ5"/>
    <mergeCell ref="DG5:DH5"/>
    <mergeCell ref="CC57:CD57"/>
    <mergeCell ref="CC66:CD66"/>
    <mergeCell ref="CE57:CF57"/>
    <mergeCell ref="CI48:CJ48"/>
    <mergeCell ref="CI57:CJ57"/>
    <mergeCell ref="EY5:EZ5"/>
    <mergeCell ref="EQ5:ER5"/>
    <mergeCell ref="EM5:EN5"/>
    <mergeCell ref="CI22:CJ22"/>
    <mergeCell ref="CE22:CF22"/>
    <mergeCell ref="CG39:CH39"/>
    <mergeCell ref="CI66:CJ66"/>
    <mergeCell ref="DE5:DF5"/>
    <mergeCell ref="DC5:DD5"/>
    <mergeCell ref="EC5:ED5"/>
    <mergeCell ref="DI5:DJ5"/>
    <mergeCell ref="DM5:DN5"/>
    <mergeCell ref="DA5:DB5"/>
    <mergeCell ref="CW22:CX22"/>
    <mergeCell ref="CQ57:CR57"/>
    <mergeCell ref="CO75:CP75"/>
    <mergeCell ref="CK22:CL22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BO1" zoomScale="85" zoomScaleNormal="85" workbookViewId="0">
      <selection activeCell="CD14" sqref="CD14"/>
    </sheetView>
  </sheetViews>
  <sheetFormatPr baseColWidth="10" defaultColWidth="11.453125" defaultRowHeight="14.5" x14ac:dyDescent="0.35"/>
  <cols>
    <col min="1" max="1" width="23.54296875" customWidth="1"/>
  </cols>
  <sheetData>
    <row r="1" spans="1:206" ht="21" x14ac:dyDescent="0.5">
      <c r="A1" s="93" t="s">
        <v>122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" thickBot="1" x14ac:dyDescent="0.4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35">
      <c r="A3" s="193" t="s">
        <v>123</v>
      </c>
      <c r="B3" s="199">
        <v>44652</v>
      </c>
      <c r="C3" s="183"/>
      <c r="D3" s="178">
        <v>44682</v>
      </c>
      <c r="E3" s="179"/>
      <c r="F3" s="182">
        <v>44713</v>
      </c>
      <c r="G3" s="183"/>
      <c r="H3" s="178">
        <v>44743</v>
      </c>
      <c r="I3" s="179"/>
      <c r="J3" s="182">
        <v>44774</v>
      </c>
      <c r="K3" s="183"/>
      <c r="L3" s="178">
        <v>44805</v>
      </c>
      <c r="M3" s="179"/>
      <c r="N3" s="182">
        <v>44835</v>
      </c>
      <c r="O3" s="183"/>
      <c r="P3" s="178">
        <v>44866</v>
      </c>
      <c r="Q3" s="179"/>
      <c r="R3" s="182">
        <v>44896</v>
      </c>
      <c r="S3" s="183"/>
      <c r="T3" s="178">
        <v>44927</v>
      </c>
      <c r="U3" s="179"/>
      <c r="V3" s="182">
        <v>44958</v>
      </c>
      <c r="W3" s="183"/>
      <c r="X3" s="178">
        <v>44986</v>
      </c>
      <c r="Y3" s="179"/>
      <c r="Z3" s="180">
        <v>45017</v>
      </c>
      <c r="AA3" s="181"/>
      <c r="AB3" s="178">
        <v>45047</v>
      </c>
      <c r="AC3" s="179"/>
      <c r="AD3" s="180">
        <v>45078</v>
      </c>
      <c r="AE3" s="181"/>
      <c r="AF3" s="178">
        <v>45108</v>
      </c>
      <c r="AG3" s="179"/>
      <c r="AH3" s="180">
        <v>45139</v>
      </c>
      <c r="AI3" s="181"/>
      <c r="AJ3" s="178">
        <v>45170</v>
      </c>
      <c r="AK3" s="179"/>
      <c r="AL3" s="180">
        <v>45200</v>
      </c>
      <c r="AM3" s="181"/>
      <c r="AN3" s="178">
        <v>45231</v>
      </c>
      <c r="AO3" s="179"/>
      <c r="AP3" s="180">
        <v>45261</v>
      </c>
      <c r="AQ3" s="181"/>
      <c r="AR3" s="178">
        <v>45292</v>
      </c>
      <c r="AS3" s="179"/>
      <c r="AT3" s="180">
        <v>45323</v>
      </c>
      <c r="AU3" s="181"/>
      <c r="AV3" s="178">
        <v>45352</v>
      </c>
      <c r="AW3" s="179"/>
      <c r="AX3" s="180">
        <v>45383</v>
      </c>
      <c r="AY3" s="181"/>
      <c r="AZ3" s="178">
        <v>45413</v>
      </c>
      <c r="BA3" s="179"/>
      <c r="BB3" s="180">
        <v>45444</v>
      </c>
      <c r="BC3" s="181"/>
      <c r="BD3" s="178">
        <v>45474</v>
      </c>
      <c r="BE3" s="179"/>
      <c r="BF3" s="180">
        <v>45505</v>
      </c>
      <c r="BG3" s="181"/>
      <c r="BH3" s="178">
        <v>45536</v>
      </c>
      <c r="BI3" s="179"/>
      <c r="BJ3" s="180">
        <v>45566</v>
      </c>
      <c r="BK3" s="181"/>
      <c r="BL3" s="178">
        <v>45597</v>
      </c>
      <c r="BM3" s="179"/>
      <c r="BN3" s="180">
        <v>45627</v>
      </c>
      <c r="BO3" s="181"/>
      <c r="BP3" s="178">
        <v>45658</v>
      </c>
      <c r="BQ3" s="179"/>
      <c r="BR3" s="180">
        <v>45689</v>
      </c>
      <c r="BS3" s="181"/>
      <c r="BT3" s="178">
        <v>45717</v>
      </c>
      <c r="BU3" s="179"/>
      <c r="BV3" s="180">
        <v>45748</v>
      </c>
      <c r="BW3" s="181"/>
      <c r="BX3" s="178">
        <v>45778</v>
      </c>
      <c r="BY3" s="179"/>
      <c r="BZ3" s="180">
        <v>45809</v>
      </c>
      <c r="CA3" s="181"/>
      <c r="CB3" s="178">
        <v>45839</v>
      </c>
      <c r="CC3" s="179"/>
      <c r="CD3" s="180">
        <v>45870</v>
      </c>
      <c r="CE3" s="181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4">
      <c r="A4" s="193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f>CB4/BZ4-1</f>
        <v>-1</v>
      </c>
      <c r="CD4" s="143">
        <v>0</v>
      </c>
      <c r="CE4" s="144" t="e">
        <f>CD4/CB4-1</f>
        <v>#DIV/0!</v>
      </c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" thickBot="1" x14ac:dyDescent="0.4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35">
      <c r="A6" s="193" t="s">
        <v>124</v>
      </c>
      <c r="B6" s="199">
        <v>44652</v>
      </c>
      <c r="C6" s="183"/>
      <c r="D6" s="178">
        <v>44682</v>
      </c>
      <c r="E6" s="179"/>
      <c r="F6" s="182">
        <v>44713</v>
      </c>
      <c r="G6" s="183"/>
      <c r="H6" s="178">
        <v>44743</v>
      </c>
      <c r="I6" s="179"/>
      <c r="J6" s="182">
        <v>44774</v>
      </c>
      <c r="K6" s="183"/>
      <c r="L6" s="178">
        <v>44805</v>
      </c>
      <c r="M6" s="179"/>
      <c r="N6" s="182">
        <v>44835</v>
      </c>
      <c r="O6" s="183"/>
      <c r="P6" s="178">
        <v>44866</v>
      </c>
      <c r="Q6" s="179"/>
      <c r="R6" s="182">
        <v>44896</v>
      </c>
      <c r="S6" s="183"/>
      <c r="T6" s="178">
        <v>44927</v>
      </c>
      <c r="U6" s="179"/>
      <c r="V6" s="182">
        <v>44958</v>
      </c>
      <c r="W6" s="183"/>
      <c r="X6" s="178">
        <v>44986</v>
      </c>
      <c r="Y6" s="179"/>
      <c r="Z6" s="180">
        <v>45017</v>
      </c>
      <c r="AA6" s="181"/>
      <c r="AB6" s="178">
        <v>45047</v>
      </c>
      <c r="AC6" s="179"/>
      <c r="AD6" s="180">
        <v>45078</v>
      </c>
      <c r="AE6" s="181"/>
      <c r="AF6" s="178">
        <v>45108</v>
      </c>
      <c r="AG6" s="179"/>
      <c r="AH6" s="180">
        <v>45139</v>
      </c>
      <c r="AI6" s="181"/>
      <c r="AJ6" s="178">
        <v>45170</v>
      </c>
      <c r="AK6" s="179"/>
      <c r="AL6" s="180">
        <v>45200</v>
      </c>
      <c r="AM6" s="181"/>
      <c r="AN6" s="178">
        <v>45231</v>
      </c>
      <c r="AO6" s="179"/>
      <c r="AP6" s="180">
        <v>45261</v>
      </c>
      <c r="AQ6" s="181"/>
      <c r="AR6" s="178">
        <v>45292</v>
      </c>
      <c r="AS6" s="179"/>
      <c r="AT6" s="180">
        <v>45323</v>
      </c>
      <c r="AU6" s="181"/>
      <c r="AV6" s="178">
        <v>45352</v>
      </c>
      <c r="AW6" s="179"/>
      <c r="AX6" s="180">
        <v>45383</v>
      </c>
      <c r="AY6" s="181"/>
      <c r="AZ6" s="178">
        <v>45413</v>
      </c>
      <c r="BA6" s="179"/>
      <c r="BB6" s="180">
        <v>45444</v>
      </c>
      <c r="BC6" s="181"/>
      <c r="BD6" s="178">
        <v>45474</v>
      </c>
      <c r="BE6" s="179"/>
      <c r="BF6" s="180"/>
      <c r="BG6" s="181"/>
      <c r="BH6" s="178"/>
      <c r="BI6" s="179"/>
      <c r="BJ6" s="180"/>
      <c r="BK6" s="181"/>
      <c r="BL6" s="178"/>
      <c r="BM6" s="179"/>
      <c r="BN6" s="180"/>
      <c r="BO6" s="181"/>
      <c r="BP6" s="178"/>
      <c r="BQ6" s="179"/>
      <c r="BR6" s="180"/>
      <c r="BS6" s="181"/>
      <c r="BT6" s="178"/>
      <c r="BU6" s="179"/>
      <c r="BV6" s="180"/>
      <c r="BW6" s="181"/>
      <c r="BX6" s="178"/>
      <c r="BY6" s="179"/>
      <c r="BZ6" s="180"/>
      <c r="CA6" s="181"/>
      <c r="CB6" s="178"/>
      <c r="CC6" s="179"/>
      <c r="CD6" s="180"/>
      <c r="CE6" s="181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4">
      <c r="A7" s="193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" thickBot="1" x14ac:dyDescent="0.4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35">
      <c r="A9" s="193" t="s">
        <v>125</v>
      </c>
      <c r="B9" s="199">
        <v>44652</v>
      </c>
      <c r="C9" s="183"/>
      <c r="D9" s="178">
        <v>44682</v>
      </c>
      <c r="E9" s="179"/>
      <c r="F9" s="182">
        <v>44713</v>
      </c>
      <c r="G9" s="183"/>
      <c r="H9" s="178">
        <v>44743</v>
      </c>
      <c r="I9" s="179"/>
      <c r="J9" s="182">
        <v>44774</v>
      </c>
      <c r="K9" s="183"/>
      <c r="L9" s="178">
        <v>44805</v>
      </c>
      <c r="M9" s="179"/>
      <c r="N9" s="182">
        <v>44835</v>
      </c>
      <c r="O9" s="183"/>
      <c r="P9" s="178">
        <v>44866</v>
      </c>
      <c r="Q9" s="179"/>
      <c r="R9" s="182">
        <v>44896</v>
      </c>
      <c r="S9" s="183"/>
      <c r="T9" s="178">
        <v>44927</v>
      </c>
      <c r="U9" s="179"/>
      <c r="V9" s="182">
        <v>44958</v>
      </c>
      <c r="W9" s="183"/>
      <c r="X9" s="178">
        <v>44986</v>
      </c>
      <c r="Y9" s="179"/>
      <c r="Z9" s="180">
        <v>45017</v>
      </c>
      <c r="AA9" s="181"/>
      <c r="AB9" s="178">
        <v>45047</v>
      </c>
      <c r="AC9" s="179"/>
      <c r="AD9" s="180">
        <v>45078</v>
      </c>
      <c r="AE9" s="181"/>
      <c r="AF9" s="178">
        <v>45108</v>
      </c>
      <c r="AG9" s="179"/>
      <c r="AH9" s="180">
        <v>45139</v>
      </c>
      <c r="AI9" s="181"/>
      <c r="AJ9" s="178">
        <v>45170</v>
      </c>
      <c r="AK9" s="179"/>
      <c r="AL9" s="180">
        <v>45200</v>
      </c>
      <c r="AM9" s="181"/>
      <c r="AN9" s="178">
        <v>45231</v>
      </c>
      <c r="AO9" s="179"/>
      <c r="AP9" s="180">
        <v>45261</v>
      </c>
      <c r="AQ9" s="181"/>
      <c r="AR9" s="178">
        <v>45292</v>
      </c>
      <c r="AS9" s="179"/>
      <c r="AT9" s="180">
        <v>45323</v>
      </c>
      <c r="AU9" s="181"/>
      <c r="AV9" s="178">
        <v>45352</v>
      </c>
      <c r="AW9" s="179"/>
      <c r="AX9" s="180">
        <v>45383</v>
      </c>
      <c r="AY9" s="181"/>
      <c r="AZ9" s="178">
        <v>45413</v>
      </c>
      <c r="BA9" s="179"/>
      <c r="BB9" s="180">
        <v>45444</v>
      </c>
      <c r="BC9" s="181"/>
      <c r="BD9" s="178">
        <v>45474</v>
      </c>
      <c r="BE9" s="179"/>
      <c r="BF9" s="180"/>
      <c r="BG9" s="181"/>
      <c r="BH9" s="178"/>
      <c r="BI9" s="179"/>
      <c r="BJ9" s="180"/>
      <c r="BK9" s="181"/>
      <c r="BL9" s="178"/>
      <c r="BM9" s="179"/>
      <c r="BN9" s="180"/>
      <c r="BO9" s="181"/>
      <c r="BP9" s="178"/>
      <c r="BQ9" s="179"/>
      <c r="BR9" s="180"/>
      <c r="BS9" s="181"/>
      <c r="BT9" s="178"/>
      <c r="BU9" s="179"/>
      <c r="BV9" s="180"/>
      <c r="BW9" s="181"/>
      <c r="BX9" s="178"/>
      <c r="BY9" s="179"/>
      <c r="BZ9" s="180"/>
      <c r="CA9" s="181"/>
      <c r="CB9" s="178"/>
      <c r="CC9" s="179"/>
      <c r="CD9" s="180"/>
      <c r="CE9" s="181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4">
      <c r="A10" s="193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" thickBot="1" x14ac:dyDescent="0.4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3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80">
        <v>45200</v>
      </c>
      <c r="AM12" s="181"/>
      <c r="AN12" s="178">
        <v>45231</v>
      </c>
      <c r="AO12" s="179"/>
      <c r="AP12" s="180">
        <v>45261</v>
      </c>
      <c r="AQ12" s="181"/>
      <c r="AR12" s="178">
        <v>45292</v>
      </c>
      <c r="AS12" s="179"/>
      <c r="AT12" s="180">
        <v>45323</v>
      </c>
      <c r="AU12" s="181"/>
      <c r="AV12" s="178">
        <v>45352</v>
      </c>
      <c r="AW12" s="179"/>
      <c r="AX12" s="180">
        <v>45383</v>
      </c>
      <c r="AY12" s="181"/>
      <c r="AZ12" s="178">
        <v>45413</v>
      </c>
      <c r="BA12" s="179"/>
      <c r="BB12" s="180">
        <v>45444</v>
      </c>
      <c r="BC12" s="181"/>
      <c r="BD12" s="178">
        <v>45474</v>
      </c>
      <c r="BE12" s="179"/>
      <c r="BF12" s="180">
        <v>45505</v>
      </c>
      <c r="BG12" s="181"/>
      <c r="BH12" s="178">
        <v>45536</v>
      </c>
      <c r="BI12" s="179"/>
      <c r="BJ12" s="180">
        <v>45566</v>
      </c>
      <c r="BK12" s="181"/>
      <c r="BL12" s="178">
        <v>45597</v>
      </c>
      <c r="BM12" s="179"/>
      <c r="BN12" s="180">
        <v>45627</v>
      </c>
      <c r="BO12" s="181"/>
      <c r="BP12" s="178">
        <v>45658</v>
      </c>
      <c r="BQ12" s="179"/>
      <c r="BR12" s="180">
        <v>45689</v>
      </c>
      <c r="BS12" s="181"/>
      <c r="BT12" s="178">
        <v>45717</v>
      </c>
      <c r="BU12" s="179"/>
      <c r="BV12" s="180">
        <v>45748</v>
      </c>
      <c r="BW12" s="181"/>
      <c r="BX12" s="178">
        <v>45778</v>
      </c>
      <c r="BY12" s="179"/>
      <c r="BZ12" s="180">
        <v>45809</v>
      </c>
      <c r="CA12" s="181"/>
      <c r="CB12" s="178">
        <v>45839</v>
      </c>
      <c r="CC12" s="179"/>
      <c r="CD12" s="180">
        <v>45870</v>
      </c>
      <c r="CE12" s="181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4">
      <c r="A13" s="148" t="s">
        <v>206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f>CB13/BZ13-1</f>
        <v>-1</v>
      </c>
      <c r="CD13" s="143">
        <v>0</v>
      </c>
      <c r="CE13" s="144" t="e">
        <f>CD13/CB13-1</f>
        <v>#DIV/0!</v>
      </c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3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3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3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3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211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3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3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3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3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3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3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3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3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3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3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3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3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3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3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3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3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3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3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3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3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3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3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3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3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3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3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3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3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3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3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3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3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3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3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3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3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3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3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3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3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3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3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3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3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3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3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3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3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3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3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3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3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3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3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3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3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3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3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3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3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3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3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3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3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3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3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3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3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3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3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3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3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3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3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3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3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3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3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3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3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3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3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3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3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3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3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3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3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3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3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3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3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3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3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3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3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3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3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3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3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3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3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3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3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3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3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3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3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3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3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3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3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3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3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3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3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3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3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3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3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3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3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3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3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3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3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3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3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3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3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3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3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3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3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3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3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3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3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3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3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3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3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3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3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3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3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3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3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3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3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3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3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3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3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3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3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3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3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3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3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3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3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3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3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3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3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3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3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3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3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3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3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3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3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3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3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3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3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3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3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3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3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3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3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3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3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3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3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3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3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3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3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3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3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3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3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3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3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3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3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3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3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3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3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3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3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3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3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3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3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3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3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3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3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3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3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3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3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3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3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3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3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3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3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3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3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3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3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3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3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3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3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3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3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3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3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3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3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3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3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3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3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3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3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3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3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3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3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3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3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3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3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3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3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3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3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3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3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3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3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3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3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3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3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3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3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3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3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3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3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3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3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3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3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3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3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3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3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3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3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3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3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3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3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3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3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3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3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3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3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3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3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3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3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3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3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3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3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3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3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3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3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3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3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3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3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3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3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3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3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3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3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3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3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3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3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3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3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3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3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3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3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3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3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3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3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3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3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3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3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3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3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3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3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3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3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3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3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3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3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3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3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3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3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3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3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3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3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3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3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3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3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3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3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3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3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3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3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3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3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3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3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3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3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3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3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3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3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3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3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3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3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3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3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3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3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3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3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3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3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3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3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3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3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3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3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3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3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3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3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3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3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3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3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3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3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3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3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3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3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3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3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3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3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3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3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3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3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3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3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3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3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3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3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3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3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3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3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3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3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3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3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3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3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3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3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3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3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3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3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3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3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3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3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3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3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3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3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3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3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3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3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3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3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3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3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3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3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3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3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3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3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3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3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3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3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3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3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3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3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3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3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3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3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3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3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3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3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3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3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3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3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3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3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3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3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3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3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3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3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3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3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3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3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3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3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3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3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3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3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3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3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3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3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3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3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3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3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3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3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3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3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3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3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3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3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3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3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3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3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3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3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3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3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3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3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3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3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3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3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3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3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3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3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3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3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3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3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3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3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3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3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3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3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3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3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3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3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3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3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3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3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3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3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3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3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3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3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3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3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3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3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3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3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3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3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3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3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3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3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3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3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3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3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3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3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3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3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3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3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3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3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3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3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3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3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3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3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3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3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3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3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3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3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3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3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3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3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3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3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3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3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3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3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3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3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3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3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3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3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3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3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3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3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3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3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3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3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3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3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3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3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3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3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3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3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3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3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3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3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3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3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3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3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3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3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3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3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3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3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3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3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3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3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3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3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3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3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3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3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3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3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3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3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3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3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3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3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3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3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3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3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3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3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3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3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3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3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3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3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3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3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3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3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3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3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3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3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3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3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3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3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3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3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3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3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3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3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3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3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3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3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3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3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3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3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3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3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3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3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3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3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3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3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3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3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3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3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3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3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3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3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3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3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3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3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3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3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3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3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3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3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3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3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3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3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3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3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3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3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3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3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3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3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3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3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3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3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3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3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3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3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3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3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3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3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3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3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3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3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3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3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3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3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3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3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3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3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3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3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3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3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3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3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3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3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3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3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3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3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3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3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3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3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3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3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3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3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3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3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3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3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3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3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3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3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3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3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3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3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3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3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3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3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3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3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3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3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3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3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3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3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3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3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3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3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3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3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3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3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3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3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3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3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3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3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3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3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3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3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3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3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3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3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3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3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3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3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3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3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3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3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3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3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3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3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3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3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3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3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3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3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3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3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3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3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3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3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3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3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3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3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3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3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3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3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3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3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3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3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3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3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3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3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3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3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3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3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3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3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3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3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3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3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3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3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3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3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3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3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3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3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3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3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3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3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3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3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3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3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3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3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3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3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3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3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3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3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3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3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3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3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3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3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3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3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3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3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3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3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3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3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3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3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3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3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3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3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3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3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3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3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3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3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3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3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3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3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3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3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3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3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3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3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3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3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3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3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3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3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3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3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3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3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3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3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3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3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3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3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3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3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3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3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3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3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3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3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3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3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3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3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3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3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3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3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3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3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3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3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3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3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3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3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3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3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3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3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3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3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3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3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3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3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3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3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3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3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3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3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3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3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3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3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3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3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3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3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3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3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3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3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3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3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3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3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3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3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3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3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3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3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3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3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3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3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3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3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3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3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3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3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3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3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3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3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3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3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3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3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3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3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3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3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3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3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3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3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3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3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3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3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3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3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3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3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3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3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3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3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3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3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3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3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3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3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3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3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3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3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3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3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3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3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3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3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3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3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3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3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3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3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3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3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3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3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3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3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3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3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3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3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3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3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3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3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3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3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3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3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3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3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3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3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3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3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3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3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3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3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3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3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3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3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3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3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3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3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3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3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3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3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3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3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3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3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3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3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3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3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3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3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3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3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3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3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3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3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3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3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3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3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3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3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3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3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3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3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3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3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3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3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3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3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3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3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3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3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3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3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3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3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3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3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3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3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3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3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3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3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3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3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3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3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3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3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3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3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3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3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3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3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3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3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3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3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3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3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3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3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3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3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3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3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3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3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3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3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3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3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3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3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3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3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49">
    <mergeCell ref="CB3:CC3"/>
    <mergeCell ref="CB6:CC6"/>
    <mergeCell ref="CB9:CC9"/>
    <mergeCell ref="CB12:CC12"/>
    <mergeCell ref="BZ3:CA3"/>
    <mergeCell ref="BZ12:CA12"/>
    <mergeCell ref="BR6:BS6"/>
    <mergeCell ref="BT6:BU6"/>
    <mergeCell ref="BR9:BS9"/>
    <mergeCell ref="BT9:BU9"/>
    <mergeCell ref="BV6:BW6"/>
    <mergeCell ref="BX6:BY6"/>
    <mergeCell ref="BV9:BW9"/>
    <mergeCell ref="BX9:BY9"/>
    <mergeCell ref="BZ6:CA6"/>
    <mergeCell ref="BZ9:CA9"/>
    <mergeCell ref="BX12:BY12"/>
    <mergeCell ref="BX3:BY3"/>
    <mergeCell ref="BT3:BU3"/>
    <mergeCell ref="BT12:BU12"/>
    <mergeCell ref="BR3:BS3"/>
    <mergeCell ref="BR12:BS12"/>
    <mergeCell ref="BP3:BQ3"/>
    <mergeCell ref="BP6:BQ6"/>
    <mergeCell ref="BP9:BQ9"/>
    <mergeCell ref="BP12:BQ12"/>
    <mergeCell ref="BV12:BW12"/>
    <mergeCell ref="BV3:BW3"/>
    <mergeCell ref="BN3:BO3"/>
    <mergeCell ref="BN6:BO6"/>
    <mergeCell ref="BN9:BO9"/>
    <mergeCell ref="BN12:BO12"/>
    <mergeCell ref="BJ3:BK3"/>
    <mergeCell ref="BJ6:BK6"/>
    <mergeCell ref="BJ9:BK9"/>
    <mergeCell ref="BJ12:BK12"/>
    <mergeCell ref="BL3:BM3"/>
    <mergeCell ref="BL6:BM6"/>
    <mergeCell ref="BL9:BM9"/>
    <mergeCell ref="BL12:BM12"/>
    <mergeCell ref="BH3:BI3"/>
    <mergeCell ref="BH6:BI6"/>
    <mergeCell ref="BH9:BI9"/>
    <mergeCell ref="BH12:BI12"/>
    <mergeCell ref="BF12:BG12"/>
    <mergeCell ref="AP12:AQ12"/>
    <mergeCell ref="AR12:AS12"/>
    <mergeCell ref="AX9:AY9"/>
    <mergeCell ref="AX12:AY12"/>
    <mergeCell ref="AV3:AW3"/>
    <mergeCell ref="AV6:AW6"/>
    <mergeCell ref="AV9:AW9"/>
    <mergeCell ref="AV12:AW12"/>
    <mergeCell ref="BD12:BE12"/>
    <mergeCell ref="BF9:BG9"/>
    <mergeCell ref="BD3:BE3"/>
    <mergeCell ref="BD9:BE9"/>
    <mergeCell ref="BD6:BE6"/>
    <mergeCell ref="AX3:AY3"/>
    <mergeCell ref="AX6:AY6"/>
    <mergeCell ref="AT6:AU6"/>
    <mergeCell ref="P3:Q3"/>
    <mergeCell ref="R3:S3"/>
    <mergeCell ref="R6:S6"/>
    <mergeCell ref="R9:S9"/>
    <mergeCell ref="P9:Q9"/>
    <mergeCell ref="T3:U3"/>
    <mergeCell ref="T6:U6"/>
    <mergeCell ref="BB9:BC9"/>
    <mergeCell ref="AT3:AU3"/>
    <mergeCell ref="AN3:AO3"/>
    <mergeCell ref="AN6:AO6"/>
    <mergeCell ref="AJ3:AK3"/>
    <mergeCell ref="AJ6:AK6"/>
    <mergeCell ref="AP3:AQ3"/>
    <mergeCell ref="AR3:AS3"/>
    <mergeCell ref="AR6:AS6"/>
    <mergeCell ref="V9:W9"/>
    <mergeCell ref="X9:Y9"/>
    <mergeCell ref="AP9:AQ9"/>
    <mergeCell ref="AR9:AS9"/>
    <mergeCell ref="T9:U9"/>
    <mergeCell ref="P6:Q6"/>
    <mergeCell ref="AN9:AO9"/>
    <mergeCell ref="AH3:AI3"/>
    <mergeCell ref="F3:G3"/>
    <mergeCell ref="D6:E6"/>
    <mergeCell ref="F6:G6"/>
    <mergeCell ref="N9:O9"/>
    <mergeCell ref="N6:O6"/>
    <mergeCell ref="J6:K6"/>
    <mergeCell ref="H6:I6"/>
    <mergeCell ref="H3:I3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V6:W6"/>
    <mergeCell ref="AF9:AG9"/>
    <mergeCell ref="Z9:AA9"/>
    <mergeCell ref="V3:W3"/>
    <mergeCell ref="Z3:AA3"/>
    <mergeCell ref="AB9:AC9"/>
    <mergeCell ref="AF3:AG3"/>
    <mergeCell ref="AF6:AG6"/>
    <mergeCell ref="AB3:AC3"/>
    <mergeCell ref="AB6:AC6"/>
    <mergeCell ref="AD3:AE3"/>
    <mergeCell ref="AD6:AE6"/>
    <mergeCell ref="AD9:AE9"/>
    <mergeCell ref="Z6:AA6"/>
    <mergeCell ref="X3:Y3"/>
    <mergeCell ref="X6:Y6"/>
    <mergeCell ref="CD3:CE3"/>
    <mergeCell ref="CD6:CE6"/>
    <mergeCell ref="CD9:CE9"/>
    <mergeCell ref="CD12:CE12"/>
    <mergeCell ref="AJ9:AK9"/>
    <mergeCell ref="AL3:AM3"/>
    <mergeCell ref="AL6:AM6"/>
    <mergeCell ref="AH6:AI6"/>
    <mergeCell ref="AH9:AI9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T12:AU12"/>
    <mergeCell ref="AL9:AM9"/>
    <mergeCell ref="BF3:BG3"/>
    <mergeCell ref="BF6:BG6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53125" defaultRowHeight="14.5" x14ac:dyDescent="0.35"/>
  <cols>
    <col min="1" max="1" width="27.1796875" bestFit="1" customWidth="1"/>
  </cols>
  <sheetData>
    <row r="114" spans="1:72" ht="15" thickBot="1" x14ac:dyDescent="0.4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35">
      <c r="A115" s="155" t="s">
        <v>229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35">
      <c r="A116" s="158" t="s">
        <v>230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22903</v>
      </c>
      <c r="J116" s="164"/>
      <c r="K116" s="163"/>
    </row>
    <row r="117" spans="1:72" x14ac:dyDescent="0.35">
      <c r="A117" s="158" t="s">
        <v>231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3700</v>
      </c>
      <c r="J117" s="164"/>
    </row>
    <row r="118" spans="1:72" x14ac:dyDescent="0.35">
      <c r="A118" s="158" t="s">
        <v>232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15163</v>
      </c>
      <c r="J118" s="164"/>
    </row>
    <row r="119" spans="1:72" x14ac:dyDescent="0.35">
      <c r="A119" s="158" t="s">
        <v>233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402</v>
      </c>
      <c r="J119" s="164"/>
    </row>
    <row r="120" spans="1:72" ht="15" thickBot="1" x14ac:dyDescent="0.4">
      <c r="A120" s="165" t="s">
        <v>234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42168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U9"/>
  <sheetViews>
    <sheetView topLeftCell="DF1" zoomScaleNormal="100" workbookViewId="0">
      <selection activeCell="DV34" sqref="DV34"/>
    </sheetView>
  </sheetViews>
  <sheetFormatPr baseColWidth="10" defaultColWidth="11.453125" defaultRowHeight="14.5" x14ac:dyDescent="0.35"/>
  <cols>
    <col min="1" max="1" width="46" bestFit="1" customWidth="1"/>
  </cols>
  <sheetData>
    <row r="1" spans="1:125" ht="15" thickBot="1" x14ac:dyDescent="0.4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</row>
    <row r="2" spans="1:125" x14ac:dyDescent="0.35">
      <c r="A2" s="193" t="s">
        <v>126</v>
      </c>
      <c r="B2" s="183">
        <v>44013</v>
      </c>
      <c r="C2" s="187"/>
      <c r="D2" s="183">
        <v>44044</v>
      </c>
      <c r="E2" s="187"/>
      <c r="F2" s="183">
        <v>44075</v>
      </c>
      <c r="G2" s="187"/>
      <c r="H2" s="183">
        <v>44105</v>
      </c>
      <c r="I2" s="187"/>
      <c r="J2" s="183">
        <v>44136</v>
      </c>
      <c r="K2" s="187"/>
      <c r="L2" s="183">
        <v>44166</v>
      </c>
      <c r="M2" s="187"/>
      <c r="N2" s="183">
        <v>44197</v>
      </c>
      <c r="O2" s="187"/>
      <c r="P2" s="183">
        <v>44228</v>
      </c>
      <c r="Q2" s="187"/>
      <c r="R2" s="183">
        <v>44256</v>
      </c>
      <c r="S2" s="187"/>
      <c r="T2" s="183">
        <v>44287</v>
      </c>
      <c r="U2" s="187"/>
      <c r="V2" s="183">
        <v>44317</v>
      </c>
      <c r="W2" s="187"/>
      <c r="X2" s="183">
        <v>44348</v>
      </c>
      <c r="Y2" s="187"/>
      <c r="Z2" s="183">
        <v>44378</v>
      </c>
      <c r="AA2" s="187"/>
      <c r="AB2" s="183">
        <v>44409</v>
      </c>
      <c r="AC2" s="187"/>
      <c r="AD2" s="183">
        <v>44440</v>
      </c>
      <c r="AE2" s="187"/>
      <c r="AF2" s="183">
        <v>44470</v>
      </c>
      <c r="AG2" s="187"/>
      <c r="AH2" s="183">
        <v>44501</v>
      </c>
      <c r="AI2" s="187"/>
      <c r="AJ2" s="183">
        <v>44531</v>
      </c>
      <c r="AK2" s="187"/>
      <c r="AL2" s="183">
        <v>44562</v>
      </c>
      <c r="AM2" s="187"/>
      <c r="AN2" s="183">
        <v>44593</v>
      </c>
      <c r="AO2" s="187"/>
      <c r="AP2" s="183">
        <v>44621</v>
      </c>
      <c r="AQ2" s="187"/>
      <c r="AR2" s="183">
        <v>44652</v>
      </c>
      <c r="AS2" s="187"/>
      <c r="AT2" s="183">
        <v>44682</v>
      </c>
      <c r="AU2" s="187"/>
      <c r="AV2" s="183">
        <v>44713</v>
      </c>
      <c r="AW2" s="187"/>
      <c r="AX2" s="183">
        <v>44743</v>
      </c>
      <c r="AY2" s="187"/>
      <c r="AZ2" s="183">
        <v>44774</v>
      </c>
      <c r="BA2" s="187"/>
      <c r="BB2" s="183">
        <v>44805</v>
      </c>
      <c r="BC2" s="187"/>
      <c r="BD2" s="183">
        <v>44835</v>
      </c>
      <c r="BE2" s="187"/>
      <c r="BF2" s="183">
        <v>44866</v>
      </c>
      <c r="BG2" s="187"/>
      <c r="BH2" s="183">
        <v>44896</v>
      </c>
      <c r="BI2" s="187"/>
      <c r="BJ2" s="183">
        <v>44927</v>
      </c>
      <c r="BK2" s="187"/>
      <c r="BL2" s="183">
        <v>44958</v>
      </c>
      <c r="BM2" s="187"/>
      <c r="BN2" s="183">
        <v>44986</v>
      </c>
      <c r="BO2" s="187"/>
      <c r="BP2" s="183">
        <v>45017</v>
      </c>
      <c r="BQ2" s="187"/>
      <c r="BR2" s="183">
        <v>45047</v>
      </c>
      <c r="BS2" s="187"/>
      <c r="BT2" s="183">
        <v>45078</v>
      </c>
      <c r="BU2" s="187"/>
      <c r="BV2" s="183">
        <v>45108</v>
      </c>
      <c r="BW2" s="187"/>
      <c r="BX2" s="183">
        <v>45139</v>
      </c>
      <c r="BY2" s="187"/>
      <c r="BZ2" s="183">
        <v>45170</v>
      </c>
      <c r="CA2" s="187"/>
      <c r="CB2" s="183">
        <v>45200</v>
      </c>
      <c r="CC2" s="187"/>
      <c r="CD2" s="183">
        <v>45231</v>
      </c>
      <c r="CE2" s="187"/>
      <c r="CF2" s="183">
        <v>45261</v>
      </c>
      <c r="CG2" s="187"/>
      <c r="CH2" s="183">
        <v>45292</v>
      </c>
      <c r="CI2" s="187"/>
      <c r="CJ2" s="183">
        <v>45323</v>
      </c>
      <c r="CK2" s="187"/>
      <c r="CL2" s="183">
        <v>45352</v>
      </c>
      <c r="CM2" s="187"/>
      <c r="CN2" s="183">
        <v>45383</v>
      </c>
      <c r="CO2" s="187"/>
      <c r="CP2" s="183">
        <v>45413</v>
      </c>
      <c r="CQ2" s="187"/>
      <c r="CR2" s="183">
        <v>45444</v>
      </c>
      <c r="CS2" s="187"/>
      <c r="CT2" s="183">
        <v>45474</v>
      </c>
      <c r="CU2" s="187"/>
      <c r="CV2" s="183">
        <v>45505</v>
      </c>
      <c r="CW2" s="187"/>
      <c r="CX2" s="183">
        <v>45536</v>
      </c>
      <c r="CY2" s="187"/>
      <c r="CZ2" s="183">
        <v>45566</v>
      </c>
      <c r="DA2" s="187"/>
      <c r="DB2" s="183">
        <v>45597</v>
      </c>
      <c r="DC2" s="187"/>
      <c r="DD2" s="183">
        <v>45627</v>
      </c>
      <c r="DE2" s="187"/>
      <c r="DF2" s="183">
        <v>45658</v>
      </c>
      <c r="DG2" s="187"/>
      <c r="DH2" s="183">
        <v>45689</v>
      </c>
      <c r="DI2" s="187"/>
      <c r="DJ2" s="183">
        <v>45717</v>
      </c>
      <c r="DK2" s="187"/>
      <c r="DL2" s="183">
        <v>45748</v>
      </c>
      <c r="DM2" s="187"/>
      <c r="DN2" s="183">
        <v>45778</v>
      </c>
      <c r="DO2" s="187"/>
      <c r="DP2" s="183">
        <v>45809</v>
      </c>
      <c r="DQ2" s="187"/>
      <c r="DR2" s="183">
        <v>45839</v>
      </c>
      <c r="DS2" s="187"/>
      <c r="DT2" s="183">
        <v>45870</v>
      </c>
      <c r="DU2" s="187"/>
    </row>
    <row r="3" spans="1:125" ht="36" customHeight="1" thickBot="1" x14ac:dyDescent="0.4">
      <c r="A3" s="193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</row>
    <row r="8" spans="1:125" x14ac:dyDescent="0.3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25" x14ac:dyDescent="0.3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63">
    <mergeCell ref="DR2:DS2"/>
    <mergeCell ref="DP2:DQ2"/>
    <mergeCell ref="DL2:DM2"/>
    <mergeCell ref="DN2:DO2"/>
    <mergeCell ref="DJ2:DK2"/>
    <mergeCell ref="DH2:DI2"/>
    <mergeCell ref="DF2:DG2"/>
    <mergeCell ref="DD2:DE2"/>
    <mergeCell ref="CZ2:DA2"/>
    <mergeCell ref="CX2:CY2"/>
    <mergeCell ref="CR2:CS2"/>
    <mergeCell ref="CV2:CW2"/>
    <mergeCell ref="CT2:CU2"/>
    <mergeCell ref="CD2:CE2"/>
    <mergeCell ref="CF2:CG2"/>
    <mergeCell ref="CH2:CI2"/>
    <mergeCell ref="CP2:CQ2"/>
    <mergeCell ref="CN2:CO2"/>
    <mergeCell ref="CL2:CM2"/>
    <mergeCell ref="CJ2:CK2"/>
    <mergeCell ref="CB2:CC2"/>
    <mergeCell ref="BZ2:CA2"/>
    <mergeCell ref="BL2:BM2"/>
    <mergeCell ref="BJ2:BK2"/>
    <mergeCell ref="BX2:BY2"/>
    <mergeCell ref="BV2:BW2"/>
    <mergeCell ref="BT2:BU2"/>
    <mergeCell ref="BN2:BO2"/>
    <mergeCell ref="BR2:BS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AL2:AM2"/>
    <mergeCell ref="AZ2:BA2"/>
    <mergeCell ref="AX2:AY2"/>
    <mergeCell ref="BF2:BG2"/>
    <mergeCell ref="BD2:BE2"/>
    <mergeCell ref="BB2:BC2"/>
    <mergeCell ref="DT2:DU2"/>
    <mergeCell ref="BH2:BI2"/>
    <mergeCell ref="BP2:BQ2"/>
    <mergeCell ref="T2:U2"/>
    <mergeCell ref="V2:W2"/>
    <mergeCell ref="DB2:DC2"/>
    <mergeCell ref="AB2:AC2"/>
    <mergeCell ref="AD2:AE2"/>
    <mergeCell ref="AF2:AG2"/>
    <mergeCell ref="AV2:AW2"/>
    <mergeCell ref="AT2:AU2"/>
    <mergeCell ref="AN2:AO2"/>
    <mergeCell ref="AP2:AQ2"/>
    <mergeCell ref="AR2:AS2"/>
    <mergeCell ref="AH2:AI2"/>
    <mergeCell ref="AJ2:AK2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53125" defaultRowHeight="14.5" x14ac:dyDescent="0.35"/>
  <cols>
    <col min="1" max="1" width="27.1796875" bestFit="1" customWidth="1"/>
  </cols>
  <sheetData>
    <row r="114" spans="1:72" ht="15" thickBot="1" x14ac:dyDescent="0.4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35">
      <c r="A115" s="155" t="s">
        <v>229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35">
      <c r="A116" s="158" t="s">
        <v>230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22903</v>
      </c>
      <c r="J116" s="164"/>
      <c r="K116" s="163"/>
    </row>
    <row r="117" spans="1:72" x14ac:dyDescent="0.35">
      <c r="A117" s="158" t="s">
        <v>231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3700</v>
      </c>
      <c r="J117" s="164"/>
    </row>
    <row r="118" spans="1:72" x14ac:dyDescent="0.35">
      <c r="A118" s="158" t="s">
        <v>232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15163</v>
      </c>
      <c r="J118" s="164"/>
    </row>
    <row r="119" spans="1:72" x14ac:dyDescent="0.35">
      <c r="A119" s="158" t="s">
        <v>233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402</v>
      </c>
      <c r="J119" s="164"/>
    </row>
    <row r="120" spans="1:72" ht="15" thickBot="1" x14ac:dyDescent="0.4">
      <c r="A120" s="165" t="s">
        <v>234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42168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2025-09-05T07:47:22Z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