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3.xml" ContentType="application/vnd.openxmlformats-officedocument.themeOverrid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-WSP\54 eGewerbe\- Archivordner (alte Struktur)\02 WSP\01 Portal\19 Statistische Auswertung\2026\05-2026\"/>
    </mc:Choice>
  </mc:AlternateContent>
  <xr:revisionPtr revIDLastSave="0" documentId="13_ncr:1_{6B9663D4-D87A-4775-B6E3-F9448B470FEB}" xr6:coauthVersionLast="47" xr6:coauthVersionMax="47" xr10:uidLastSave="{00000000-0000-0000-0000-000000000000}"/>
  <bookViews>
    <workbookView xWindow="-120" yWindow="-120" windowWidth="29040" windowHeight="17520" tabRatio="601" xr2:uid="{00000000-000D-0000-FFFF-FFFF00000000}"/>
  </bookViews>
  <sheets>
    <sheet name="Anzeigen pro Monat" sheetId="1" r:id="rId1"/>
    <sheet name="2023-02-07 Statistik_WSP_Anmeld" sheetId="6" r:id="rId2"/>
    <sheet name="Graphen" sheetId="10" r:id="rId3"/>
    <sheet name="Besucherzahlen" sheetId="4" r:id="rId4"/>
    <sheet name="Graphen (2)" sheetId="11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K53" i="1" l="1"/>
  <c r="T43" i="1"/>
  <c r="T42" i="1"/>
  <c r="T41" i="1"/>
  <c r="T40" i="1"/>
  <c r="FR10" i="1"/>
  <c r="FR9" i="1"/>
  <c r="FR8" i="1"/>
  <c r="FR7" i="1"/>
  <c r="FR6" i="1"/>
  <c r="CJ20" i="1"/>
  <c r="EO3" i="4"/>
  <c r="CW13" i="6"/>
  <c r="CW4" i="6"/>
  <c r="DT65" i="1"/>
  <c r="DT74" i="1"/>
  <c r="DT83" i="1"/>
  <c r="DT110" i="1"/>
  <c r="CZ218" i="1"/>
  <c r="CX227" i="1"/>
  <c r="CJ488" i="1"/>
  <c r="CJ497" i="1"/>
  <c r="CJ506" i="1"/>
  <c r="CJ515" i="1"/>
  <c r="CJ524" i="1"/>
  <c r="CJ533" i="1"/>
  <c r="CJ542" i="1"/>
  <c r="CJ551" i="1"/>
  <c r="CJ560" i="1"/>
  <c r="CJ569" i="1"/>
  <c r="CJ578" i="1"/>
  <c r="CJ587" i="1"/>
  <c r="CJ596" i="1"/>
  <c r="CJ605" i="1"/>
  <c r="CJ614" i="1"/>
  <c r="CJ623" i="1"/>
  <c r="CJ632" i="1"/>
  <c r="CJ641" i="1"/>
  <c r="CJ650" i="1"/>
  <c r="CJ659" i="1"/>
  <c r="CJ668" i="1"/>
  <c r="CJ677" i="1"/>
  <c r="CJ686" i="1"/>
  <c r="CJ695" i="1"/>
  <c r="CF704" i="1"/>
  <c r="CF713" i="1"/>
  <c r="CF722" i="1"/>
  <c r="CF731" i="1"/>
  <c r="AZ794" i="1"/>
  <c r="AN812" i="1"/>
  <c r="AN803" i="1"/>
  <c r="BF785" i="1"/>
  <c r="BJ776" i="1"/>
  <c r="BN767" i="1"/>
  <c r="BV758" i="1"/>
  <c r="BV749" i="1"/>
  <c r="BX740" i="1"/>
  <c r="CJ479" i="1"/>
  <c r="CL470" i="1"/>
  <c r="CL461" i="1"/>
  <c r="CL452" i="1"/>
  <c r="CL443" i="1"/>
  <c r="CL434" i="1"/>
  <c r="CL425" i="1"/>
  <c r="CL416" i="1"/>
  <c r="CN407" i="1"/>
  <c r="CN398" i="1"/>
  <c r="CN389" i="1"/>
  <c r="CN380" i="1"/>
  <c r="CN371" i="1"/>
  <c r="CN362" i="1"/>
  <c r="CN353" i="1"/>
  <c r="CN344" i="1"/>
  <c r="CN335" i="1"/>
  <c r="CN326" i="1"/>
  <c r="CN317" i="1"/>
  <c r="CN308" i="1"/>
  <c r="CN299" i="1"/>
  <c r="CN290" i="1"/>
  <c r="CP281" i="1"/>
  <c r="CR272" i="1"/>
  <c r="CR263" i="1"/>
  <c r="CX254" i="1"/>
  <c r="CX245" i="1"/>
  <c r="CX236" i="1"/>
  <c r="CZ209" i="1"/>
  <c r="CZ200" i="1"/>
  <c r="CZ191" i="1"/>
  <c r="DF182" i="1"/>
  <c r="DF173" i="1"/>
  <c r="DF164" i="1"/>
  <c r="DF155" i="1"/>
  <c r="DF146" i="1"/>
  <c r="DL137" i="1"/>
  <c r="DN128" i="1"/>
  <c r="DR119" i="1"/>
  <c r="DP101" i="1"/>
  <c r="DR92" i="1"/>
  <c r="DZ56" i="1"/>
  <c r="BM62" i="1"/>
  <c r="BK71" i="1"/>
  <c r="BK80" i="1"/>
  <c r="BK89" i="1"/>
  <c r="BI98" i="1"/>
  <c r="BH107" i="1"/>
  <c r="BL116" i="1"/>
  <c r="BJ125" i="1"/>
  <c r="BH134" i="1"/>
  <c r="BG143" i="1"/>
  <c r="BD152" i="1"/>
  <c r="BD161" i="1"/>
  <c r="BD170" i="1"/>
  <c r="BD179" i="1"/>
  <c r="BD188" i="1"/>
  <c r="BA197" i="1"/>
  <c r="BA206" i="1"/>
  <c r="BA215" i="1"/>
  <c r="BA224" i="1"/>
  <c r="AZ233" i="1"/>
  <c r="AZ242" i="1"/>
  <c r="AZ251" i="1"/>
  <c r="AZ260" i="1"/>
  <c r="AW269" i="1"/>
  <c r="AW278" i="1"/>
  <c r="AV287" i="1"/>
  <c r="AU296" i="1"/>
  <c r="AU305" i="1"/>
  <c r="AU314" i="1"/>
  <c r="AU323" i="1"/>
  <c r="AU332" i="1"/>
  <c r="AU341" i="1"/>
  <c r="AU350" i="1"/>
  <c r="AU359" i="1"/>
  <c r="AU368" i="1"/>
  <c r="AU377" i="1"/>
  <c r="AU386" i="1"/>
  <c r="AU395" i="1"/>
  <c r="AU404" i="1"/>
  <c r="AU413" i="1"/>
  <c r="AT422" i="1"/>
  <c r="AT431" i="1"/>
  <c r="AT440" i="1"/>
  <c r="AT449" i="1"/>
  <c r="AT458" i="1"/>
  <c r="AT467" i="1"/>
  <c r="AT476" i="1"/>
  <c r="AS485" i="1"/>
  <c r="AS494" i="1"/>
  <c r="AS503" i="1"/>
  <c r="AS512" i="1"/>
  <c r="AS521" i="1"/>
  <c r="AS530" i="1"/>
  <c r="AS539" i="1"/>
  <c r="AR548" i="1"/>
  <c r="AS557" i="1"/>
  <c r="AR566" i="1"/>
  <c r="AS575" i="1"/>
  <c r="AS584" i="1"/>
  <c r="AS593" i="1"/>
  <c r="AS602" i="1"/>
  <c r="AS611" i="1"/>
  <c r="AT620" i="1"/>
  <c r="AS629" i="1"/>
  <c r="AR638" i="1"/>
  <c r="AS647" i="1"/>
  <c r="AS656" i="1"/>
  <c r="AS665" i="1"/>
  <c r="AS674" i="1"/>
  <c r="AS683" i="1"/>
  <c r="AS692" i="1"/>
  <c r="AS701" i="1"/>
  <c r="AQ710" i="1"/>
  <c r="AQ719" i="1"/>
  <c r="AQ728" i="1"/>
  <c r="AQ737" i="1"/>
  <c r="AM746" i="1"/>
  <c r="AL755" i="1"/>
  <c r="AL764" i="1"/>
  <c r="AI773" i="1"/>
  <c r="AF782" i="1"/>
  <c r="AD791" i="1"/>
  <c r="AA800" i="1"/>
  <c r="U809" i="1"/>
  <c r="U818" i="1"/>
  <c r="J53" i="1"/>
  <c r="R43" i="1"/>
  <c r="R42" i="1"/>
  <c r="R41" i="1"/>
  <c r="R40" i="1"/>
  <c r="C60" i="1"/>
  <c r="C62" i="1" s="1"/>
  <c r="D62" i="1" s="1"/>
  <c r="E62" i="1" s="1"/>
  <c r="F62" i="1" s="1"/>
  <c r="G62" i="1" s="1"/>
  <c r="H62" i="1" s="1"/>
  <c r="I62" i="1" s="1"/>
  <c r="J62" i="1" s="1"/>
  <c r="K62" i="1" s="1"/>
  <c r="L62" i="1" s="1"/>
  <c r="M62" i="1" s="1"/>
  <c r="N62" i="1" s="1"/>
  <c r="O62" i="1" s="1"/>
  <c r="P62" i="1" s="1"/>
  <c r="Q62" i="1" s="1"/>
  <c r="R62" i="1" s="1"/>
  <c r="S62" i="1" s="1"/>
  <c r="T62" i="1" s="1"/>
  <c r="U62" i="1" s="1"/>
  <c r="V62" i="1" s="1"/>
  <c r="W62" i="1" s="1"/>
  <c r="X62" i="1" s="1"/>
  <c r="Y62" i="1" s="1"/>
  <c r="Z62" i="1" s="1"/>
  <c r="AA62" i="1" s="1"/>
  <c r="AB62" i="1" s="1"/>
  <c r="AC62" i="1" s="1"/>
  <c r="AD62" i="1" s="1"/>
  <c r="AE62" i="1" s="1"/>
  <c r="AF62" i="1" s="1"/>
  <c r="AG62" i="1" s="1"/>
  <c r="AH62" i="1" s="1"/>
  <c r="AI62" i="1" s="1"/>
  <c r="AJ62" i="1" s="1"/>
  <c r="AK62" i="1" s="1"/>
  <c r="AL62" i="1" s="1"/>
  <c r="AM62" i="1" s="1"/>
  <c r="AN62" i="1" s="1"/>
  <c r="AO62" i="1" s="1"/>
  <c r="AP62" i="1" s="1"/>
  <c r="AQ62" i="1" s="1"/>
  <c r="AR62" i="1" s="1"/>
  <c r="AS62" i="1" s="1"/>
  <c r="AT62" i="1" s="1"/>
  <c r="AU62" i="1" s="1"/>
  <c r="AV62" i="1" s="1"/>
  <c r="AW62" i="1" s="1"/>
  <c r="AX62" i="1" s="1"/>
  <c r="AY62" i="1" s="1"/>
  <c r="AZ62" i="1" s="1"/>
  <c r="BA62" i="1" s="1"/>
  <c r="BB62" i="1" s="1"/>
  <c r="BC62" i="1" s="1"/>
  <c r="BD62" i="1" s="1"/>
  <c r="BE62" i="1" s="1"/>
  <c r="BF62" i="1" s="1"/>
  <c r="BG62" i="1" s="1"/>
  <c r="BH62" i="1" s="1"/>
  <c r="BI62" i="1" s="1"/>
  <c r="BJ62" i="1" s="1"/>
  <c r="BK62" i="1" s="1"/>
  <c r="BL62" i="1" s="1"/>
  <c r="D60" i="1"/>
  <c r="G60" i="1"/>
  <c r="FP10" i="1"/>
  <c r="FP9" i="1"/>
  <c r="FP8" i="1"/>
  <c r="FP7" i="1"/>
  <c r="FP6" i="1"/>
  <c r="DR65" i="1"/>
  <c r="DR74" i="1"/>
  <c r="DR83" i="1"/>
  <c r="DR110" i="1"/>
  <c r="CX218" i="1"/>
  <c r="CV227" i="1"/>
  <c r="CH488" i="1"/>
  <c r="CH497" i="1"/>
  <c r="CH506" i="1"/>
  <c r="CH515" i="1"/>
  <c r="CH524" i="1"/>
  <c r="CH533" i="1"/>
  <c r="CH542" i="1"/>
  <c r="CH551" i="1"/>
  <c r="CH560" i="1"/>
  <c r="CH569" i="1"/>
  <c r="CH578" i="1"/>
  <c r="CH587" i="1"/>
  <c r="CH596" i="1"/>
  <c r="CH605" i="1"/>
  <c r="CH614" i="1"/>
  <c r="CH623" i="1"/>
  <c r="CH632" i="1"/>
  <c r="CH641" i="1"/>
  <c r="CH650" i="1"/>
  <c r="CH659" i="1"/>
  <c r="CH668" i="1"/>
  <c r="CH677" i="1"/>
  <c r="CH686" i="1"/>
  <c r="CH695" i="1"/>
  <c r="CD704" i="1"/>
  <c r="CD713" i="1"/>
  <c r="CD722" i="1"/>
  <c r="CD731" i="1"/>
  <c r="AX794" i="1"/>
  <c r="AL812" i="1"/>
  <c r="AL803" i="1"/>
  <c r="BD785" i="1"/>
  <c r="BH776" i="1"/>
  <c r="BL767" i="1"/>
  <c r="BT758" i="1"/>
  <c r="BT749" i="1"/>
  <c r="BV740" i="1"/>
  <c r="CH479" i="1"/>
  <c r="CJ470" i="1"/>
  <c r="CJ461" i="1"/>
  <c r="CJ452" i="1"/>
  <c r="CJ443" i="1"/>
  <c r="CJ434" i="1"/>
  <c r="CJ425" i="1"/>
  <c r="CJ416" i="1"/>
  <c r="CL407" i="1"/>
  <c r="CL398" i="1"/>
  <c r="CL389" i="1"/>
  <c r="CL380" i="1"/>
  <c r="CL371" i="1"/>
  <c r="CL362" i="1"/>
  <c r="CL353" i="1"/>
  <c r="CL344" i="1"/>
  <c r="CL335" i="1"/>
  <c r="CL326" i="1"/>
  <c r="CL317" i="1"/>
  <c r="CL308" i="1"/>
  <c r="CL299" i="1"/>
  <c r="CL290" i="1"/>
  <c r="CN281" i="1"/>
  <c r="CP272" i="1"/>
  <c r="CP263" i="1"/>
  <c r="CV254" i="1"/>
  <c r="CV245" i="1"/>
  <c r="CV236" i="1"/>
  <c r="CX209" i="1"/>
  <c r="CX200" i="1"/>
  <c r="CX191" i="1"/>
  <c r="DD182" i="1"/>
  <c r="DD173" i="1"/>
  <c r="DD164" i="1"/>
  <c r="DD155" i="1"/>
  <c r="DD146" i="1"/>
  <c r="DJ137" i="1"/>
  <c r="DL128" i="1"/>
  <c r="DP119" i="1"/>
  <c r="DN101" i="1"/>
  <c r="DP92" i="1"/>
  <c r="DX56" i="1"/>
  <c r="CU13" i="6"/>
  <c r="CU4" i="6"/>
  <c r="EM3" i="4"/>
  <c r="P43" i="1"/>
  <c r="P42" i="1"/>
  <c r="P41" i="1"/>
  <c r="P40" i="1"/>
  <c r="I53" i="1"/>
  <c r="FN10" i="1"/>
  <c r="FN9" i="1"/>
  <c r="FN8" i="1"/>
  <c r="FN7" i="1"/>
  <c r="FN6" i="1"/>
  <c r="CS13" i="6"/>
  <c r="CS4" i="6"/>
  <c r="EK3" i="4"/>
  <c r="CB731" i="1"/>
  <c r="CB722" i="1"/>
  <c r="CB713" i="1"/>
  <c r="CB704" i="1"/>
  <c r="CF695" i="1"/>
  <c r="CF686" i="1"/>
  <c r="CF677" i="1"/>
  <c r="CF668" i="1"/>
  <c r="CF659" i="1"/>
  <c r="CF650" i="1"/>
  <c r="CF641" i="1"/>
  <c r="CF632" i="1"/>
  <c r="CF623" i="1"/>
  <c r="CF614" i="1"/>
  <c r="CF605" i="1"/>
  <c r="CF596" i="1"/>
  <c r="CF587" i="1"/>
  <c r="CF578" i="1"/>
  <c r="CF569" i="1"/>
  <c r="CF560" i="1"/>
  <c r="CF551" i="1"/>
  <c r="CF542" i="1"/>
  <c r="CF533" i="1"/>
  <c r="CF524" i="1"/>
  <c r="CF515" i="1"/>
  <c r="CF506" i="1"/>
  <c r="CF497" i="1"/>
  <c r="CF488" i="1"/>
  <c r="CT227" i="1"/>
  <c r="CV218" i="1"/>
  <c r="DP110" i="1"/>
  <c r="DP83" i="1"/>
  <c r="DP74" i="1"/>
  <c r="DP65" i="1"/>
  <c r="AV794" i="1"/>
  <c r="AJ812" i="1"/>
  <c r="AJ803" i="1"/>
  <c r="BB785" i="1"/>
  <c r="BF776" i="1"/>
  <c r="BJ767" i="1"/>
  <c r="BR758" i="1"/>
  <c r="BR749" i="1"/>
  <c r="BT740" i="1"/>
  <c r="CF479" i="1"/>
  <c r="CH470" i="1"/>
  <c r="CH461" i="1"/>
  <c r="CH452" i="1"/>
  <c r="CH443" i="1"/>
  <c r="CH434" i="1"/>
  <c r="CH425" i="1"/>
  <c r="CH416" i="1"/>
  <c r="CJ407" i="1"/>
  <c r="CJ398" i="1"/>
  <c r="CJ389" i="1"/>
  <c r="CJ380" i="1"/>
  <c r="CJ371" i="1"/>
  <c r="CJ362" i="1"/>
  <c r="CJ353" i="1"/>
  <c r="CJ344" i="1"/>
  <c r="CJ335" i="1"/>
  <c r="CJ326" i="1"/>
  <c r="CJ317" i="1"/>
  <c r="CJ308" i="1"/>
  <c r="CJ299" i="1"/>
  <c r="CJ290" i="1"/>
  <c r="CL281" i="1"/>
  <c r="CN272" i="1"/>
  <c r="CN263" i="1"/>
  <c r="CT254" i="1"/>
  <c r="CT245" i="1"/>
  <c r="CT236" i="1"/>
  <c r="CV209" i="1"/>
  <c r="CV200" i="1"/>
  <c r="CV191" i="1"/>
  <c r="DB182" i="1"/>
  <c r="DB173" i="1"/>
  <c r="DB164" i="1"/>
  <c r="DB155" i="1"/>
  <c r="DB146" i="1"/>
  <c r="DH137" i="1"/>
  <c r="DJ128" i="1"/>
  <c r="DN119" i="1"/>
  <c r="DL101" i="1"/>
  <c r="DN92" i="1"/>
  <c r="DV56" i="1"/>
  <c r="H53" i="1"/>
  <c r="EI3" i="4"/>
  <c r="CQ13" i="6"/>
  <c r="CQ4" i="6"/>
  <c r="FL10" i="1"/>
  <c r="FL9" i="1"/>
  <c r="FL8" i="1"/>
  <c r="FL7" i="1"/>
  <c r="FL6" i="1"/>
  <c r="N43" i="1"/>
  <c r="N42" i="1"/>
  <c r="N41" i="1"/>
  <c r="N40" i="1"/>
  <c r="DN65" i="1"/>
  <c r="DN74" i="1"/>
  <c r="DN83" i="1"/>
  <c r="DN110" i="1"/>
  <c r="CT218" i="1"/>
  <c r="CR227" i="1"/>
  <c r="CD488" i="1"/>
  <c r="CD497" i="1"/>
  <c r="CD506" i="1"/>
  <c r="CD515" i="1"/>
  <c r="CD524" i="1"/>
  <c r="CD533" i="1"/>
  <c r="CD542" i="1"/>
  <c r="CD551" i="1"/>
  <c r="CD560" i="1"/>
  <c r="CD569" i="1"/>
  <c r="CD578" i="1"/>
  <c r="CD587" i="1"/>
  <c r="CD596" i="1"/>
  <c r="CD605" i="1"/>
  <c r="CD614" i="1"/>
  <c r="CD623" i="1"/>
  <c r="CD632" i="1"/>
  <c r="CD641" i="1"/>
  <c r="CD650" i="1"/>
  <c r="CD659" i="1"/>
  <c r="CD668" i="1"/>
  <c r="CD677" i="1"/>
  <c r="CD686" i="1"/>
  <c r="CD695" i="1"/>
  <c r="BZ704" i="1"/>
  <c r="BZ713" i="1"/>
  <c r="BZ722" i="1"/>
  <c r="BZ731" i="1"/>
  <c r="AT794" i="1"/>
  <c r="AH812" i="1"/>
  <c r="AH803" i="1"/>
  <c r="AZ785" i="1"/>
  <c r="BD776" i="1"/>
  <c r="BH767" i="1"/>
  <c r="BP758" i="1"/>
  <c r="BP749" i="1"/>
  <c r="BR740" i="1"/>
  <c r="CD479" i="1"/>
  <c r="CF470" i="1"/>
  <c r="CF461" i="1"/>
  <c r="CF452" i="1"/>
  <c r="CF443" i="1"/>
  <c r="CF434" i="1"/>
  <c r="CF425" i="1"/>
  <c r="CF416" i="1"/>
  <c r="CH407" i="1"/>
  <c r="CH398" i="1"/>
  <c r="CH389" i="1"/>
  <c r="CH380" i="1"/>
  <c r="CH371" i="1"/>
  <c r="CH362" i="1"/>
  <c r="CH353" i="1"/>
  <c r="CH344" i="1"/>
  <c r="CH335" i="1"/>
  <c r="CH326" i="1"/>
  <c r="CH317" i="1"/>
  <c r="CH308" i="1"/>
  <c r="CH299" i="1"/>
  <c r="CH290" i="1"/>
  <c r="CJ281" i="1"/>
  <c r="CL272" i="1"/>
  <c r="CL263" i="1"/>
  <c r="CR254" i="1"/>
  <c r="CR245" i="1"/>
  <c r="CR236" i="1"/>
  <c r="CT209" i="1"/>
  <c r="CT200" i="1"/>
  <c r="CT191" i="1"/>
  <c r="CZ182" i="1"/>
  <c r="CZ173" i="1"/>
  <c r="CZ164" i="1"/>
  <c r="CZ155" i="1"/>
  <c r="CZ146" i="1"/>
  <c r="DF137" i="1"/>
  <c r="DH128" i="1"/>
  <c r="DL119" i="1"/>
  <c r="DJ101" i="1"/>
  <c r="DL92" i="1"/>
  <c r="DT56" i="1"/>
  <c r="L43" i="1"/>
  <c r="L42" i="1"/>
  <c r="L41" i="1"/>
  <c r="L40" i="1"/>
  <c r="G53" i="1"/>
  <c r="FJ10" i="1"/>
  <c r="FJ9" i="1"/>
  <c r="FJ8" i="1"/>
  <c r="FJ7" i="1"/>
  <c r="FJ6" i="1"/>
  <c r="CO13" i="6"/>
  <c r="CO4" i="6"/>
  <c r="EG3" i="4"/>
  <c r="AR794" i="1"/>
  <c r="BX731" i="1"/>
  <c r="BX722" i="1"/>
  <c r="BX713" i="1"/>
  <c r="BX704" i="1"/>
  <c r="CB695" i="1"/>
  <c r="CB686" i="1"/>
  <c r="CB677" i="1"/>
  <c r="CB668" i="1"/>
  <c r="CB659" i="1"/>
  <c r="CB650" i="1"/>
  <c r="CB641" i="1"/>
  <c r="CB632" i="1"/>
  <c r="CB623" i="1"/>
  <c r="CB614" i="1"/>
  <c r="CB605" i="1"/>
  <c r="CB596" i="1"/>
  <c r="CB587" i="1"/>
  <c r="CB578" i="1"/>
  <c r="CB569" i="1"/>
  <c r="CB560" i="1"/>
  <c r="CB551" i="1"/>
  <c r="CB542" i="1"/>
  <c r="CB533" i="1"/>
  <c r="CB524" i="1"/>
  <c r="CB497" i="1"/>
  <c r="CB506" i="1"/>
  <c r="CB515" i="1"/>
  <c r="CB488" i="1"/>
  <c r="CP227" i="1"/>
  <c r="CN227" i="1"/>
  <c r="DL110" i="1"/>
  <c r="CR218" i="1"/>
  <c r="CP218" i="1"/>
  <c r="DL83" i="1"/>
  <c r="DL74" i="1"/>
  <c r="DL65" i="1"/>
  <c r="DR56" i="1"/>
  <c r="DJ92" i="1"/>
  <c r="DH101" i="1"/>
  <c r="DJ119" i="1"/>
  <c r="DF128" i="1"/>
  <c r="DD137" i="1"/>
  <c r="CX146" i="1"/>
  <c r="CX155" i="1"/>
  <c r="CX164" i="1"/>
  <c r="CX173" i="1"/>
  <c r="CX182" i="1"/>
  <c r="CR191" i="1"/>
  <c r="CR200" i="1"/>
  <c r="CR209" i="1"/>
  <c r="CP236" i="1"/>
  <c r="CP245" i="1"/>
  <c r="CP254" i="1"/>
  <c r="CJ263" i="1"/>
  <c r="CJ272" i="1"/>
  <c r="CH281" i="1"/>
  <c r="CF290" i="1"/>
  <c r="CF299" i="1"/>
  <c r="CF308" i="1"/>
  <c r="CF317" i="1"/>
  <c r="CF326" i="1"/>
  <c r="CF335" i="1"/>
  <c r="CF344" i="1"/>
  <c r="CF353" i="1"/>
  <c r="CF362" i="1"/>
  <c r="CF371" i="1"/>
  <c r="CF380" i="1"/>
  <c r="CF389" i="1"/>
  <c r="CF398" i="1"/>
  <c r="CF407" i="1"/>
  <c r="CD416" i="1"/>
  <c r="CD425" i="1"/>
  <c r="CD434" i="1"/>
  <c r="CD443" i="1"/>
  <c r="CD452" i="1"/>
  <c r="CD461" i="1"/>
  <c r="CD470" i="1"/>
  <c r="CB479" i="1"/>
  <c r="BP740" i="1"/>
  <c r="BN749" i="1"/>
  <c r="BN758" i="1"/>
  <c r="BF767" i="1"/>
  <c r="BB776" i="1"/>
  <c r="AX785" i="1"/>
  <c r="AF803" i="1"/>
  <c r="AF812" i="1"/>
  <c r="CM13" i="6"/>
  <c r="CM4" i="6"/>
  <c r="EE3" i="4"/>
  <c r="DJ83" i="1"/>
  <c r="DJ74" i="1"/>
  <c r="DJ65" i="1"/>
  <c r="FH10" i="1"/>
  <c r="FH9" i="1"/>
  <c r="FH8" i="1"/>
  <c r="FH7" i="1"/>
  <c r="FH6" i="1"/>
  <c r="J43" i="1"/>
  <c r="J42" i="1"/>
  <c r="J41" i="1"/>
  <c r="J40" i="1"/>
  <c r="F53" i="1"/>
  <c r="AP794" i="1"/>
  <c r="BV722" i="1"/>
  <c r="BV713" i="1"/>
  <c r="BV704" i="1"/>
  <c r="BZ695" i="1"/>
  <c r="BZ686" i="1"/>
  <c r="BZ677" i="1"/>
  <c r="BZ668" i="1"/>
  <c r="BZ659" i="1"/>
  <c r="BZ650" i="1"/>
  <c r="BZ641" i="1"/>
  <c r="BZ632" i="1"/>
  <c r="BZ623" i="1"/>
  <c r="BZ614" i="1"/>
  <c r="BZ605" i="1"/>
  <c r="BZ596" i="1"/>
  <c r="BZ587" i="1"/>
  <c r="BZ578" i="1"/>
  <c r="BZ569" i="1"/>
  <c r="BZ560" i="1"/>
  <c r="BZ551" i="1"/>
  <c r="BZ542" i="1"/>
  <c r="BZ533" i="1"/>
  <c r="BZ524" i="1"/>
  <c r="BZ515" i="1"/>
  <c r="BZ506" i="1"/>
  <c r="BZ497" i="1"/>
  <c r="BZ488" i="1"/>
  <c r="BV731" i="1"/>
  <c r="BN740" i="1"/>
  <c r="BL749" i="1"/>
  <c r="BL758" i="1"/>
  <c r="BD767" i="1"/>
  <c r="AZ776" i="1"/>
  <c r="AV785" i="1"/>
  <c r="AD803" i="1"/>
  <c r="AD812" i="1"/>
  <c r="BZ479" i="1"/>
  <c r="CB470" i="1"/>
  <c r="CB461" i="1"/>
  <c r="CB452" i="1"/>
  <c r="CB443" i="1"/>
  <c r="CB434" i="1"/>
  <c r="CB425" i="1"/>
  <c r="CB416" i="1"/>
  <c r="CD407" i="1"/>
  <c r="CD398" i="1"/>
  <c r="CD389" i="1"/>
  <c r="CD380" i="1"/>
  <c r="CD371" i="1"/>
  <c r="CD362" i="1"/>
  <c r="CD353" i="1"/>
  <c r="CD344" i="1"/>
  <c r="CD335" i="1"/>
  <c r="CD326" i="1"/>
  <c r="CD317" i="1"/>
  <c r="CD308" i="1"/>
  <c r="CD299" i="1"/>
  <c r="CD290" i="1"/>
  <c r="CF281" i="1"/>
  <c r="CH272" i="1"/>
  <c r="CH263" i="1"/>
  <c r="CN254" i="1"/>
  <c r="CN245" i="1"/>
  <c r="CN236" i="1"/>
  <c r="CP209" i="1"/>
  <c r="CP200" i="1"/>
  <c r="CP191" i="1"/>
  <c r="CV182" i="1"/>
  <c r="CV173" i="1"/>
  <c r="CV164" i="1"/>
  <c r="CV155" i="1"/>
  <c r="CV146" i="1"/>
  <c r="DB137" i="1"/>
  <c r="DD128" i="1"/>
  <c r="DH119" i="1"/>
  <c r="DJ110" i="1"/>
  <c r="DF101" i="1"/>
  <c r="DH92" i="1"/>
  <c r="DP56" i="1"/>
  <c r="H41" i="1"/>
  <c r="H42" i="1"/>
  <c r="H43" i="1"/>
  <c r="H40" i="1"/>
  <c r="F41" i="1"/>
  <c r="F42" i="1"/>
  <c r="F43" i="1"/>
  <c r="F40" i="1"/>
  <c r="F23" i="1"/>
  <c r="BT704" i="1"/>
  <c r="C53" i="1"/>
  <c r="E53" i="1"/>
  <c r="FF10" i="1"/>
  <c r="FF9" i="1"/>
  <c r="FF8" i="1"/>
  <c r="FF7" i="1"/>
  <c r="FF6" i="1"/>
  <c r="DH65" i="1"/>
  <c r="DH74" i="1"/>
  <c r="DH83" i="1"/>
  <c r="DH110" i="1"/>
  <c r="CN218" i="1"/>
  <c r="CL227" i="1"/>
  <c r="BX488" i="1"/>
  <c r="BX497" i="1"/>
  <c r="BX506" i="1"/>
  <c r="BX515" i="1"/>
  <c r="BX524" i="1"/>
  <c r="BX533" i="1"/>
  <c r="BX542" i="1"/>
  <c r="BX551" i="1"/>
  <c r="BX560" i="1"/>
  <c r="BX569" i="1"/>
  <c r="BX578" i="1"/>
  <c r="BX587" i="1"/>
  <c r="BX596" i="1"/>
  <c r="BX605" i="1"/>
  <c r="BX614" i="1"/>
  <c r="BX623" i="1"/>
  <c r="BX632" i="1"/>
  <c r="BX641" i="1"/>
  <c r="BX650" i="1"/>
  <c r="BX659" i="1"/>
  <c r="BX668" i="1"/>
  <c r="BX677" i="1"/>
  <c r="BX686" i="1"/>
  <c r="BX695" i="1"/>
  <c r="BT713" i="1"/>
  <c r="BT722" i="1"/>
  <c r="BT731" i="1"/>
  <c r="AN794" i="1"/>
  <c r="AB812" i="1"/>
  <c r="AB803" i="1"/>
  <c r="AT785" i="1"/>
  <c r="AX776" i="1"/>
  <c r="BB767" i="1"/>
  <c r="BJ758" i="1"/>
  <c r="BJ749" i="1"/>
  <c r="BL740" i="1"/>
  <c r="BX479" i="1"/>
  <c r="BZ470" i="1"/>
  <c r="BZ461" i="1"/>
  <c r="BZ452" i="1"/>
  <c r="BZ443" i="1"/>
  <c r="BZ434" i="1"/>
  <c r="BZ425" i="1"/>
  <c r="BZ416" i="1"/>
  <c r="CB407" i="1"/>
  <c r="CB389" i="1"/>
  <c r="CB398" i="1"/>
  <c r="CB380" i="1"/>
  <c r="CB371" i="1"/>
  <c r="CB362" i="1"/>
  <c r="CB353" i="1"/>
  <c r="CB344" i="1"/>
  <c r="CB335" i="1"/>
  <c r="CB326" i="1"/>
  <c r="CB317" i="1"/>
  <c r="CB308" i="1"/>
  <c r="CB299" i="1"/>
  <c r="CB290" i="1"/>
  <c r="CD281" i="1"/>
  <c r="CF272" i="1"/>
  <c r="CF263" i="1"/>
  <c r="CL254" i="1"/>
  <c r="CL245" i="1"/>
  <c r="CL236" i="1"/>
  <c r="CN209" i="1"/>
  <c r="CN200" i="1"/>
  <c r="CN191" i="1"/>
  <c r="CT182" i="1"/>
  <c r="CT173" i="1"/>
  <c r="CT164" i="1"/>
  <c r="CT155" i="1"/>
  <c r="CT146" i="1"/>
  <c r="CZ137" i="1"/>
  <c r="DB128" i="1"/>
  <c r="DF119" i="1"/>
  <c r="DD101" i="1"/>
  <c r="DF92" i="1"/>
  <c r="DN56" i="1"/>
  <c r="CK13" i="6"/>
  <c r="CK4" i="6"/>
  <c r="EC3" i="4"/>
  <c r="Z803" i="1"/>
  <c r="CL218" i="1"/>
  <c r="CJ227" i="1"/>
  <c r="CH227" i="1"/>
  <c r="CJ245" i="1"/>
  <c r="DF110" i="1"/>
  <c r="DF83" i="1"/>
  <c r="DF74" i="1"/>
  <c r="DF65" i="1"/>
  <c r="CI13" i="6"/>
  <c r="CI4" i="6"/>
  <c r="EA3" i="4"/>
  <c r="DY3" i="4"/>
  <c r="AL794" i="1"/>
  <c r="BR731" i="1"/>
  <c r="BR722" i="1"/>
  <c r="BR713" i="1"/>
  <c r="BR704" i="1"/>
  <c r="BV695" i="1"/>
  <c r="BV686" i="1"/>
  <c r="BV677" i="1"/>
  <c r="BV668" i="1"/>
  <c r="BV659" i="1"/>
  <c r="BV650" i="1"/>
  <c r="BV641" i="1"/>
  <c r="BV632" i="1"/>
  <c r="BV623" i="1"/>
  <c r="BV614" i="1"/>
  <c r="BV605" i="1"/>
  <c r="BV596" i="1"/>
  <c r="BV587" i="1"/>
  <c r="BV578" i="1"/>
  <c r="BV569" i="1"/>
  <c r="BV560" i="1"/>
  <c r="BV551" i="1"/>
  <c r="BV542" i="1"/>
  <c r="BV533" i="1"/>
  <c r="BV524" i="1"/>
  <c r="BV515" i="1"/>
  <c r="BV506" i="1"/>
  <c r="BV497" i="1"/>
  <c r="BV488" i="1"/>
  <c r="BV479" i="1"/>
  <c r="BJ740" i="1"/>
  <c r="BH749" i="1"/>
  <c r="BH758" i="1"/>
  <c r="AZ767" i="1"/>
  <c r="AV776" i="1"/>
  <c r="AR785" i="1"/>
  <c r="Z812" i="1"/>
  <c r="BX470" i="1"/>
  <c r="BX461" i="1"/>
  <c r="BX452" i="1"/>
  <c r="BX443" i="1"/>
  <c r="BX434" i="1"/>
  <c r="BX425" i="1"/>
  <c r="BX416" i="1"/>
  <c r="BZ407" i="1"/>
  <c r="BZ398" i="1"/>
  <c r="BZ389" i="1"/>
  <c r="BZ380" i="1"/>
  <c r="BZ371" i="1"/>
  <c r="BZ362" i="1"/>
  <c r="BZ353" i="1"/>
  <c r="BZ344" i="1"/>
  <c r="BZ335" i="1"/>
  <c r="BZ326" i="1"/>
  <c r="BZ317" i="1"/>
  <c r="BZ308" i="1"/>
  <c r="BZ299" i="1"/>
  <c r="BZ290" i="1"/>
  <c r="CB281" i="1"/>
  <c r="CD272" i="1"/>
  <c r="CD263" i="1"/>
  <c r="CJ254" i="1"/>
  <c r="CJ236" i="1"/>
  <c r="CL209" i="1"/>
  <c r="CL200" i="1"/>
  <c r="CL191" i="1"/>
  <c r="CR182" i="1"/>
  <c r="CR173" i="1"/>
  <c r="CR164" i="1"/>
  <c r="CR155" i="1"/>
  <c r="CR146" i="1"/>
  <c r="CX137" i="1"/>
  <c r="DD119" i="1"/>
  <c r="CZ128" i="1"/>
  <c r="DB101" i="1"/>
  <c r="DD92" i="1"/>
  <c r="DL56" i="1"/>
  <c r="FD10" i="1"/>
  <c r="FD9" i="1"/>
  <c r="FD8" i="1"/>
  <c r="FD7" i="1"/>
  <c r="FD6" i="1"/>
  <c r="D53" i="1"/>
  <c r="F56" i="1"/>
  <c r="H56" i="1"/>
  <c r="J56" i="1"/>
  <c r="L56" i="1"/>
  <c r="N56" i="1"/>
  <c r="P56" i="1"/>
  <c r="R56" i="1"/>
  <c r="T56" i="1"/>
  <c r="V56" i="1"/>
  <c r="X56" i="1"/>
  <c r="Z56" i="1"/>
  <c r="AB56" i="1"/>
  <c r="AD56" i="1"/>
  <c r="AF56" i="1"/>
  <c r="AH56" i="1"/>
  <c r="AJ56" i="1"/>
  <c r="AL56" i="1"/>
  <c r="AN56" i="1"/>
  <c r="AP56" i="1"/>
  <c r="AR56" i="1"/>
  <c r="AT56" i="1"/>
  <c r="AV56" i="1"/>
  <c r="AX56" i="1"/>
  <c r="AZ56" i="1"/>
  <c r="BB56" i="1"/>
  <c r="BD56" i="1"/>
  <c r="BF56" i="1"/>
  <c r="BH56" i="1"/>
  <c r="BJ56" i="1"/>
  <c r="BL56" i="1"/>
  <c r="BN56" i="1"/>
  <c r="BP56" i="1"/>
  <c r="BR56" i="1"/>
  <c r="BT56" i="1"/>
  <c r="BV56" i="1"/>
  <c r="BX56" i="1"/>
  <c r="BZ56" i="1"/>
  <c r="CB56" i="1"/>
  <c r="CD56" i="1"/>
  <c r="CF56" i="1"/>
  <c r="CH56" i="1"/>
  <c r="CJ56" i="1"/>
  <c r="CL56" i="1"/>
  <c r="CN56" i="1"/>
  <c r="CP56" i="1"/>
  <c r="CR56" i="1"/>
  <c r="CT56" i="1"/>
  <c r="CV56" i="1"/>
  <c r="CX56" i="1"/>
  <c r="CZ56" i="1"/>
  <c r="DB56" i="1"/>
  <c r="DD56" i="1"/>
  <c r="DF56" i="1"/>
  <c r="DH56" i="1"/>
  <c r="DJ56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CP65" i="1"/>
  <c r="CR65" i="1"/>
  <c r="CT65" i="1"/>
  <c r="CV65" i="1"/>
  <c r="CX65" i="1"/>
  <c r="CZ65" i="1"/>
  <c r="DB65" i="1"/>
  <c r="DD65" i="1"/>
  <c r="DW3" i="4"/>
  <c r="CG13" i="6"/>
  <c r="CG4" i="6"/>
  <c r="AJ794" i="1"/>
  <c r="BP731" i="1"/>
  <c r="BP722" i="1"/>
  <c r="BP713" i="1"/>
  <c r="BP704" i="1"/>
  <c r="BT695" i="1"/>
  <c r="BT686" i="1"/>
  <c r="BT677" i="1"/>
  <c r="BT668" i="1"/>
  <c r="BT659" i="1"/>
  <c r="BT650" i="1"/>
  <c r="BT641" i="1"/>
  <c r="BT632" i="1"/>
  <c r="BT623" i="1"/>
  <c r="BT614" i="1"/>
  <c r="BT605" i="1"/>
  <c r="BT596" i="1"/>
  <c r="BT587" i="1"/>
  <c r="BT578" i="1"/>
  <c r="BT569" i="1"/>
  <c r="BT560" i="1"/>
  <c r="BT551" i="1"/>
  <c r="BT542" i="1"/>
  <c r="BT533" i="1"/>
  <c r="BT524" i="1"/>
  <c r="BT515" i="1"/>
  <c r="BT506" i="1"/>
  <c r="BT497" i="1"/>
  <c r="BT488" i="1"/>
  <c r="BT479" i="1"/>
  <c r="CJ218" i="1"/>
  <c r="DD110" i="1"/>
  <c r="DD83" i="1"/>
  <c r="DD74" i="1"/>
  <c r="DB92" i="1"/>
  <c r="CZ101" i="1"/>
  <c r="DB119" i="1"/>
  <c r="CX128" i="1"/>
  <c r="CV137" i="1"/>
  <c r="CP146" i="1"/>
  <c r="CP155" i="1"/>
  <c r="CP164" i="1"/>
  <c r="CP173" i="1"/>
  <c r="CP182" i="1"/>
  <c r="CJ191" i="1"/>
  <c r="CJ200" i="1"/>
  <c r="CJ209" i="1"/>
  <c r="CH236" i="1"/>
  <c r="CH245" i="1"/>
  <c r="CH254" i="1"/>
  <c r="CB263" i="1"/>
  <c r="CB272" i="1"/>
  <c r="BZ281" i="1"/>
  <c r="BX290" i="1"/>
  <c r="BX299" i="1"/>
  <c r="BX308" i="1"/>
  <c r="BX317" i="1"/>
  <c r="BX326" i="1"/>
  <c r="BX335" i="1"/>
  <c r="BX344" i="1"/>
  <c r="BX353" i="1"/>
  <c r="BX362" i="1"/>
  <c r="BX371" i="1"/>
  <c r="BX380" i="1"/>
  <c r="BX389" i="1"/>
  <c r="BX398" i="1"/>
  <c r="BX407" i="1"/>
  <c r="BV416" i="1"/>
  <c r="BV425" i="1"/>
  <c r="BV434" i="1"/>
  <c r="BV443" i="1"/>
  <c r="BV452" i="1"/>
  <c r="BV461" i="1"/>
  <c r="BV470" i="1"/>
  <c r="BH740" i="1"/>
  <c r="BF749" i="1"/>
  <c r="BF758" i="1"/>
  <c r="AX767" i="1"/>
  <c r="AT776" i="1"/>
  <c r="AP785" i="1"/>
  <c r="X803" i="1"/>
  <c r="X812" i="1"/>
  <c r="FB10" i="1" l="1"/>
  <c r="FB9" i="1"/>
  <c r="FB8" i="1"/>
  <c r="FB7" i="1"/>
  <c r="FB6" i="1"/>
  <c r="DF27" i="1"/>
  <c r="DF26" i="1"/>
  <c r="DF25" i="1"/>
  <c r="DF24" i="1"/>
  <c r="DF23" i="1"/>
  <c r="DU3" i="4"/>
  <c r="CE13" i="6"/>
  <c r="CE4" i="6"/>
  <c r="EZ10" i="1"/>
  <c r="EZ9" i="1"/>
  <c r="EZ8" i="1"/>
  <c r="EZ7" i="1"/>
  <c r="EZ6" i="1"/>
  <c r="AH794" i="1"/>
  <c r="BN731" i="1"/>
  <c r="BN722" i="1"/>
  <c r="BN713" i="1"/>
  <c r="BN704" i="1"/>
  <c r="BR695" i="1"/>
  <c r="BR686" i="1"/>
  <c r="BR677" i="1"/>
  <c r="BR668" i="1"/>
  <c r="BR659" i="1"/>
  <c r="BR650" i="1"/>
  <c r="BR641" i="1"/>
  <c r="BR632" i="1"/>
  <c r="BR623" i="1"/>
  <c r="BR614" i="1"/>
  <c r="BR605" i="1"/>
  <c r="BR596" i="1"/>
  <c r="BR587" i="1"/>
  <c r="BR578" i="1"/>
  <c r="BR569" i="1"/>
  <c r="BR560" i="1"/>
  <c r="BR551" i="1"/>
  <c r="BR542" i="1"/>
  <c r="BR533" i="1"/>
  <c r="BR524" i="1"/>
  <c r="BR515" i="1"/>
  <c r="BR506" i="1"/>
  <c r="BR497" i="1"/>
  <c r="BR488" i="1"/>
  <c r="BR479" i="1"/>
  <c r="CF227" i="1"/>
  <c r="CH218" i="1"/>
  <c r="DB110" i="1"/>
  <c r="DB83" i="1"/>
  <c r="DB74" i="1"/>
  <c r="CZ92" i="1"/>
  <c r="CX101" i="1"/>
  <c r="CZ119" i="1"/>
  <c r="CV128" i="1"/>
  <c r="CT137" i="1"/>
  <c r="CN146" i="1"/>
  <c r="CN155" i="1"/>
  <c r="CN164" i="1"/>
  <c r="CN173" i="1"/>
  <c r="CN182" i="1"/>
  <c r="CH191" i="1"/>
  <c r="CH200" i="1"/>
  <c r="CH209" i="1"/>
  <c r="CF236" i="1"/>
  <c r="CF245" i="1"/>
  <c r="CF254" i="1"/>
  <c r="BZ263" i="1"/>
  <c r="BZ272" i="1"/>
  <c r="BX281" i="1"/>
  <c r="BV290" i="1"/>
  <c r="BV299" i="1"/>
  <c r="BV308" i="1"/>
  <c r="BV317" i="1"/>
  <c r="BV326" i="1"/>
  <c r="BV335" i="1"/>
  <c r="BV344" i="1"/>
  <c r="BV353" i="1"/>
  <c r="BV362" i="1"/>
  <c r="BV371" i="1"/>
  <c r="BV380" i="1"/>
  <c r="BV389" i="1"/>
  <c r="BV398" i="1"/>
  <c r="BV407" i="1"/>
  <c r="BT416" i="1"/>
  <c r="BT425" i="1"/>
  <c r="BT434" i="1"/>
  <c r="BT443" i="1"/>
  <c r="BT452" i="1"/>
  <c r="BT461" i="1"/>
  <c r="BT470" i="1"/>
  <c r="BF740" i="1"/>
  <c r="BD749" i="1"/>
  <c r="BD758" i="1"/>
  <c r="AV767" i="1"/>
  <c r="AR776" i="1"/>
  <c r="AN785" i="1"/>
  <c r="V803" i="1"/>
  <c r="V812" i="1"/>
  <c r="AR6" i="1"/>
  <c r="AR7" i="1"/>
  <c r="AR8" i="1"/>
  <c r="AR9" i="1"/>
  <c r="AR23" i="1"/>
  <c r="AR24" i="1"/>
  <c r="AR25" i="1"/>
  <c r="AR26" i="1"/>
  <c r="AR27" i="1"/>
  <c r="AR74" i="1"/>
  <c r="AR83" i="1"/>
  <c r="AR92" i="1"/>
  <c r="AR101" i="1"/>
  <c r="AR110" i="1"/>
  <c r="AR119" i="1"/>
  <c r="AR125" i="1"/>
  <c r="AS125" i="1" s="1"/>
  <c r="AT125" i="1" s="1"/>
  <c r="AU125" i="1" s="1"/>
  <c r="AV125" i="1" s="1"/>
  <c r="AW125" i="1" s="1"/>
  <c r="AX125" i="1" s="1"/>
  <c r="AY125" i="1" s="1"/>
  <c r="AZ125" i="1" s="1"/>
  <c r="BA125" i="1" s="1"/>
  <c r="BB125" i="1" s="1"/>
  <c r="BC125" i="1" s="1"/>
  <c r="BD125" i="1" s="1"/>
  <c r="BE125" i="1" s="1"/>
  <c r="BF125" i="1" s="1"/>
  <c r="BG125" i="1" s="1"/>
  <c r="BJ116" i="1" s="1"/>
  <c r="BK116" i="1" s="1"/>
  <c r="AR128" i="1"/>
  <c r="AR137" i="1"/>
  <c r="AR146" i="1"/>
  <c r="AR155" i="1"/>
  <c r="AR164" i="1"/>
  <c r="AR173" i="1"/>
  <c r="AR182" i="1"/>
  <c r="AR191" i="1"/>
  <c r="AR200" i="1"/>
  <c r="AR209" i="1"/>
  <c r="AR218" i="1"/>
  <c r="AR227" i="1"/>
  <c r="AR236" i="1"/>
  <c r="AR245" i="1"/>
  <c r="AR254" i="1"/>
  <c r="AR263" i="1"/>
  <c r="AR272" i="1"/>
  <c r="AR281" i="1"/>
  <c r="AR290" i="1"/>
  <c r="AR299" i="1"/>
  <c r="AR308" i="1"/>
  <c r="AR317" i="1"/>
  <c r="AR326" i="1"/>
  <c r="AR335" i="1"/>
  <c r="AR344" i="1"/>
  <c r="AR353" i="1"/>
  <c r="AR362" i="1"/>
  <c r="AR371" i="1"/>
  <c r="AR380" i="1"/>
  <c r="AR389" i="1"/>
  <c r="AR398" i="1"/>
  <c r="AR407" i="1"/>
  <c r="AR416" i="1"/>
  <c r="AR425" i="1"/>
  <c r="AR434" i="1"/>
  <c r="AR443" i="1"/>
  <c r="AR452" i="1"/>
  <c r="AR461" i="1"/>
  <c r="AR470" i="1"/>
  <c r="AR479" i="1"/>
  <c r="AR488" i="1"/>
  <c r="AR497" i="1"/>
  <c r="AR506" i="1"/>
  <c r="AR515" i="1"/>
  <c r="AR524" i="1"/>
  <c r="AR533" i="1"/>
  <c r="AR542" i="1"/>
  <c r="AR551" i="1"/>
  <c r="AR560" i="1"/>
  <c r="AR569" i="1"/>
  <c r="AR578" i="1"/>
  <c r="AR587" i="1"/>
  <c r="AR596" i="1"/>
  <c r="AR605" i="1"/>
  <c r="AR614" i="1"/>
  <c r="AR623" i="1"/>
  <c r="AR632" i="1"/>
  <c r="AR641" i="1"/>
  <c r="AR650" i="1"/>
  <c r="AR659" i="1"/>
  <c r="AR668" i="1"/>
  <c r="AR677" i="1"/>
  <c r="AR686" i="1"/>
  <c r="AR695" i="1"/>
  <c r="AR704" i="1"/>
  <c r="AR713" i="1"/>
  <c r="AR722" i="1"/>
  <c r="AR731" i="1"/>
  <c r="AR740" i="1"/>
  <c r="AR749" i="1"/>
  <c r="AR758" i="1"/>
  <c r="AR767" i="1"/>
  <c r="DS3" i="4"/>
  <c r="EX10" i="1"/>
  <c r="EX9" i="1"/>
  <c r="EX8" i="1"/>
  <c r="EX7" i="1"/>
  <c r="EX6" i="1"/>
  <c r="CZ74" i="1"/>
  <c r="CZ83" i="1"/>
  <c r="CZ110" i="1"/>
  <c r="CX119" i="1"/>
  <c r="CR137" i="1"/>
  <c r="CF218" i="1"/>
  <c r="CD227" i="1"/>
  <c r="BP479" i="1"/>
  <c r="BP488" i="1"/>
  <c r="BP497" i="1"/>
  <c r="BP506" i="1"/>
  <c r="BP515" i="1"/>
  <c r="BP524" i="1"/>
  <c r="BP533" i="1"/>
  <c r="BP542" i="1"/>
  <c r="BP551" i="1"/>
  <c r="BP560" i="1"/>
  <c r="BP569" i="1"/>
  <c r="BP578" i="1"/>
  <c r="BP587" i="1"/>
  <c r="BP596" i="1"/>
  <c r="BP605" i="1"/>
  <c r="BP614" i="1"/>
  <c r="BP623" i="1"/>
  <c r="BP632" i="1"/>
  <c r="BP641" i="1"/>
  <c r="BP650" i="1"/>
  <c r="BP659" i="1"/>
  <c r="BP668" i="1"/>
  <c r="BP677" i="1"/>
  <c r="BP686" i="1"/>
  <c r="BP695" i="1"/>
  <c r="BL704" i="1"/>
  <c r="BL713" i="1"/>
  <c r="BL722" i="1"/>
  <c r="BL731" i="1"/>
  <c r="AF794" i="1"/>
  <c r="T812" i="1"/>
  <c r="T803" i="1"/>
  <c r="AL785" i="1"/>
  <c r="AP776" i="1"/>
  <c r="AT767" i="1"/>
  <c r="BB758" i="1"/>
  <c r="BB749" i="1"/>
  <c r="BD740" i="1"/>
  <c r="BR470" i="1"/>
  <c r="BR461" i="1"/>
  <c r="BR452" i="1"/>
  <c r="BR443" i="1"/>
  <c r="BR434" i="1"/>
  <c r="BR425" i="1"/>
  <c r="BR416" i="1"/>
  <c r="BT407" i="1"/>
  <c r="BT398" i="1"/>
  <c r="BT389" i="1"/>
  <c r="BT380" i="1"/>
  <c r="BT371" i="1"/>
  <c r="BT362" i="1"/>
  <c r="BT353" i="1"/>
  <c r="BT344" i="1"/>
  <c r="BT335" i="1"/>
  <c r="BT326" i="1"/>
  <c r="BT317" i="1"/>
  <c r="BT308" i="1"/>
  <c r="BT299" i="1"/>
  <c r="BT290" i="1"/>
  <c r="BV281" i="1"/>
  <c r="BX272" i="1"/>
  <c r="BX263" i="1"/>
  <c r="CD254" i="1"/>
  <c r="CD245" i="1"/>
  <c r="CD236" i="1"/>
  <c r="CF209" i="1"/>
  <c r="CF200" i="1"/>
  <c r="CF191" i="1"/>
  <c r="CL182" i="1"/>
  <c r="CL173" i="1"/>
  <c r="CL164" i="1"/>
  <c r="CL155" i="1"/>
  <c r="CL146" i="1"/>
  <c r="CT128" i="1"/>
  <c r="CV101" i="1"/>
  <c r="CX92" i="1"/>
  <c r="DD27" i="1"/>
  <c r="DD26" i="1"/>
  <c r="DD25" i="1"/>
  <c r="DD24" i="1"/>
  <c r="DA23" i="1"/>
  <c r="DD23" i="1" s="1"/>
  <c r="BB31" i="1"/>
  <c r="CA13" i="6"/>
  <c r="CA4" i="6"/>
  <c r="DQ3" i="4"/>
  <c r="EV10" i="1"/>
  <c r="EV9" i="1"/>
  <c r="EV8" i="1"/>
  <c r="EV7" i="1"/>
  <c r="EV6" i="1"/>
  <c r="CX74" i="1"/>
  <c r="CX83" i="1"/>
  <c r="CX110" i="1"/>
  <c r="CV119" i="1"/>
  <c r="CP137" i="1"/>
  <c r="CD218" i="1"/>
  <c r="CB227" i="1"/>
  <c r="BN479" i="1"/>
  <c r="BN488" i="1"/>
  <c r="BN497" i="1"/>
  <c r="BN506" i="1"/>
  <c r="BN515" i="1"/>
  <c r="BN524" i="1"/>
  <c r="BN533" i="1"/>
  <c r="BN542" i="1"/>
  <c r="BN551" i="1"/>
  <c r="BN560" i="1"/>
  <c r="BN569" i="1"/>
  <c r="BN578" i="1"/>
  <c r="BN587" i="1"/>
  <c r="BN596" i="1"/>
  <c r="BN605" i="1"/>
  <c r="BN614" i="1"/>
  <c r="BN623" i="1"/>
  <c r="BN632" i="1"/>
  <c r="BN641" i="1"/>
  <c r="BN650" i="1"/>
  <c r="BN659" i="1"/>
  <c r="BN668" i="1"/>
  <c r="BN677" i="1"/>
  <c r="BN686" i="1"/>
  <c r="BN695" i="1"/>
  <c r="BJ704" i="1"/>
  <c r="BJ713" i="1"/>
  <c r="BJ722" i="1"/>
  <c r="BJ731" i="1"/>
  <c r="AD794" i="1"/>
  <c r="R812" i="1"/>
  <c r="R803" i="1"/>
  <c r="AJ785" i="1"/>
  <c r="AN776" i="1"/>
  <c r="AZ758" i="1"/>
  <c r="AZ749" i="1"/>
  <c r="BB740" i="1"/>
  <c r="BP470" i="1"/>
  <c r="BP461" i="1"/>
  <c r="BP452" i="1"/>
  <c r="BP443" i="1"/>
  <c r="BP434" i="1"/>
  <c r="BP425" i="1"/>
  <c r="BP416" i="1"/>
  <c r="BR407" i="1"/>
  <c r="BR398" i="1"/>
  <c r="BR389" i="1"/>
  <c r="BR380" i="1"/>
  <c r="BR371" i="1"/>
  <c r="BR362" i="1"/>
  <c r="BR353" i="1"/>
  <c r="BR344" i="1"/>
  <c r="BR335" i="1"/>
  <c r="BR326" i="1"/>
  <c r="BR317" i="1"/>
  <c r="BR308" i="1"/>
  <c r="BR299" i="1"/>
  <c r="BR290" i="1"/>
  <c r="BT281" i="1"/>
  <c r="BV272" i="1"/>
  <c r="BV263" i="1"/>
  <c r="CB254" i="1"/>
  <c r="CB245" i="1"/>
  <c r="CB236" i="1"/>
  <c r="CD209" i="1"/>
  <c r="CD200" i="1"/>
  <c r="CD191" i="1"/>
  <c r="CJ182" i="1"/>
  <c r="CJ173" i="1"/>
  <c r="CJ164" i="1"/>
  <c r="CJ155" i="1"/>
  <c r="CJ146" i="1"/>
  <c r="CR128" i="1"/>
  <c r="CT101" i="1"/>
  <c r="CV92" i="1"/>
  <c r="DB27" i="1"/>
  <c r="DB26" i="1"/>
  <c r="DB25" i="1"/>
  <c r="DB24" i="1"/>
  <c r="DB23" i="1"/>
  <c r="H119" i="11"/>
  <c r="G119" i="11"/>
  <c r="F119" i="11"/>
  <c r="E119" i="11"/>
  <c r="D119" i="11"/>
  <c r="C119" i="11"/>
  <c r="B119" i="11"/>
  <c r="H118" i="11"/>
  <c r="G118" i="11"/>
  <c r="F118" i="11"/>
  <c r="E118" i="11"/>
  <c r="D118" i="11"/>
  <c r="C118" i="11"/>
  <c r="B118" i="11"/>
  <c r="H117" i="11"/>
  <c r="G117" i="11"/>
  <c r="F117" i="11"/>
  <c r="D117" i="11"/>
  <c r="C117" i="11"/>
  <c r="B117" i="11"/>
  <c r="H116" i="11"/>
  <c r="G116" i="11"/>
  <c r="F116" i="11"/>
  <c r="E116" i="11"/>
  <c r="D116" i="11"/>
  <c r="C116" i="11"/>
  <c r="B116" i="11"/>
  <c r="BY4" i="6"/>
  <c r="BY13" i="6"/>
  <c r="AG665" i="1"/>
  <c r="AH665" i="1" s="1"/>
  <c r="AI665" i="1" s="1"/>
  <c r="AJ665" i="1" s="1"/>
  <c r="AK665" i="1" s="1"/>
  <c r="AL665" i="1" s="1"/>
  <c r="AM665" i="1" s="1"/>
  <c r="AN665" i="1" s="1"/>
  <c r="AO665" i="1" s="1"/>
  <c r="AP665" i="1" s="1"/>
  <c r="AQ665" i="1" s="1"/>
  <c r="AR665" i="1" s="1"/>
  <c r="P812" i="1"/>
  <c r="P803" i="1"/>
  <c r="AB794" i="1"/>
  <c r="AH785" i="1"/>
  <c r="AL776" i="1"/>
  <c r="AP767" i="1"/>
  <c r="AX758" i="1"/>
  <c r="AX749" i="1"/>
  <c r="AZ740" i="1"/>
  <c r="BH731" i="1"/>
  <c r="BH722" i="1"/>
  <c r="BH713" i="1"/>
  <c r="BH704" i="1"/>
  <c r="BL695" i="1"/>
  <c r="BL686" i="1"/>
  <c r="BL677" i="1"/>
  <c r="BL668" i="1"/>
  <c r="BL659" i="1"/>
  <c r="BL650" i="1"/>
  <c r="BL641" i="1"/>
  <c r="BL632" i="1"/>
  <c r="BL623" i="1"/>
  <c r="BL614" i="1"/>
  <c r="BL605" i="1"/>
  <c r="BL596" i="1"/>
  <c r="BL587" i="1"/>
  <c r="BL578" i="1"/>
  <c r="BL569" i="1"/>
  <c r="BL560" i="1"/>
  <c r="BL551" i="1"/>
  <c r="BL542" i="1"/>
  <c r="BL533" i="1"/>
  <c r="BL524" i="1"/>
  <c r="BL515" i="1"/>
  <c r="BL506" i="1"/>
  <c r="BL497" i="1"/>
  <c r="BL488" i="1"/>
  <c r="BL479" i="1"/>
  <c r="BN470" i="1"/>
  <c r="BN461" i="1"/>
  <c r="BN452" i="1"/>
  <c r="BN443" i="1"/>
  <c r="BN434" i="1"/>
  <c r="BN425" i="1"/>
  <c r="BN416" i="1"/>
  <c r="BP398" i="1"/>
  <c r="BP407" i="1"/>
  <c r="BP389" i="1"/>
  <c r="BP380" i="1"/>
  <c r="BP371" i="1"/>
  <c r="BP362" i="1"/>
  <c r="BP353" i="1"/>
  <c r="BP344" i="1"/>
  <c r="BP335" i="1"/>
  <c r="BP326" i="1"/>
  <c r="BP317" i="1"/>
  <c r="BP308" i="1"/>
  <c r="BP299" i="1"/>
  <c r="BP290" i="1"/>
  <c r="BR281" i="1"/>
  <c r="BT272" i="1"/>
  <c r="BT263" i="1"/>
  <c r="BZ254" i="1"/>
  <c r="BZ245" i="1"/>
  <c r="BZ236" i="1"/>
  <c r="BZ227" i="1"/>
  <c r="CB218" i="1"/>
  <c r="CB209" i="1"/>
  <c r="CB200" i="1"/>
  <c r="CB191" i="1"/>
  <c r="CH182" i="1"/>
  <c r="CH173" i="1"/>
  <c r="CH164" i="1"/>
  <c r="CH155" i="1"/>
  <c r="CH146" i="1"/>
  <c r="CN137" i="1"/>
  <c r="CP128" i="1"/>
  <c r="CT119" i="1"/>
  <c r="CV110" i="1"/>
  <c r="CR101" i="1"/>
  <c r="CV83" i="1"/>
  <c r="CV74" i="1"/>
  <c r="CT92" i="1"/>
  <c r="CZ27" i="1"/>
  <c r="CZ26" i="1"/>
  <c r="CZ25" i="1"/>
  <c r="CZ24" i="1"/>
  <c r="CZ23" i="1"/>
  <c r="ET10" i="1"/>
  <c r="ET9" i="1"/>
  <c r="ET8" i="1"/>
  <c r="ET7" i="1"/>
  <c r="ET6" i="1"/>
  <c r="DO3" i="4"/>
  <c r="DM3" i="4"/>
  <c r="BW4" i="6"/>
  <c r="BW13" i="6"/>
  <c r="CX23" i="1"/>
  <c r="CT23" i="1"/>
  <c r="ER10" i="1"/>
  <c r="ER9" i="1"/>
  <c r="ER8" i="1"/>
  <c r="ER7" i="1"/>
  <c r="CX27" i="1"/>
  <c r="CX26" i="1"/>
  <c r="CX25" i="1"/>
  <c r="CX24" i="1"/>
  <c r="CT74" i="1"/>
  <c r="CT83" i="1"/>
  <c r="CT110" i="1"/>
  <c r="CR119" i="1"/>
  <c r="CL137" i="1"/>
  <c r="BZ191" i="1"/>
  <c r="BZ200" i="1"/>
  <c r="BZ209" i="1"/>
  <c r="BZ218" i="1"/>
  <c r="BJ479" i="1"/>
  <c r="BJ488" i="1"/>
  <c r="BJ497" i="1"/>
  <c r="BJ506" i="1"/>
  <c r="BJ515" i="1"/>
  <c r="BJ524" i="1"/>
  <c r="BJ533" i="1"/>
  <c r="BJ542" i="1"/>
  <c r="BJ551" i="1"/>
  <c r="BJ560" i="1"/>
  <c r="BJ569" i="1"/>
  <c r="BJ578" i="1"/>
  <c r="BJ587" i="1"/>
  <c r="BJ596" i="1"/>
  <c r="BJ605" i="1"/>
  <c r="BJ614" i="1"/>
  <c r="BJ623" i="1"/>
  <c r="BJ632" i="1"/>
  <c r="BJ641" i="1"/>
  <c r="BJ650" i="1"/>
  <c r="BJ659" i="1"/>
  <c r="BJ668" i="1"/>
  <c r="BJ677" i="1"/>
  <c r="BJ686" i="1"/>
  <c r="BJ695" i="1"/>
  <c r="BF704" i="1"/>
  <c r="BF713" i="1"/>
  <c r="BF722" i="1"/>
  <c r="BF731" i="1"/>
  <c r="Z794" i="1"/>
  <c r="N812" i="1"/>
  <c r="N803" i="1"/>
  <c r="AF785" i="1"/>
  <c r="AJ776" i="1"/>
  <c r="AN767" i="1"/>
  <c r="AV758" i="1"/>
  <c r="AV749" i="1"/>
  <c r="AX740" i="1"/>
  <c r="BL470" i="1"/>
  <c r="BL461" i="1"/>
  <c r="BL452" i="1"/>
  <c r="BL443" i="1"/>
  <c r="BL434" i="1"/>
  <c r="BL425" i="1"/>
  <c r="BL416" i="1"/>
  <c r="BN407" i="1"/>
  <c r="BN398" i="1"/>
  <c r="BN389" i="1"/>
  <c r="BN380" i="1"/>
  <c r="BN371" i="1"/>
  <c r="BN362" i="1"/>
  <c r="BN353" i="1"/>
  <c r="BN344" i="1"/>
  <c r="BN335" i="1"/>
  <c r="BN326" i="1"/>
  <c r="BN317" i="1"/>
  <c r="BN308" i="1"/>
  <c r="BN299" i="1"/>
  <c r="BN290" i="1"/>
  <c r="BP281" i="1"/>
  <c r="BR272" i="1"/>
  <c r="BR263" i="1"/>
  <c r="BX254" i="1"/>
  <c r="BX245" i="1"/>
  <c r="BX236" i="1"/>
  <c r="BX227" i="1"/>
  <c r="CF182" i="1"/>
  <c r="CF173" i="1"/>
  <c r="CF164" i="1"/>
  <c r="CF155" i="1"/>
  <c r="CF146" i="1"/>
  <c r="CN128" i="1"/>
  <c r="CP101" i="1"/>
  <c r="CR92" i="1"/>
  <c r="AD785" i="1"/>
  <c r="AT758" i="1"/>
  <c r="AT749" i="1"/>
  <c r="AV740" i="1"/>
  <c r="BD731" i="1"/>
  <c r="BD722" i="1"/>
  <c r="BD713" i="1"/>
  <c r="BD704" i="1"/>
  <c r="BH686" i="1"/>
  <c r="BH677" i="1"/>
  <c r="BH668" i="1"/>
  <c r="BH659" i="1"/>
  <c r="BH650" i="1"/>
  <c r="BH641" i="1"/>
  <c r="BH632" i="1"/>
  <c r="BH623" i="1"/>
  <c r="BH614" i="1"/>
  <c r="BH605" i="1"/>
  <c r="BH596" i="1"/>
  <c r="BH587" i="1"/>
  <c r="BH578" i="1"/>
  <c r="BH569" i="1"/>
  <c r="BH560" i="1"/>
  <c r="BH542" i="1"/>
  <c r="BH524" i="1"/>
  <c r="BH515" i="1"/>
  <c r="BH506" i="1"/>
  <c r="BH497" i="1"/>
  <c r="BH488" i="1"/>
  <c r="BH479" i="1"/>
  <c r="BJ470" i="1"/>
  <c r="BJ461" i="1"/>
  <c r="BJ452" i="1"/>
  <c r="BJ443" i="1"/>
  <c r="BJ425" i="1"/>
  <c r="BJ416" i="1"/>
  <c r="BL398" i="1"/>
  <c r="BL389" i="1"/>
  <c r="BL380" i="1"/>
  <c r="BL371" i="1"/>
  <c r="BL362" i="1"/>
  <c r="BL353" i="1"/>
  <c r="BL344" i="1"/>
  <c r="BL335" i="1"/>
  <c r="BL326" i="1"/>
  <c r="BL317" i="1"/>
  <c r="BL308" i="1"/>
  <c r="BL299" i="1"/>
  <c r="BL290" i="1"/>
  <c r="BP272" i="1"/>
  <c r="BP263" i="1"/>
  <c r="BV254" i="1"/>
  <c r="BV236" i="1"/>
  <c r="BV227" i="1"/>
  <c r="BX218" i="1"/>
  <c r="BX209" i="1"/>
  <c r="BX200" i="1"/>
  <c r="BX191" i="1"/>
  <c r="CD182" i="1"/>
  <c r="CD173" i="1"/>
  <c r="CD155" i="1"/>
  <c r="CJ137" i="1"/>
  <c r="CL128" i="1"/>
  <c r="CP119" i="1"/>
  <c r="CR110" i="1"/>
  <c r="CN101" i="1"/>
  <c r="CP92" i="1"/>
  <c r="CR74" i="1"/>
  <c r="BU13" i="6"/>
  <c r="BU4" i="6"/>
  <c r="DK3" i="4"/>
  <c r="CD164" i="1"/>
  <c r="AL767" i="1"/>
  <c r="CR83" i="1"/>
  <c r="BV245" i="1"/>
  <c r="BH695" i="1"/>
  <c r="BN281" i="1"/>
  <c r="BH551" i="1"/>
  <c r="BL407" i="1"/>
  <c r="L812" i="1"/>
  <c r="L803" i="1"/>
  <c r="X794" i="1"/>
  <c r="BJ434" i="1"/>
  <c r="AH776" i="1"/>
  <c r="BH533" i="1"/>
  <c r="CD146" i="1"/>
  <c r="EO6" i="1"/>
  <c r="EP6" i="1" s="1"/>
  <c r="CV27" i="1"/>
  <c r="CV26" i="1"/>
  <c r="CV25" i="1"/>
  <c r="CV24" i="1"/>
  <c r="EP10" i="1"/>
  <c r="EP9" i="1"/>
  <c r="EP8" i="1"/>
  <c r="EP7" i="1"/>
  <c r="H119" i="10"/>
  <c r="G119" i="10"/>
  <c r="F119" i="10"/>
  <c r="E119" i="10"/>
  <c r="D119" i="10"/>
  <c r="C119" i="10"/>
  <c r="B119" i="10"/>
  <c r="H118" i="10"/>
  <c r="G118" i="10"/>
  <c r="F118" i="10"/>
  <c r="E118" i="10"/>
  <c r="D118" i="10"/>
  <c r="C118" i="10"/>
  <c r="B118" i="10"/>
  <c r="H117" i="10"/>
  <c r="G117" i="10"/>
  <c r="F117" i="10"/>
  <c r="D117" i="10"/>
  <c r="C117" i="10"/>
  <c r="B117" i="10"/>
  <c r="H116" i="10"/>
  <c r="G116" i="10"/>
  <c r="F116" i="10"/>
  <c r="E116" i="10"/>
  <c r="D116" i="10"/>
  <c r="C116" i="10"/>
  <c r="B116" i="10"/>
  <c r="BS13" i="6"/>
  <c r="BS4" i="6"/>
  <c r="DI3" i="4"/>
  <c r="AT740" i="1"/>
  <c r="AJ767" i="1"/>
  <c r="AF776" i="1"/>
  <c r="AB785" i="1"/>
  <c r="V794" i="1"/>
  <c r="J803" i="1"/>
  <c r="J812" i="1"/>
  <c r="BB731" i="1"/>
  <c r="BB722" i="1"/>
  <c r="BB713" i="1"/>
  <c r="BB704" i="1"/>
  <c r="BF695" i="1"/>
  <c r="BF686" i="1"/>
  <c r="BF677" i="1"/>
  <c r="BF668" i="1"/>
  <c r="BF659" i="1"/>
  <c r="BF650" i="1"/>
  <c r="BF641" i="1"/>
  <c r="BF632" i="1"/>
  <c r="BF623" i="1"/>
  <c r="BF614" i="1"/>
  <c r="BF605" i="1"/>
  <c r="BF596" i="1"/>
  <c r="BF587" i="1"/>
  <c r="BF578" i="1"/>
  <c r="BF569" i="1"/>
  <c r="BF560" i="1"/>
  <c r="BF551" i="1"/>
  <c r="BF542" i="1"/>
  <c r="BF533" i="1"/>
  <c r="BF524" i="1"/>
  <c r="BF515" i="1"/>
  <c r="BF506" i="1"/>
  <c r="BF497" i="1"/>
  <c r="BF488" i="1"/>
  <c r="BF479" i="1"/>
  <c r="BH470" i="1"/>
  <c r="BH461" i="1"/>
  <c r="BH452" i="1"/>
  <c r="BH443" i="1"/>
  <c r="BH434" i="1"/>
  <c r="BH425" i="1"/>
  <c r="BH416" i="1"/>
  <c r="BJ407" i="1"/>
  <c r="BJ398" i="1"/>
  <c r="BJ389" i="1"/>
  <c r="BJ380" i="1"/>
  <c r="BJ371" i="1"/>
  <c r="BJ362" i="1"/>
  <c r="BJ353" i="1"/>
  <c r="BJ344" i="1"/>
  <c r="BJ335" i="1"/>
  <c r="BJ326" i="1"/>
  <c r="BJ317" i="1"/>
  <c r="BJ308" i="1"/>
  <c r="BJ299" i="1"/>
  <c r="BJ290" i="1"/>
  <c r="BL281" i="1"/>
  <c r="BN272" i="1"/>
  <c r="BN263" i="1"/>
  <c r="BT254" i="1"/>
  <c r="BT245" i="1"/>
  <c r="BT236" i="1"/>
  <c r="BT227" i="1"/>
  <c r="BV218" i="1"/>
  <c r="BV209" i="1"/>
  <c r="BV200" i="1"/>
  <c r="BV191" i="1"/>
  <c r="CB182" i="1"/>
  <c r="CB173" i="1"/>
  <c r="CB164" i="1"/>
  <c r="CB155" i="1"/>
  <c r="CB146" i="1"/>
  <c r="CH137" i="1"/>
  <c r="CJ128" i="1"/>
  <c r="CN119" i="1"/>
  <c r="CP110" i="1"/>
  <c r="CL101" i="1"/>
  <c r="CN92" i="1"/>
  <c r="CP83" i="1"/>
  <c r="CP74" i="1"/>
  <c r="CT27" i="1"/>
  <c r="CT26" i="1"/>
  <c r="CT25" i="1"/>
  <c r="CT24" i="1"/>
  <c r="EN6" i="1"/>
  <c r="EN10" i="1"/>
  <c r="EN9" i="1"/>
  <c r="EN8" i="1"/>
  <c r="EN7" i="1"/>
  <c r="DG3" i="4"/>
  <c r="BQ13" i="6"/>
  <c r="BQ4" i="6"/>
  <c r="CL92" i="1"/>
  <c r="CJ101" i="1"/>
  <c r="CH128" i="1"/>
  <c r="BZ146" i="1"/>
  <c r="BZ155" i="1"/>
  <c r="BZ164" i="1"/>
  <c r="BZ173" i="1"/>
  <c r="BZ182" i="1"/>
  <c r="BR227" i="1"/>
  <c r="BR236" i="1"/>
  <c r="BR245" i="1"/>
  <c r="BR254" i="1"/>
  <c r="BL263" i="1"/>
  <c r="BL272" i="1"/>
  <c r="BJ281" i="1"/>
  <c r="BH290" i="1"/>
  <c r="BH299" i="1"/>
  <c r="BH308" i="1"/>
  <c r="BH317" i="1"/>
  <c r="BH326" i="1"/>
  <c r="BH335" i="1"/>
  <c r="BH344" i="1"/>
  <c r="BH353" i="1"/>
  <c r="BH362" i="1"/>
  <c r="BH371" i="1"/>
  <c r="BH380" i="1"/>
  <c r="BH389" i="1"/>
  <c r="BH398" i="1"/>
  <c r="BH407" i="1"/>
  <c r="BF416" i="1"/>
  <c r="BF425" i="1"/>
  <c r="BF434" i="1"/>
  <c r="BF443" i="1"/>
  <c r="BF452" i="1"/>
  <c r="BF461" i="1"/>
  <c r="BF470" i="1"/>
  <c r="AP749" i="1"/>
  <c r="AP758" i="1"/>
  <c r="AH767" i="1"/>
  <c r="AD776" i="1"/>
  <c r="Z785" i="1"/>
  <c r="EL10" i="1"/>
  <c r="EL9" i="1"/>
  <c r="EL8" i="1"/>
  <c r="EL7" i="1"/>
  <c r="EL6" i="1"/>
  <c r="CR27" i="1"/>
  <c r="CR26" i="1"/>
  <c r="CR25" i="1"/>
  <c r="CR24" i="1"/>
  <c r="CR23" i="1"/>
  <c r="CN74" i="1"/>
  <c r="CN83" i="1"/>
  <c r="CN110" i="1"/>
  <c r="CL119" i="1"/>
  <c r="CF137" i="1"/>
  <c r="BT191" i="1"/>
  <c r="BT200" i="1"/>
  <c r="BT209" i="1"/>
  <c r="BT218" i="1"/>
  <c r="BD479" i="1"/>
  <c r="BD488" i="1"/>
  <c r="BD497" i="1"/>
  <c r="BD506" i="1"/>
  <c r="BD515" i="1"/>
  <c r="BD524" i="1"/>
  <c r="BD533" i="1"/>
  <c r="BD542" i="1"/>
  <c r="BD551" i="1"/>
  <c r="BD560" i="1"/>
  <c r="BD569" i="1"/>
  <c r="BD578" i="1"/>
  <c r="BD587" i="1"/>
  <c r="BD596" i="1"/>
  <c r="BD605" i="1"/>
  <c r="BD614" i="1"/>
  <c r="BD623" i="1"/>
  <c r="BD632" i="1"/>
  <c r="BD641" i="1"/>
  <c r="BD650" i="1"/>
  <c r="BD659" i="1"/>
  <c r="BD668" i="1"/>
  <c r="BD677" i="1"/>
  <c r="BD686" i="1"/>
  <c r="BD695" i="1"/>
  <c r="AZ704" i="1"/>
  <c r="AZ713" i="1"/>
  <c r="AZ722" i="1"/>
  <c r="AZ731" i="1"/>
  <c r="T794" i="1"/>
  <c r="EJ10" i="1"/>
  <c r="EJ9" i="1"/>
  <c r="EJ8" i="1"/>
  <c r="EJ7" i="1"/>
  <c r="EJ6" i="1"/>
  <c r="CP27" i="1"/>
  <c r="CP26" i="1"/>
  <c r="CP25" i="1"/>
  <c r="CP24" i="1"/>
  <c r="CP23" i="1"/>
  <c r="CL74" i="1"/>
  <c r="CL83" i="1"/>
  <c r="CL110" i="1"/>
  <c r="CJ119" i="1"/>
  <c r="CD137" i="1"/>
  <c r="BR191" i="1"/>
  <c r="BR200" i="1"/>
  <c r="BR209" i="1"/>
  <c r="BR218" i="1"/>
  <c r="BB479" i="1"/>
  <c r="BB488" i="1"/>
  <c r="BB497" i="1"/>
  <c r="BB506" i="1"/>
  <c r="BB515" i="1"/>
  <c r="BB524" i="1"/>
  <c r="BB533" i="1"/>
  <c r="BB542" i="1"/>
  <c r="BB551" i="1"/>
  <c r="BB560" i="1"/>
  <c r="BB569" i="1"/>
  <c r="BB578" i="1"/>
  <c r="BB587" i="1"/>
  <c r="BB596" i="1"/>
  <c r="BB605" i="1"/>
  <c r="BB614" i="1"/>
  <c r="BB623" i="1"/>
  <c r="BB632" i="1"/>
  <c r="BB641" i="1"/>
  <c r="BB650" i="1"/>
  <c r="BB659" i="1"/>
  <c r="BB668" i="1"/>
  <c r="BB677" i="1"/>
  <c r="BB686" i="1"/>
  <c r="BB695" i="1"/>
  <c r="AX704" i="1"/>
  <c r="AX713" i="1"/>
  <c r="AX722" i="1"/>
  <c r="AX731" i="1"/>
  <c r="AP740" i="1"/>
  <c r="AN749" i="1"/>
  <c r="AN758" i="1"/>
  <c r="AF767" i="1"/>
  <c r="AB776" i="1"/>
  <c r="X785" i="1"/>
  <c r="R794" i="1"/>
  <c r="F803" i="1"/>
  <c r="F812" i="1"/>
  <c r="BD470" i="1"/>
  <c r="BD461" i="1"/>
  <c r="BD452" i="1"/>
  <c r="BD443" i="1"/>
  <c r="BD434" i="1"/>
  <c r="BD425" i="1"/>
  <c r="BD416" i="1"/>
  <c r="BF407" i="1"/>
  <c r="BF398" i="1"/>
  <c r="BF389" i="1"/>
  <c r="BF380" i="1"/>
  <c r="BF371" i="1"/>
  <c r="BF362" i="1"/>
  <c r="BF353" i="1"/>
  <c r="BF344" i="1"/>
  <c r="BF335" i="1"/>
  <c r="BF326" i="1"/>
  <c r="BF317" i="1"/>
  <c r="BF308" i="1"/>
  <c r="BF299" i="1"/>
  <c r="BF290" i="1"/>
  <c r="BH281" i="1"/>
  <c r="BJ272" i="1"/>
  <c r="BJ263" i="1"/>
  <c r="BP254" i="1"/>
  <c r="BP245" i="1"/>
  <c r="BP236" i="1"/>
  <c r="BP227" i="1"/>
  <c r="BX182" i="1"/>
  <c r="BX173" i="1"/>
  <c r="BX164" i="1"/>
  <c r="BX155" i="1"/>
  <c r="BX146" i="1"/>
  <c r="CF128" i="1"/>
  <c r="CH101" i="1"/>
  <c r="CJ92" i="1"/>
  <c r="BO13" i="6"/>
  <c r="BO4" i="6"/>
  <c r="DE3" i="4"/>
  <c r="DC3" i="4"/>
  <c r="BM13" i="6"/>
  <c r="BM4" i="6"/>
  <c r="EH10" i="1"/>
  <c r="EH9" i="1"/>
  <c r="EH8" i="1"/>
  <c r="EH7" i="1"/>
  <c r="EH6" i="1"/>
  <c r="CN27" i="1"/>
  <c r="CN26" i="1"/>
  <c r="CN25" i="1"/>
  <c r="CN24" i="1"/>
  <c r="CN23" i="1"/>
  <c r="CB137" i="1"/>
  <c r="CH119" i="1"/>
  <c r="CJ110" i="1"/>
  <c r="CJ83" i="1"/>
  <c r="CJ74" i="1"/>
  <c r="CH92" i="1"/>
  <c r="CF101" i="1"/>
  <c r="CD128" i="1"/>
  <c r="BV146" i="1"/>
  <c r="BV155" i="1"/>
  <c r="BV164" i="1"/>
  <c r="BV173" i="1"/>
  <c r="BV182" i="1"/>
  <c r="BP191" i="1"/>
  <c r="BP200" i="1"/>
  <c r="BP209" i="1"/>
  <c r="BP218" i="1"/>
  <c r="BN227" i="1"/>
  <c r="BN236" i="1"/>
  <c r="BN245" i="1"/>
  <c r="BN254" i="1"/>
  <c r="BH263" i="1"/>
  <c r="BH272" i="1"/>
  <c r="BF281" i="1"/>
  <c r="BD290" i="1"/>
  <c r="BD299" i="1"/>
  <c r="BD308" i="1"/>
  <c r="BD317" i="1"/>
  <c r="BD326" i="1"/>
  <c r="BD335" i="1"/>
  <c r="BD344" i="1"/>
  <c r="BD353" i="1"/>
  <c r="BD362" i="1"/>
  <c r="BD371" i="1"/>
  <c r="BD380" i="1"/>
  <c r="BD389" i="1"/>
  <c r="BD398" i="1"/>
  <c r="BD407" i="1"/>
  <c r="BB416" i="1"/>
  <c r="BB425" i="1"/>
  <c r="BB434" i="1"/>
  <c r="BB443" i="1"/>
  <c r="BB452" i="1"/>
  <c r="BB461" i="1"/>
  <c r="BB470" i="1"/>
  <c r="AZ479" i="1"/>
  <c r="AZ488" i="1"/>
  <c r="AZ497" i="1"/>
  <c r="AZ506" i="1"/>
  <c r="AZ515" i="1"/>
  <c r="AZ524" i="1"/>
  <c r="AZ533" i="1"/>
  <c r="AZ542" i="1"/>
  <c r="AZ551" i="1"/>
  <c r="AZ560" i="1"/>
  <c r="AZ569" i="1"/>
  <c r="AZ578" i="1"/>
  <c r="AZ587" i="1"/>
  <c r="AZ596" i="1"/>
  <c r="AZ605" i="1"/>
  <c r="AZ614" i="1"/>
  <c r="AZ623" i="1"/>
  <c r="AZ632" i="1"/>
  <c r="AZ641" i="1"/>
  <c r="AZ650" i="1"/>
  <c r="AZ659" i="1"/>
  <c r="AZ668" i="1"/>
  <c r="AZ677" i="1"/>
  <c r="AZ686" i="1"/>
  <c r="AZ695" i="1"/>
  <c r="AV704" i="1"/>
  <c r="AV713" i="1"/>
  <c r="AV722" i="1"/>
  <c r="AV731" i="1"/>
  <c r="AN740" i="1"/>
  <c r="AL749" i="1"/>
  <c r="AL758" i="1"/>
  <c r="AD767" i="1"/>
  <c r="Z776" i="1"/>
  <c r="V785" i="1"/>
  <c r="P794" i="1"/>
  <c r="AT116" i="1"/>
  <c r="AU116" i="1" s="1"/>
  <c r="AV116" i="1" s="1"/>
  <c r="AW116" i="1" s="1"/>
  <c r="AX116" i="1" s="1"/>
  <c r="AY116" i="1" s="1"/>
  <c r="AZ116" i="1" s="1"/>
  <c r="BA116" i="1" s="1"/>
  <c r="BB116" i="1" s="1"/>
  <c r="BC116" i="1" s="1"/>
  <c r="BD116" i="1" s="1"/>
  <c r="BE116" i="1" s="1"/>
  <c r="BF116" i="1" s="1"/>
  <c r="BG116" i="1" s="1"/>
  <c r="BH116" i="1" s="1"/>
  <c r="BI116" i="1" s="1"/>
  <c r="AI215" i="1"/>
  <c r="AJ215" i="1" s="1"/>
  <c r="AK215" i="1" s="1"/>
  <c r="AL215" i="1" s="1"/>
  <c r="AM215" i="1" s="1"/>
  <c r="AN215" i="1" s="1"/>
  <c r="AO215" i="1" s="1"/>
  <c r="AP215" i="1" s="1"/>
  <c r="AQ215" i="1" s="1"/>
  <c r="AR215" i="1" s="1"/>
  <c r="AS215" i="1" s="1"/>
  <c r="AT215" i="1" s="1"/>
  <c r="AU215" i="1" s="1"/>
  <c r="AV215" i="1" s="1"/>
  <c r="AW215" i="1" s="1"/>
  <c r="AX215" i="1" s="1"/>
  <c r="AY215" i="1" s="1"/>
  <c r="AZ215" i="1" s="1"/>
  <c r="AC296" i="1"/>
  <c r="AD296" i="1" s="1"/>
  <c r="AE296" i="1" s="1"/>
  <c r="AF296" i="1" s="1"/>
  <c r="AG296" i="1" s="1"/>
  <c r="AH296" i="1" s="1"/>
  <c r="AI296" i="1" s="1"/>
  <c r="AJ296" i="1" s="1"/>
  <c r="AK296" i="1" s="1"/>
  <c r="AL296" i="1" s="1"/>
  <c r="AM296" i="1" s="1"/>
  <c r="AN296" i="1" s="1"/>
  <c r="AO296" i="1" s="1"/>
  <c r="AP296" i="1" s="1"/>
  <c r="AQ296" i="1" s="1"/>
  <c r="AR296" i="1" s="1"/>
  <c r="AS296" i="1" s="1"/>
  <c r="AT296" i="1" s="1"/>
  <c r="AC305" i="1"/>
  <c r="AD305" i="1" s="1"/>
  <c r="AE305" i="1" s="1"/>
  <c r="AF305" i="1" s="1"/>
  <c r="AG305" i="1" s="1"/>
  <c r="AH305" i="1" s="1"/>
  <c r="AI305" i="1" s="1"/>
  <c r="AJ305" i="1" s="1"/>
  <c r="AK305" i="1" s="1"/>
  <c r="AL305" i="1" s="1"/>
  <c r="AM305" i="1" s="1"/>
  <c r="AN305" i="1" s="1"/>
  <c r="AO305" i="1" s="1"/>
  <c r="AP305" i="1" s="1"/>
  <c r="AQ305" i="1" s="1"/>
  <c r="AR305" i="1" s="1"/>
  <c r="AS305" i="1" s="1"/>
  <c r="AT305" i="1" s="1"/>
  <c r="AC314" i="1"/>
  <c r="AD314" i="1" s="1"/>
  <c r="AE314" i="1" s="1"/>
  <c r="AF314" i="1" s="1"/>
  <c r="AG314" i="1" s="1"/>
  <c r="AH314" i="1" s="1"/>
  <c r="AI314" i="1" s="1"/>
  <c r="AJ314" i="1" s="1"/>
  <c r="AK314" i="1" s="1"/>
  <c r="AL314" i="1" s="1"/>
  <c r="AM314" i="1" s="1"/>
  <c r="AN314" i="1" s="1"/>
  <c r="AO314" i="1" s="1"/>
  <c r="AP314" i="1" s="1"/>
  <c r="AQ314" i="1" s="1"/>
  <c r="AR314" i="1" s="1"/>
  <c r="AS314" i="1" s="1"/>
  <c r="AT314" i="1" s="1"/>
  <c r="AC332" i="1"/>
  <c r="AD332" i="1" s="1"/>
  <c r="AE332" i="1" s="1"/>
  <c r="AF332" i="1" s="1"/>
  <c r="AG332" i="1" s="1"/>
  <c r="AH332" i="1" s="1"/>
  <c r="AI332" i="1" s="1"/>
  <c r="AJ332" i="1" s="1"/>
  <c r="AK332" i="1" s="1"/>
  <c r="AL332" i="1" s="1"/>
  <c r="AM332" i="1" s="1"/>
  <c r="AN332" i="1" s="1"/>
  <c r="AO332" i="1" s="1"/>
  <c r="AP332" i="1" s="1"/>
  <c r="AQ332" i="1" s="1"/>
  <c r="AR332" i="1" s="1"/>
  <c r="AS332" i="1" s="1"/>
  <c r="AT332" i="1" s="1"/>
  <c r="AC341" i="1"/>
  <c r="AD341" i="1" s="1"/>
  <c r="AE341" i="1" s="1"/>
  <c r="AF341" i="1" s="1"/>
  <c r="AG341" i="1" s="1"/>
  <c r="AH341" i="1" s="1"/>
  <c r="AI341" i="1" s="1"/>
  <c r="AJ341" i="1" s="1"/>
  <c r="AK341" i="1" s="1"/>
  <c r="AL341" i="1" s="1"/>
  <c r="AM341" i="1" s="1"/>
  <c r="AN341" i="1" s="1"/>
  <c r="AO341" i="1" s="1"/>
  <c r="AP341" i="1" s="1"/>
  <c r="AQ341" i="1" s="1"/>
  <c r="AR341" i="1" s="1"/>
  <c r="AS341" i="1" s="1"/>
  <c r="AT341" i="1" s="1"/>
  <c r="AC350" i="1"/>
  <c r="AD350" i="1" s="1"/>
  <c r="AE350" i="1" s="1"/>
  <c r="AF350" i="1" s="1"/>
  <c r="AG350" i="1" s="1"/>
  <c r="AH350" i="1" s="1"/>
  <c r="AI350" i="1" s="1"/>
  <c r="AJ350" i="1" s="1"/>
  <c r="AK350" i="1" s="1"/>
  <c r="AL350" i="1" s="1"/>
  <c r="AM350" i="1" s="1"/>
  <c r="AN350" i="1" s="1"/>
  <c r="AO350" i="1" s="1"/>
  <c r="AP350" i="1" s="1"/>
  <c r="AQ350" i="1" s="1"/>
  <c r="AR350" i="1" s="1"/>
  <c r="AS350" i="1" s="1"/>
  <c r="AT350" i="1" s="1"/>
  <c r="AC368" i="1"/>
  <c r="AD368" i="1" s="1"/>
  <c r="AE368" i="1" s="1"/>
  <c r="AF368" i="1" s="1"/>
  <c r="AG368" i="1" s="1"/>
  <c r="AH368" i="1" s="1"/>
  <c r="AI368" i="1" s="1"/>
  <c r="AJ368" i="1" s="1"/>
  <c r="AK368" i="1" s="1"/>
  <c r="AL368" i="1" s="1"/>
  <c r="AM368" i="1" s="1"/>
  <c r="AN368" i="1" s="1"/>
  <c r="AO368" i="1" s="1"/>
  <c r="AP368" i="1" s="1"/>
  <c r="AQ368" i="1" s="1"/>
  <c r="AR368" i="1" s="1"/>
  <c r="AS368" i="1" s="1"/>
  <c r="AT368" i="1" s="1"/>
  <c r="AC377" i="1"/>
  <c r="AD377" i="1" s="1"/>
  <c r="AE377" i="1" s="1"/>
  <c r="AF377" i="1" s="1"/>
  <c r="AG377" i="1" s="1"/>
  <c r="AH377" i="1" s="1"/>
  <c r="AI377" i="1" s="1"/>
  <c r="AJ377" i="1" s="1"/>
  <c r="AK377" i="1" s="1"/>
  <c r="AL377" i="1" s="1"/>
  <c r="AM377" i="1" s="1"/>
  <c r="AN377" i="1" s="1"/>
  <c r="AO377" i="1" s="1"/>
  <c r="AP377" i="1" s="1"/>
  <c r="AQ377" i="1" s="1"/>
  <c r="AR377" i="1" s="1"/>
  <c r="AS377" i="1" s="1"/>
  <c r="AT377" i="1" s="1"/>
  <c r="AC395" i="1"/>
  <c r="AD395" i="1" s="1"/>
  <c r="AE395" i="1" s="1"/>
  <c r="AF395" i="1" s="1"/>
  <c r="AG395" i="1" s="1"/>
  <c r="AH395" i="1" s="1"/>
  <c r="AI395" i="1" s="1"/>
  <c r="AJ395" i="1" s="1"/>
  <c r="AK395" i="1" s="1"/>
  <c r="AL395" i="1" s="1"/>
  <c r="AM395" i="1" s="1"/>
  <c r="AN395" i="1" s="1"/>
  <c r="AO395" i="1" s="1"/>
  <c r="AP395" i="1" s="1"/>
  <c r="AQ395" i="1" s="1"/>
  <c r="AR395" i="1" s="1"/>
  <c r="AS395" i="1" s="1"/>
  <c r="AT395" i="1" s="1"/>
  <c r="AB431" i="1"/>
  <c r="AC431" i="1" s="1"/>
  <c r="AD431" i="1" s="1"/>
  <c r="AE431" i="1" s="1"/>
  <c r="AF431" i="1" s="1"/>
  <c r="AG431" i="1" s="1"/>
  <c r="AH431" i="1" s="1"/>
  <c r="AI431" i="1" s="1"/>
  <c r="AJ431" i="1" s="1"/>
  <c r="AK431" i="1" s="1"/>
  <c r="AL431" i="1" s="1"/>
  <c r="AM431" i="1" s="1"/>
  <c r="AN431" i="1" s="1"/>
  <c r="AO431" i="1" s="1"/>
  <c r="AP431" i="1" s="1"/>
  <c r="AQ431" i="1" s="1"/>
  <c r="AR431" i="1" s="1"/>
  <c r="AS431" i="1" s="1"/>
  <c r="Z548" i="1"/>
  <c r="AA548" i="1" s="1"/>
  <c r="AB548" i="1" s="1"/>
  <c r="AC548" i="1" s="1"/>
  <c r="AD548" i="1" s="1"/>
  <c r="AE548" i="1" s="1"/>
  <c r="AF548" i="1" s="1"/>
  <c r="AG548" i="1" s="1"/>
  <c r="AH548" i="1" s="1"/>
  <c r="AI548" i="1" s="1"/>
  <c r="AJ548" i="1" s="1"/>
  <c r="AK548" i="1" s="1"/>
  <c r="AL548" i="1" s="1"/>
  <c r="AM548" i="1" s="1"/>
  <c r="AN548" i="1" s="1"/>
  <c r="AO548" i="1" s="1"/>
  <c r="AP548" i="1" s="1"/>
  <c r="AQ548" i="1" s="1"/>
  <c r="T755" i="1"/>
  <c r="U755" i="1" s="1"/>
  <c r="V755" i="1" s="1"/>
  <c r="W755" i="1" s="1"/>
  <c r="X755" i="1" s="1"/>
  <c r="Y755" i="1" s="1"/>
  <c r="Z755" i="1" s="1"/>
  <c r="AA755" i="1" s="1"/>
  <c r="AB755" i="1" s="1"/>
  <c r="AC755" i="1" s="1"/>
  <c r="AD755" i="1" s="1"/>
  <c r="AE755" i="1" s="1"/>
  <c r="AF755" i="1" s="1"/>
  <c r="AG755" i="1" s="1"/>
  <c r="AH755" i="1" s="1"/>
  <c r="AI755" i="1" s="1"/>
  <c r="AJ755" i="1" s="1"/>
  <c r="AK755" i="1" s="1"/>
  <c r="T764" i="1"/>
  <c r="U764" i="1" s="1"/>
  <c r="V764" i="1" s="1"/>
  <c r="W764" i="1" s="1"/>
  <c r="X764" i="1" s="1"/>
  <c r="Y764" i="1" s="1"/>
  <c r="Z764" i="1" s="1"/>
  <c r="AA764" i="1" s="1"/>
  <c r="AB764" i="1" s="1"/>
  <c r="AC764" i="1" s="1"/>
  <c r="AD764" i="1" s="1"/>
  <c r="AE764" i="1" s="1"/>
  <c r="AF764" i="1" s="1"/>
  <c r="AG764" i="1" s="1"/>
  <c r="AH764" i="1" s="1"/>
  <c r="AI764" i="1" s="1"/>
  <c r="AJ764" i="1" s="1"/>
  <c r="AK764" i="1" s="1"/>
  <c r="C818" i="1"/>
  <c r="D818" i="1" s="1"/>
  <c r="E818" i="1" s="1"/>
  <c r="F818" i="1" s="1"/>
  <c r="G818" i="1" s="1"/>
  <c r="H818" i="1" s="1"/>
  <c r="I818" i="1" s="1"/>
  <c r="J818" i="1" s="1"/>
  <c r="K818" i="1" s="1"/>
  <c r="L818" i="1" s="1"/>
  <c r="M818" i="1" s="1"/>
  <c r="N818" i="1" s="1"/>
  <c r="O818" i="1" s="1"/>
  <c r="P818" i="1" s="1"/>
  <c r="Q818" i="1" s="1"/>
  <c r="R818" i="1" s="1"/>
  <c r="S818" i="1" s="1"/>
  <c r="T818" i="1" s="1"/>
  <c r="C809" i="1"/>
  <c r="D809" i="1" s="1"/>
  <c r="E809" i="1" s="1"/>
  <c r="F809" i="1" s="1"/>
  <c r="G809" i="1" s="1"/>
  <c r="H809" i="1" s="1"/>
  <c r="I809" i="1" s="1"/>
  <c r="J809" i="1" s="1"/>
  <c r="K809" i="1" s="1"/>
  <c r="L809" i="1" s="1"/>
  <c r="M809" i="1" s="1"/>
  <c r="N809" i="1" s="1"/>
  <c r="O809" i="1" s="1"/>
  <c r="P809" i="1" s="1"/>
  <c r="Q809" i="1" s="1"/>
  <c r="R809" i="1" s="1"/>
  <c r="S809" i="1" s="1"/>
  <c r="T809" i="1" s="1"/>
  <c r="BD218" i="1"/>
  <c r="BF218" i="1"/>
  <c r="DA3" i="4"/>
  <c r="BK13" i="6"/>
  <c r="BK4" i="6"/>
  <c r="CH74" i="1"/>
  <c r="CH83" i="1"/>
  <c r="CH110" i="1"/>
  <c r="CF119" i="1"/>
  <c r="BZ137" i="1"/>
  <c r="BN191" i="1"/>
  <c r="BN200" i="1"/>
  <c r="BN209" i="1"/>
  <c r="BN218" i="1"/>
  <c r="AX479" i="1"/>
  <c r="AX488" i="1"/>
  <c r="AX497" i="1"/>
  <c r="AX506" i="1"/>
  <c r="AX515" i="1"/>
  <c r="AX524" i="1"/>
  <c r="AX533" i="1"/>
  <c r="AX542" i="1"/>
  <c r="AX551" i="1"/>
  <c r="AX560" i="1"/>
  <c r="AX569" i="1"/>
  <c r="AX578" i="1"/>
  <c r="AX587" i="1"/>
  <c r="AX596" i="1"/>
  <c r="AX605" i="1"/>
  <c r="AX614" i="1"/>
  <c r="AX623" i="1"/>
  <c r="AX632" i="1"/>
  <c r="AX641" i="1"/>
  <c r="AX650" i="1"/>
  <c r="AX659" i="1"/>
  <c r="AX668" i="1"/>
  <c r="AX677" i="1"/>
  <c r="AX686" i="1"/>
  <c r="AX695" i="1"/>
  <c r="AT704" i="1"/>
  <c r="AT713" i="1"/>
  <c r="AT722" i="1"/>
  <c r="AT731" i="1"/>
  <c r="AL740" i="1"/>
  <c r="N794" i="1"/>
  <c r="B120" i="11" l="1"/>
  <c r="E117" i="11"/>
  <c r="E120" i="11" s="1"/>
  <c r="E117" i="10"/>
  <c r="E120" i="10" s="1"/>
  <c r="C120" i="11"/>
  <c r="F120" i="11"/>
  <c r="D120" i="11"/>
  <c r="G120" i="11"/>
  <c r="H120" i="11"/>
  <c r="CV23" i="1"/>
  <c r="F120" i="10"/>
  <c r="D120" i="10"/>
  <c r="ER6" i="1"/>
  <c r="B120" i="10"/>
  <c r="C120" i="10"/>
  <c r="G120" i="10"/>
  <c r="H120" i="10"/>
  <c r="T785" i="1"/>
  <c r="X776" i="1"/>
  <c r="AB767" i="1"/>
  <c r="AJ758" i="1"/>
  <c r="AJ749" i="1"/>
  <c r="AZ470" i="1"/>
  <c r="AZ461" i="1"/>
  <c r="AZ452" i="1"/>
  <c r="AZ443" i="1"/>
  <c r="AZ434" i="1"/>
  <c r="AZ425" i="1"/>
  <c r="AZ416" i="1"/>
  <c r="BB407" i="1"/>
  <c r="BB398" i="1"/>
  <c r="BB389" i="1"/>
  <c r="BB380" i="1"/>
  <c r="BB371" i="1"/>
  <c r="BB362" i="1"/>
  <c r="BB353" i="1"/>
  <c r="BB344" i="1"/>
  <c r="BB335" i="1"/>
  <c r="BB326" i="1"/>
  <c r="BB317" i="1"/>
  <c r="BB308" i="1"/>
  <c r="BB299" i="1"/>
  <c r="BB290" i="1"/>
  <c r="BD281" i="1"/>
  <c r="BF272" i="1"/>
  <c r="BF263" i="1"/>
  <c r="BL254" i="1"/>
  <c r="BL245" i="1"/>
  <c r="BL236" i="1"/>
  <c r="BL227" i="1"/>
  <c r="BT182" i="1"/>
  <c r="BT173" i="1"/>
  <c r="BT164" i="1"/>
  <c r="BT155" i="1"/>
  <c r="BT146" i="1"/>
  <c r="CB128" i="1"/>
  <c r="CD101" i="1"/>
  <c r="CF92" i="1"/>
  <c r="EF10" i="1"/>
  <c r="EF9" i="1"/>
  <c r="EF8" i="1"/>
  <c r="EF7" i="1"/>
  <c r="EF6" i="1"/>
  <c r="CL27" i="1"/>
  <c r="CL26" i="1"/>
  <c r="CL25" i="1"/>
  <c r="CL24" i="1"/>
  <c r="CL23" i="1"/>
  <c r="L794" i="1"/>
  <c r="BI13" i="6"/>
  <c r="BI4" i="6"/>
  <c r="CY3" i="4"/>
  <c r="CF74" i="1"/>
  <c r="CF83" i="1"/>
  <c r="CF110" i="1"/>
  <c r="CD119" i="1"/>
  <c r="BX137" i="1"/>
  <c r="BL191" i="1"/>
  <c r="BL200" i="1"/>
  <c r="BL209" i="1"/>
  <c r="BL218" i="1"/>
  <c r="AV479" i="1"/>
  <c r="AV488" i="1"/>
  <c r="AV497" i="1"/>
  <c r="AV506" i="1"/>
  <c r="AV515" i="1"/>
  <c r="AV524" i="1"/>
  <c r="AV533" i="1"/>
  <c r="AV542" i="1"/>
  <c r="AV551" i="1"/>
  <c r="AV560" i="1"/>
  <c r="AV569" i="1"/>
  <c r="AV578" i="1"/>
  <c r="AV587" i="1"/>
  <c r="AV596" i="1"/>
  <c r="AV605" i="1"/>
  <c r="AV614" i="1"/>
  <c r="AV623" i="1"/>
  <c r="AV632" i="1"/>
  <c r="AV641" i="1"/>
  <c r="AV650" i="1"/>
  <c r="AV659" i="1"/>
  <c r="AV668" i="1"/>
  <c r="AV677" i="1"/>
  <c r="AV686" i="1"/>
  <c r="AV695" i="1"/>
  <c r="AJ740" i="1"/>
  <c r="R785" i="1"/>
  <c r="V776" i="1"/>
  <c r="Z767" i="1"/>
  <c r="AH758" i="1"/>
  <c r="AH749" i="1"/>
  <c r="AX470" i="1"/>
  <c r="AX461" i="1"/>
  <c r="AX452" i="1"/>
  <c r="AX443" i="1"/>
  <c r="AX434" i="1"/>
  <c r="AX425" i="1"/>
  <c r="AX416" i="1"/>
  <c r="AZ407" i="1"/>
  <c r="AZ398" i="1"/>
  <c r="AZ389" i="1"/>
  <c r="AZ380" i="1"/>
  <c r="AZ371" i="1"/>
  <c r="AZ362" i="1"/>
  <c r="AZ353" i="1"/>
  <c r="AZ344" i="1"/>
  <c r="AZ335" i="1"/>
  <c r="AZ326" i="1"/>
  <c r="AZ317" i="1"/>
  <c r="AZ308" i="1"/>
  <c r="AZ299" i="1"/>
  <c r="AZ290" i="1"/>
  <c r="BB281" i="1"/>
  <c r="BD272" i="1"/>
  <c r="BD263" i="1"/>
  <c r="BJ254" i="1"/>
  <c r="BJ245" i="1"/>
  <c r="BJ236" i="1"/>
  <c r="BJ227" i="1"/>
  <c r="BR182" i="1"/>
  <c r="BR173" i="1"/>
  <c r="BR164" i="1"/>
  <c r="BR155" i="1"/>
  <c r="BR146" i="1"/>
  <c r="BZ128" i="1"/>
  <c r="CB101" i="1"/>
  <c r="CD92" i="1"/>
  <c r="ED10" i="1"/>
  <c r="ED9" i="1"/>
  <c r="ED8" i="1"/>
  <c r="ED7" i="1"/>
  <c r="ED6" i="1"/>
  <c r="CJ27" i="1"/>
  <c r="CJ26" i="1"/>
  <c r="CJ25" i="1"/>
  <c r="CJ24" i="1"/>
  <c r="CJ23" i="1"/>
  <c r="BG13" i="6"/>
  <c r="BG4" i="6"/>
  <c r="CW3" i="4"/>
  <c r="EB10" i="1"/>
  <c r="EB9" i="1"/>
  <c r="EB8" i="1"/>
  <c r="EB7" i="1"/>
  <c r="EB6" i="1"/>
  <c r="CH27" i="1"/>
  <c r="CH26" i="1"/>
  <c r="CH25" i="1"/>
  <c r="CH24" i="1"/>
  <c r="CH23" i="1"/>
  <c r="AH740" i="1"/>
  <c r="AP731" i="1"/>
  <c r="AP722" i="1"/>
  <c r="AP713" i="1"/>
  <c r="AP704" i="1"/>
  <c r="AT695" i="1"/>
  <c r="AT686" i="1"/>
  <c r="AT677" i="1"/>
  <c r="AT668" i="1"/>
  <c r="AT659" i="1"/>
  <c r="AT650" i="1"/>
  <c r="AT641" i="1"/>
  <c r="AT632" i="1"/>
  <c r="AT623" i="1"/>
  <c r="AT614" i="1"/>
  <c r="AT605" i="1"/>
  <c r="AT596" i="1"/>
  <c r="AT587" i="1"/>
  <c r="AT578" i="1"/>
  <c r="AT569" i="1"/>
  <c r="AT560" i="1"/>
  <c r="AT551" i="1"/>
  <c r="AT542" i="1"/>
  <c r="AT533" i="1"/>
  <c r="AT524" i="1"/>
  <c r="AT515" i="1"/>
  <c r="AT506" i="1"/>
  <c r="AT497" i="1"/>
  <c r="AT488" i="1"/>
  <c r="AT479" i="1"/>
  <c r="BJ218" i="1"/>
  <c r="BJ209" i="1"/>
  <c r="BJ200" i="1"/>
  <c r="BJ191" i="1"/>
  <c r="BV137" i="1"/>
  <c r="CB119" i="1"/>
  <c r="CD110" i="1"/>
  <c r="CD83" i="1"/>
  <c r="CD74" i="1"/>
  <c r="CB92" i="1"/>
  <c r="BZ101" i="1"/>
  <c r="BX128" i="1"/>
  <c r="BP146" i="1"/>
  <c r="BP155" i="1"/>
  <c r="BP164" i="1"/>
  <c r="BP173" i="1"/>
  <c r="BP182" i="1"/>
  <c r="BH227" i="1"/>
  <c r="BH236" i="1"/>
  <c r="BH245" i="1"/>
  <c r="BH254" i="1"/>
  <c r="BB263" i="1"/>
  <c r="BB272" i="1"/>
  <c r="AZ281" i="1"/>
  <c r="AX290" i="1"/>
  <c r="AX299" i="1"/>
  <c r="AX308" i="1"/>
  <c r="AX317" i="1"/>
  <c r="AX326" i="1"/>
  <c r="AX335" i="1"/>
  <c r="AX344" i="1"/>
  <c r="AX353" i="1"/>
  <c r="AX362" i="1"/>
  <c r="AX371" i="1"/>
  <c r="AX380" i="1"/>
  <c r="AX389" i="1"/>
  <c r="AX398" i="1"/>
  <c r="AX407" i="1"/>
  <c r="AV416" i="1"/>
  <c r="AV425" i="1"/>
  <c r="AV434" i="1"/>
  <c r="AV443" i="1"/>
  <c r="AV452" i="1"/>
  <c r="AV461" i="1"/>
  <c r="AV470" i="1"/>
  <c r="AF749" i="1"/>
  <c r="AF758" i="1"/>
  <c r="X767" i="1"/>
  <c r="T776" i="1"/>
  <c r="P785" i="1"/>
  <c r="J794" i="1"/>
  <c r="CU3" i="4"/>
  <c r="BE13" i="6"/>
  <c r="BE10" i="6"/>
  <c r="BE7" i="6"/>
  <c r="BE4" i="6"/>
  <c r="H794" i="1" l="1"/>
  <c r="N785" i="1"/>
  <c r="R776" i="1"/>
  <c r="V767" i="1"/>
  <c r="AD758" i="1"/>
  <c r="AD749" i="1"/>
  <c r="AF740" i="1"/>
  <c r="AN731" i="1"/>
  <c r="AN722" i="1"/>
  <c r="AN713" i="1"/>
  <c r="AN704" i="1"/>
  <c r="AT470" i="1"/>
  <c r="AT461" i="1"/>
  <c r="AT452" i="1"/>
  <c r="AT443" i="1"/>
  <c r="AT434" i="1"/>
  <c r="AT425" i="1"/>
  <c r="AT416" i="1"/>
  <c r="AV407" i="1"/>
  <c r="AV398" i="1"/>
  <c r="AV389" i="1"/>
  <c r="AV380" i="1"/>
  <c r="AV371" i="1"/>
  <c r="AV362" i="1"/>
  <c r="AV353" i="1"/>
  <c r="AV344" i="1"/>
  <c r="AV335" i="1"/>
  <c r="AV326" i="1"/>
  <c r="AV317" i="1"/>
  <c r="AV308" i="1"/>
  <c r="AV299" i="1"/>
  <c r="AV290" i="1"/>
  <c r="AX281" i="1"/>
  <c r="AZ272" i="1"/>
  <c r="AZ263" i="1"/>
  <c r="BF254" i="1"/>
  <c r="BF245" i="1"/>
  <c r="BF236" i="1"/>
  <c r="BF227" i="1"/>
  <c r="BH218" i="1"/>
  <c r="BH209" i="1"/>
  <c r="BH200" i="1"/>
  <c r="BH191" i="1"/>
  <c r="BN182" i="1"/>
  <c r="BN173" i="1"/>
  <c r="BN164" i="1"/>
  <c r="BN155" i="1"/>
  <c r="BN146" i="1"/>
  <c r="BV128" i="1"/>
  <c r="BT137" i="1"/>
  <c r="BZ119" i="1"/>
  <c r="CB110" i="1"/>
  <c r="BX101" i="1"/>
  <c r="BZ92" i="1"/>
  <c r="BV101" i="1"/>
  <c r="BX92" i="1"/>
  <c r="CB83" i="1"/>
  <c r="CB74" i="1"/>
  <c r="CF27" i="1"/>
  <c r="CF26" i="1"/>
  <c r="CF25" i="1"/>
  <c r="CF24" i="1"/>
  <c r="CF23" i="1"/>
  <c r="DZ10" i="1"/>
  <c r="DZ9" i="1"/>
  <c r="DZ8" i="1"/>
  <c r="DZ7" i="1"/>
  <c r="DZ6" i="1"/>
  <c r="BC13" i="6"/>
  <c r="BC10" i="6"/>
  <c r="BC7" i="6"/>
  <c r="BC4" i="6"/>
  <c r="CS3" i="4"/>
  <c r="DX10" i="1"/>
  <c r="DX9" i="1"/>
  <c r="DX8" i="1"/>
  <c r="DX7" i="1"/>
  <c r="DX6" i="1"/>
  <c r="CD27" i="1"/>
  <c r="CD26" i="1"/>
  <c r="CD25" i="1"/>
  <c r="CD24" i="1"/>
  <c r="CD23" i="1"/>
  <c r="F794" i="1"/>
  <c r="L785" i="1"/>
  <c r="P776" i="1"/>
  <c r="T767" i="1"/>
  <c r="AB758" i="1"/>
  <c r="AB749" i="1"/>
  <c r="AD740" i="1"/>
  <c r="AL731" i="1"/>
  <c r="AL722" i="1"/>
  <c r="AL713" i="1"/>
  <c r="AL704" i="1"/>
  <c r="AP695" i="1"/>
  <c r="AP686" i="1"/>
  <c r="AP677" i="1"/>
  <c r="AP668" i="1"/>
  <c r="AP659" i="1"/>
  <c r="AP650" i="1"/>
  <c r="AP641" i="1"/>
  <c r="AP632" i="1"/>
  <c r="AP623" i="1"/>
  <c r="AP614" i="1"/>
  <c r="AP605" i="1"/>
  <c r="AP596" i="1"/>
  <c r="AP587" i="1"/>
  <c r="AP578" i="1"/>
  <c r="AP569" i="1"/>
  <c r="AP560" i="1"/>
  <c r="AP551" i="1"/>
  <c r="AP542" i="1"/>
  <c r="AP533" i="1"/>
  <c r="AP524" i="1"/>
  <c r="AP515" i="1"/>
  <c r="AP506" i="1"/>
  <c r="AP497" i="1"/>
  <c r="AP488" i="1"/>
  <c r="AP479" i="1"/>
  <c r="AT407" i="1"/>
  <c r="AT398" i="1"/>
  <c r="AT389" i="1"/>
  <c r="AT380" i="1"/>
  <c r="AT371" i="1"/>
  <c r="AT362" i="1"/>
  <c r="AT353" i="1"/>
  <c r="AT344" i="1"/>
  <c r="AT335" i="1"/>
  <c r="AT326" i="1"/>
  <c r="AT317" i="1"/>
  <c r="AT308" i="1"/>
  <c r="AT299" i="1"/>
  <c r="AT290" i="1"/>
  <c r="AV281" i="1"/>
  <c r="AX272" i="1"/>
  <c r="AX263" i="1"/>
  <c r="BD254" i="1"/>
  <c r="BD245" i="1"/>
  <c r="BD236" i="1"/>
  <c r="BD227" i="1"/>
  <c r="BF209" i="1"/>
  <c r="BF200" i="1"/>
  <c r="BF191" i="1"/>
  <c r="BL182" i="1"/>
  <c r="BL173" i="1"/>
  <c r="BL164" i="1"/>
  <c r="BL155" i="1"/>
  <c r="BL146" i="1"/>
  <c r="BR137" i="1"/>
  <c r="BT128" i="1"/>
  <c r="BX119" i="1"/>
  <c r="BT101" i="1"/>
  <c r="BZ110" i="1"/>
  <c r="BV92" i="1"/>
  <c r="BZ83" i="1"/>
  <c r="BZ74" i="1"/>
  <c r="CB27" i="1"/>
  <c r="BA13" i="6"/>
  <c r="BA10" i="6"/>
  <c r="BA7" i="6"/>
  <c r="BA4" i="6"/>
  <c r="CQ3" i="4"/>
  <c r="C800" i="1"/>
  <c r="D800" i="1" s="1"/>
  <c r="E800" i="1" s="1"/>
  <c r="F800" i="1" s="1"/>
  <c r="G800" i="1" s="1"/>
  <c r="H800" i="1" s="1"/>
  <c r="I800" i="1" s="1"/>
  <c r="J800" i="1" s="1"/>
  <c r="K800" i="1" s="1"/>
  <c r="L800" i="1" s="1"/>
  <c r="M800" i="1" s="1"/>
  <c r="N800" i="1" s="1"/>
  <c r="O800" i="1" s="1"/>
  <c r="P800" i="1" s="1"/>
  <c r="Q800" i="1" s="1"/>
  <c r="R800" i="1" s="1"/>
  <c r="S800" i="1" s="1"/>
  <c r="T800" i="1" s="1"/>
  <c r="U800" i="1" s="1"/>
  <c r="V800" i="1" s="1"/>
  <c r="W800" i="1" s="1"/>
  <c r="X800" i="1" s="1"/>
  <c r="Y800" i="1" s="1"/>
  <c r="Z800" i="1" s="1"/>
  <c r="J785" i="1"/>
  <c r="N776" i="1"/>
  <c r="R767" i="1"/>
  <c r="Z758" i="1"/>
  <c r="Z749" i="1"/>
  <c r="AB740" i="1"/>
  <c r="AJ731" i="1"/>
  <c r="AJ722" i="1"/>
  <c r="AJ713" i="1"/>
  <c r="AJ704" i="1"/>
  <c r="AN695" i="1"/>
  <c r="AN686" i="1"/>
  <c r="AN677" i="1"/>
  <c r="AN668" i="1"/>
  <c r="AN659" i="1"/>
  <c r="AN650" i="1"/>
  <c r="AN641" i="1"/>
  <c r="AN632" i="1"/>
  <c r="AN623" i="1"/>
  <c r="AN614" i="1"/>
  <c r="AN605" i="1"/>
  <c r="AN596" i="1"/>
  <c r="AN587" i="1"/>
  <c r="AN578" i="1"/>
  <c r="AN569" i="1"/>
  <c r="AN560" i="1"/>
  <c r="AN551" i="1"/>
  <c r="AN542" i="1"/>
  <c r="AN533" i="1"/>
  <c r="AN524" i="1"/>
  <c r="AN515" i="1"/>
  <c r="AN506" i="1"/>
  <c r="AN497" i="1"/>
  <c r="AN488" i="1"/>
  <c r="AN479" i="1"/>
  <c r="AP470" i="1"/>
  <c r="AP461" i="1"/>
  <c r="AP452" i="1"/>
  <c r="AP443" i="1"/>
  <c r="AP434" i="1"/>
  <c r="AP425" i="1"/>
  <c r="AP416" i="1"/>
  <c r="AT281" i="1"/>
  <c r="AV272" i="1"/>
  <c r="AV263" i="1"/>
  <c r="BB254" i="1"/>
  <c r="BB245" i="1"/>
  <c r="BB236" i="1"/>
  <c r="BB227" i="1"/>
  <c r="BD209" i="1"/>
  <c r="BD200" i="1"/>
  <c r="BD191" i="1"/>
  <c r="BJ182" i="1"/>
  <c r="BJ173" i="1"/>
  <c r="BJ164" i="1"/>
  <c r="BJ155" i="1"/>
  <c r="BJ146" i="1"/>
  <c r="BP137" i="1"/>
  <c r="BR128" i="1"/>
  <c r="BV119" i="1"/>
  <c r="BR101" i="1"/>
  <c r="BX110" i="1"/>
  <c r="BT92" i="1"/>
  <c r="BX83" i="1"/>
  <c r="BX74" i="1"/>
  <c r="CB26" i="1"/>
  <c r="CB25" i="1"/>
  <c r="CB24" i="1"/>
  <c r="CB23" i="1"/>
  <c r="DV10" i="1"/>
  <c r="DV9" i="1"/>
  <c r="DV8" i="1"/>
  <c r="DV7" i="1"/>
  <c r="DV6" i="1"/>
  <c r="CO3" i="4"/>
  <c r="AY13" i="6"/>
  <c r="AY10" i="6"/>
  <c r="AY7" i="6"/>
  <c r="AY4" i="6"/>
  <c r="H785" i="1"/>
  <c r="L776" i="1"/>
  <c r="P767" i="1"/>
  <c r="X758" i="1"/>
  <c r="X749" i="1"/>
  <c r="Z740" i="1"/>
  <c r="AH731" i="1"/>
  <c r="AH722" i="1"/>
  <c r="AH713" i="1"/>
  <c r="AH704" i="1"/>
  <c r="AL695" i="1"/>
  <c r="AL686" i="1"/>
  <c r="AL677" i="1"/>
  <c r="AL668" i="1"/>
  <c r="AL659" i="1"/>
  <c r="AL650" i="1"/>
  <c r="AL641" i="1"/>
  <c r="AL632" i="1"/>
  <c r="AL623" i="1"/>
  <c r="AL614" i="1"/>
  <c r="AL605" i="1"/>
  <c r="AL596" i="1"/>
  <c r="AL587" i="1"/>
  <c r="AL578" i="1"/>
  <c r="AL569" i="1"/>
  <c r="AL560" i="1"/>
  <c r="AL551" i="1"/>
  <c r="AL542" i="1"/>
  <c r="AL533" i="1"/>
  <c r="AL524" i="1"/>
  <c r="AL515" i="1"/>
  <c r="AL506" i="1"/>
  <c r="AL497" i="1"/>
  <c r="AL488" i="1"/>
  <c r="AL479" i="1"/>
  <c r="AN470" i="1"/>
  <c r="AN461" i="1"/>
  <c r="AN452" i="1"/>
  <c r="AN443" i="1"/>
  <c r="AN434" i="1"/>
  <c r="AN425" i="1"/>
  <c r="AN416" i="1"/>
  <c r="AP407" i="1"/>
  <c r="AP398" i="1"/>
  <c r="AP389" i="1"/>
  <c r="AP380" i="1"/>
  <c r="AP371" i="1"/>
  <c r="AP362" i="1"/>
  <c r="AP353" i="1"/>
  <c r="AP344" i="1"/>
  <c r="AP335" i="1"/>
  <c r="AP326" i="1"/>
  <c r="AP317" i="1"/>
  <c r="AP308" i="1"/>
  <c r="AP299" i="1"/>
  <c r="AP290" i="1"/>
  <c r="AT272" i="1"/>
  <c r="AT263" i="1"/>
  <c r="AZ254" i="1"/>
  <c r="AZ245" i="1"/>
  <c r="AZ236" i="1"/>
  <c r="AZ227" i="1"/>
  <c r="BB218" i="1"/>
  <c r="BB209" i="1"/>
  <c r="BB200" i="1"/>
  <c r="BB191" i="1"/>
  <c r="BH182" i="1"/>
  <c r="BH173" i="1"/>
  <c r="BH164" i="1"/>
  <c r="BH155" i="1"/>
  <c r="BH146" i="1"/>
  <c r="BN137" i="1"/>
  <c r="BP128" i="1"/>
  <c r="BT119" i="1"/>
  <c r="BV110" i="1"/>
  <c r="BP101" i="1"/>
  <c r="BR92" i="1"/>
  <c r="BV83" i="1"/>
  <c r="BV74" i="1"/>
  <c r="BZ26" i="1" l="1"/>
  <c r="BZ25" i="1"/>
  <c r="BZ24" i="1"/>
  <c r="BZ23" i="1"/>
  <c r="DT10" i="1"/>
  <c r="DT9" i="1"/>
  <c r="DT8" i="1"/>
  <c r="DT7" i="1"/>
  <c r="DT6" i="1"/>
  <c r="AW13" i="6"/>
  <c r="AW10" i="6"/>
  <c r="AW7" i="6"/>
  <c r="AW4" i="6"/>
  <c r="CM3" i="4"/>
  <c r="DR10" i="1"/>
  <c r="DR9" i="1"/>
  <c r="DR8" i="1"/>
  <c r="DR7" i="1"/>
  <c r="DR6" i="1"/>
  <c r="BJ27" i="1"/>
  <c r="BH27" i="1"/>
  <c r="BL27" i="1"/>
  <c r="BX26" i="1"/>
  <c r="BX25" i="1"/>
  <c r="BX24" i="1"/>
  <c r="BX23" i="1"/>
  <c r="S692" i="1"/>
  <c r="T692" i="1" s="1"/>
  <c r="U692" i="1" s="1"/>
  <c r="V692" i="1" s="1"/>
  <c r="W692" i="1" s="1"/>
  <c r="X692" i="1" s="1"/>
  <c r="Y692" i="1" s="1"/>
  <c r="Z692" i="1" s="1"/>
  <c r="AA692" i="1" s="1"/>
  <c r="AB692" i="1" s="1"/>
  <c r="AC692" i="1" s="1"/>
  <c r="AD692" i="1" s="1"/>
  <c r="AE692" i="1" s="1"/>
  <c r="AF692" i="1" s="1"/>
  <c r="AG692" i="1" s="1"/>
  <c r="AH692" i="1" s="1"/>
  <c r="AI692" i="1" s="1"/>
  <c r="AJ692" i="1" s="1"/>
  <c r="AK692" i="1" s="1"/>
  <c r="AL692" i="1" s="1"/>
  <c r="AM692" i="1" s="1"/>
  <c r="AN692" i="1" s="1"/>
  <c r="AO692" i="1" s="1"/>
  <c r="AP692" i="1" s="1"/>
  <c r="AQ692" i="1" s="1"/>
  <c r="AR692" i="1" s="1"/>
  <c r="F785" i="1"/>
  <c r="J776" i="1"/>
  <c r="N767" i="1"/>
  <c r="V758" i="1"/>
  <c r="V749" i="1"/>
  <c r="AL470" i="1"/>
  <c r="AL461" i="1"/>
  <c r="AL452" i="1"/>
  <c r="AL443" i="1"/>
  <c r="AL434" i="1"/>
  <c r="AL425" i="1"/>
  <c r="AL416" i="1"/>
  <c r="AN407" i="1"/>
  <c r="AN398" i="1"/>
  <c r="AN389" i="1"/>
  <c r="AN380" i="1"/>
  <c r="AN371" i="1"/>
  <c r="AN362" i="1"/>
  <c r="AN353" i="1"/>
  <c r="AN344" i="1"/>
  <c r="AN335" i="1"/>
  <c r="AN326" i="1"/>
  <c r="AN317" i="1"/>
  <c r="AN308" i="1"/>
  <c r="AN299" i="1"/>
  <c r="AN290" i="1"/>
  <c r="AP281" i="1"/>
  <c r="AX254" i="1"/>
  <c r="AX245" i="1"/>
  <c r="AX236" i="1"/>
  <c r="AX227" i="1"/>
  <c r="BF182" i="1"/>
  <c r="BF173" i="1"/>
  <c r="BF164" i="1"/>
  <c r="BF155" i="1"/>
  <c r="BF146" i="1"/>
  <c r="BN128" i="1"/>
  <c r="BR119" i="1"/>
  <c r="BN101" i="1"/>
  <c r="X740" i="1"/>
  <c r="AF731" i="1"/>
  <c r="AF722" i="1"/>
  <c r="AF713" i="1"/>
  <c r="AF704" i="1"/>
  <c r="AJ695" i="1"/>
  <c r="AJ686" i="1"/>
  <c r="AJ677" i="1"/>
  <c r="AJ668" i="1"/>
  <c r="AJ659" i="1"/>
  <c r="AJ650" i="1"/>
  <c r="AJ641" i="1"/>
  <c r="AJ632" i="1"/>
  <c r="AJ623" i="1"/>
  <c r="AJ614" i="1"/>
  <c r="AJ605" i="1"/>
  <c r="AJ596" i="1"/>
  <c r="AJ587" i="1"/>
  <c r="AJ578" i="1"/>
  <c r="AJ569" i="1"/>
  <c r="AJ560" i="1"/>
  <c r="AJ551" i="1"/>
  <c r="AJ542" i="1"/>
  <c r="AJ533" i="1"/>
  <c r="AJ524" i="1"/>
  <c r="AJ515" i="1"/>
  <c r="AJ506" i="1"/>
  <c r="AJ497" i="1"/>
  <c r="AJ488" i="1"/>
  <c r="AJ479" i="1"/>
  <c r="AZ218" i="1"/>
  <c r="AZ209" i="1"/>
  <c r="AZ200" i="1"/>
  <c r="AZ191" i="1"/>
  <c r="BL137" i="1"/>
  <c r="BT110" i="1"/>
  <c r="BP92" i="1"/>
  <c r="BT83" i="1"/>
  <c r="BT74" i="1"/>
  <c r="BD146" i="1"/>
  <c r="BV26" i="1"/>
  <c r="BV25" i="1"/>
  <c r="BV24" i="1"/>
  <c r="BV23" i="1"/>
  <c r="BT26" i="1"/>
  <c r="BT25" i="1"/>
  <c r="BT24" i="1"/>
  <c r="BT23" i="1"/>
  <c r="DP10" i="1"/>
  <c r="DP9" i="1"/>
  <c r="DP8" i="1"/>
  <c r="DP7" i="1"/>
  <c r="DP6" i="1"/>
  <c r="DN10" i="1"/>
  <c r="DN9" i="1"/>
  <c r="DN8" i="1"/>
  <c r="DN7" i="1"/>
  <c r="DN6" i="1"/>
  <c r="CK3" i="4"/>
  <c r="CI3" i="4"/>
  <c r="AU13" i="6"/>
  <c r="AU10" i="6"/>
  <c r="AU7" i="6"/>
  <c r="AU4" i="6"/>
  <c r="AH632" i="1" l="1"/>
  <c r="C791" i="1"/>
  <c r="D791" i="1" s="1"/>
  <c r="E791" i="1" s="1"/>
  <c r="F791" i="1" s="1"/>
  <c r="G791" i="1" s="1"/>
  <c r="H791" i="1" s="1"/>
  <c r="I791" i="1" s="1"/>
  <c r="J791" i="1" s="1"/>
  <c r="K791" i="1" s="1"/>
  <c r="L791" i="1" s="1"/>
  <c r="M791" i="1" s="1"/>
  <c r="N791" i="1" s="1"/>
  <c r="O791" i="1" s="1"/>
  <c r="P791" i="1" s="1"/>
  <c r="Q791" i="1" s="1"/>
  <c r="R791" i="1" s="1"/>
  <c r="S791" i="1" s="1"/>
  <c r="T791" i="1" s="1"/>
  <c r="U791" i="1" s="1"/>
  <c r="V791" i="1" s="1"/>
  <c r="W791" i="1" s="1"/>
  <c r="X791" i="1" s="1"/>
  <c r="Y791" i="1" s="1"/>
  <c r="Z791" i="1" s="1"/>
  <c r="AA791" i="1" s="1"/>
  <c r="AB791" i="1" s="1"/>
  <c r="AC791" i="1" s="1"/>
  <c r="H776" i="1"/>
  <c r="L767" i="1"/>
  <c r="T758" i="1"/>
  <c r="T749" i="1"/>
  <c r="V740" i="1"/>
  <c r="AD731" i="1"/>
  <c r="AD722" i="1"/>
  <c r="AD713" i="1"/>
  <c r="AD704" i="1"/>
  <c r="AH695" i="1"/>
  <c r="AH686" i="1"/>
  <c r="AH677" i="1"/>
  <c r="AH668" i="1"/>
  <c r="AH659" i="1"/>
  <c r="AH650" i="1"/>
  <c r="AH641" i="1"/>
  <c r="AH623" i="1"/>
  <c r="AH614" i="1"/>
  <c r="AH605" i="1"/>
  <c r="AH596" i="1"/>
  <c r="AH587" i="1"/>
  <c r="AH578" i="1"/>
  <c r="AH569" i="1"/>
  <c r="AH560" i="1"/>
  <c r="AH551" i="1"/>
  <c r="AH542" i="1"/>
  <c r="AH533" i="1"/>
  <c r="AH524" i="1"/>
  <c r="AH515" i="1"/>
  <c r="AH506" i="1"/>
  <c r="AH497" i="1"/>
  <c r="AH488" i="1"/>
  <c r="AH479" i="1"/>
  <c r="AJ470" i="1"/>
  <c r="AJ461" i="1"/>
  <c r="AJ452" i="1"/>
  <c r="AJ443" i="1"/>
  <c r="AJ434" i="1"/>
  <c r="AJ425" i="1"/>
  <c r="AJ416" i="1"/>
  <c r="AL407" i="1"/>
  <c r="AL398" i="1"/>
  <c r="AL389" i="1"/>
  <c r="AL380" i="1"/>
  <c r="AL371" i="1"/>
  <c r="AL362" i="1"/>
  <c r="AL353" i="1"/>
  <c r="AL344" i="1"/>
  <c r="AL335" i="1"/>
  <c r="AL326" i="1"/>
  <c r="AL317" i="1"/>
  <c r="AL308" i="1"/>
  <c r="AL299" i="1"/>
  <c r="AL290" i="1"/>
  <c r="AN281" i="1"/>
  <c r="AP272" i="1"/>
  <c r="AP263" i="1"/>
  <c r="AV254" i="1"/>
  <c r="AV245" i="1"/>
  <c r="AV236" i="1"/>
  <c r="AV227" i="1"/>
  <c r="AX218" i="1"/>
  <c r="AX209" i="1"/>
  <c r="AX200" i="1"/>
  <c r="AX191" i="1"/>
  <c r="BD182" i="1"/>
  <c r="BD173" i="1"/>
  <c r="BD164" i="1"/>
  <c r="BD155" i="1"/>
  <c r="BJ137" i="1"/>
  <c r="BL128" i="1"/>
  <c r="BP119" i="1"/>
  <c r="BR110" i="1"/>
  <c r="BL101" i="1"/>
  <c r="BN92" i="1"/>
  <c r="BR83" i="1"/>
  <c r="BR74" i="1"/>
  <c r="BP83" i="1"/>
  <c r="AS13" i="6"/>
  <c r="AS10" i="6"/>
  <c r="AS7" i="6"/>
  <c r="AS4" i="6"/>
  <c r="F776" i="1"/>
  <c r="J767" i="1"/>
  <c r="R758" i="1"/>
  <c r="R749" i="1"/>
  <c r="T740" i="1"/>
  <c r="AB704" i="1"/>
  <c r="AB713" i="1"/>
  <c r="AB722" i="1"/>
  <c r="AB731" i="1"/>
  <c r="AF524" i="1"/>
  <c r="AF533" i="1"/>
  <c r="AF542" i="1"/>
  <c r="AF551" i="1"/>
  <c r="AF560" i="1"/>
  <c r="AF569" i="1"/>
  <c r="AF578" i="1"/>
  <c r="AF587" i="1"/>
  <c r="AF596" i="1"/>
  <c r="AF605" i="1"/>
  <c r="AF614" i="1"/>
  <c r="AF623" i="1"/>
  <c r="AF632" i="1"/>
  <c r="AF641" i="1"/>
  <c r="AF650" i="1"/>
  <c r="AF659" i="1"/>
  <c r="AF668" i="1"/>
  <c r="AF677" i="1"/>
  <c r="AF686" i="1"/>
  <c r="AF695" i="1"/>
  <c r="AF515" i="1"/>
  <c r="AF506" i="1"/>
  <c r="AF497" i="1"/>
  <c r="AF488" i="1"/>
  <c r="AF479" i="1"/>
  <c r="AH470" i="1"/>
  <c r="AH461" i="1"/>
  <c r="AH452" i="1"/>
  <c r="AH443" i="1"/>
  <c r="AH434" i="1"/>
  <c r="AH425" i="1"/>
  <c r="AH416" i="1"/>
  <c r="AJ407" i="1"/>
  <c r="AJ398" i="1"/>
  <c r="AJ389" i="1"/>
  <c r="AJ380" i="1"/>
  <c r="AJ371" i="1"/>
  <c r="AJ362" i="1"/>
  <c r="AJ353" i="1"/>
  <c r="AJ344" i="1"/>
  <c r="AJ335" i="1"/>
  <c r="AJ326" i="1"/>
  <c r="AJ317" i="1"/>
  <c r="AJ308" i="1"/>
  <c r="AJ299" i="1"/>
  <c r="AJ290" i="1"/>
  <c r="AL281" i="1"/>
  <c r="AN272" i="1"/>
  <c r="AN263" i="1"/>
  <c r="AT254" i="1"/>
  <c r="AT245" i="1"/>
  <c r="AT236" i="1"/>
  <c r="AT227" i="1"/>
  <c r="AV218" i="1"/>
  <c r="AV209" i="1"/>
  <c r="AV200" i="1"/>
  <c r="AV191" i="1"/>
  <c r="BB182" i="1"/>
  <c r="BB173" i="1"/>
  <c r="BB164" i="1"/>
  <c r="BB155" i="1"/>
  <c r="BB146" i="1"/>
  <c r="BH137" i="1"/>
  <c r="BJ128" i="1"/>
  <c r="BN119" i="1"/>
  <c r="BP110" i="1"/>
  <c r="BJ101" i="1"/>
  <c r="BL92" i="1"/>
  <c r="BP74" i="1"/>
  <c r="CG3" i="4"/>
  <c r="AQ4" i="6"/>
  <c r="AQ7" i="6"/>
  <c r="AQ10" i="6"/>
  <c r="AQ13" i="6"/>
  <c r="C782" i="1"/>
  <c r="D782" i="1" s="1"/>
  <c r="E782" i="1" s="1"/>
  <c r="F782" i="1" s="1"/>
  <c r="G782" i="1" s="1"/>
  <c r="H782" i="1" s="1"/>
  <c r="I782" i="1" s="1"/>
  <c r="J782" i="1" s="1"/>
  <c r="K782" i="1" s="1"/>
  <c r="L782" i="1" s="1"/>
  <c r="M782" i="1" s="1"/>
  <c r="N782" i="1" s="1"/>
  <c r="O782" i="1" s="1"/>
  <c r="P782" i="1" s="1"/>
  <c r="Q782" i="1" s="1"/>
  <c r="R782" i="1" s="1"/>
  <c r="S782" i="1" s="1"/>
  <c r="T782" i="1" s="1"/>
  <c r="U782" i="1" s="1"/>
  <c r="V782" i="1" s="1"/>
  <c r="W782" i="1" s="1"/>
  <c r="X782" i="1" s="1"/>
  <c r="Y782" i="1" s="1"/>
  <c r="Z782" i="1" s="1"/>
  <c r="AA782" i="1" s="1"/>
  <c r="AB782" i="1" s="1"/>
  <c r="AC782" i="1" s="1"/>
  <c r="AD782" i="1" s="1"/>
  <c r="AE782" i="1" s="1"/>
  <c r="AH308" i="1"/>
  <c r="H767" i="1"/>
  <c r="P758" i="1"/>
  <c r="P749" i="1"/>
  <c r="R740" i="1"/>
  <c r="Z731" i="1"/>
  <c r="Z722" i="1"/>
  <c r="Z713" i="1"/>
  <c r="Z704" i="1"/>
  <c r="AD695" i="1"/>
  <c r="AD686" i="1"/>
  <c r="AD677" i="1"/>
  <c r="AD668" i="1"/>
  <c r="AD659" i="1"/>
  <c r="AD650" i="1"/>
  <c r="AD641" i="1"/>
  <c r="AD632" i="1"/>
  <c r="AD623" i="1"/>
  <c r="AD614" i="1"/>
  <c r="AD605" i="1"/>
  <c r="AD596" i="1"/>
  <c r="AD587" i="1"/>
  <c r="AD578" i="1"/>
  <c r="AD569" i="1"/>
  <c r="AD560" i="1"/>
  <c r="AD551" i="1"/>
  <c r="AD542" i="1"/>
  <c r="AD533" i="1"/>
  <c r="AD524" i="1"/>
  <c r="AD515" i="1"/>
  <c r="AD506" i="1"/>
  <c r="AD497" i="1"/>
  <c r="AD488" i="1"/>
  <c r="AD479" i="1"/>
  <c r="AF470" i="1"/>
  <c r="AF461" i="1"/>
  <c r="AF452" i="1"/>
  <c r="AF443" i="1"/>
  <c r="AF434" i="1"/>
  <c r="AF425" i="1"/>
  <c r="AF416" i="1"/>
  <c r="AH407" i="1"/>
  <c r="AH398" i="1"/>
  <c r="AH389" i="1"/>
  <c r="AH380" i="1"/>
  <c r="AH371" i="1"/>
  <c r="AH362" i="1"/>
  <c r="AH353" i="1"/>
  <c r="AH344" i="1"/>
  <c r="AH335" i="1"/>
  <c r="AH326" i="1"/>
  <c r="AH317" i="1"/>
  <c r="AH299" i="1"/>
  <c r="AH290" i="1"/>
  <c r="AJ281" i="1"/>
  <c r="AL272" i="1"/>
  <c r="AL263" i="1"/>
  <c r="AT218" i="1"/>
  <c r="AT209" i="1"/>
  <c r="AT200" i="1"/>
  <c r="AT191" i="1"/>
  <c r="AZ182" i="1"/>
  <c r="AZ173" i="1"/>
  <c r="AZ164" i="1"/>
  <c r="AZ155" i="1"/>
  <c r="AZ146" i="1"/>
  <c r="BF137" i="1"/>
  <c r="BH128" i="1"/>
  <c r="BL119" i="1"/>
  <c r="BN110" i="1"/>
  <c r="BH101" i="1"/>
  <c r="BJ92" i="1"/>
  <c r="BN83" i="1"/>
  <c r="BN74" i="1"/>
  <c r="BR26" i="1"/>
  <c r="BR25" i="1"/>
  <c r="BR24" i="1"/>
  <c r="BR23" i="1"/>
  <c r="DL10" i="1"/>
  <c r="DL9" i="1"/>
  <c r="DL8" i="1"/>
  <c r="DL7" i="1"/>
  <c r="DL6" i="1"/>
  <c r="CE3" i="4" l="1"/>
  <c r="CC3" i="4"/>
  <c r="CA3" i="4"/>
  <c r="BY3" i="4"/>
  <c r="BW3" i="4"/>
  <c r="BU3" i="4"/>
  <c r="BS3" i="4"/>
  <c r="BQ3" i="4"/>
  <c r="BO3" i="4"/>
  <c r="BM3" i="4"/>
  <c r="BK3" i="4"/>
  <c r="BI3" i="4"/>
  <c r="BG3" i="4"/>
  <c r="BE3" i="4"/>
  <c r="BC3" i="4"/>
  <c r="BA3" i="4"/>
  <c r="AY3" i="4"/>
  <c r="AW3" i="4"/>
  <c r="AU3" i="4"/>
  <c r="AS3" i="4"/>
  <c r="AQ3" i="4"/>
  <c r="AO3" i="4"/>
  <c r="AM3" i="4"/>
  <c r="AK3" i="4"/>
  <c r="AI3" i="4"/>
  <c r="AG3" i="4"/>
  <c r="AE3" i="4"/>
  <c r="AC3" i="4"/>
  <c r="AA3" i="4"/>
  <c r="Y3" i="4"/>
  <c r="W3" i="4"/>
  <c r="U3" i="4"/>
  <c r="S3" i="4"/>
  <c r="Q3" i="4"/>
  <c r="O3" i="4"/>
  <c r="M3" i="4"/>
  <c r="K3" i="4"/>
  <c r="I3" i="4"/>
  <c r="G3" i="4"/>
  <c r="E3" i="4"/>
  <c r="AO13" i="6"/>
  <c r="AM13" i="6"/>
  <c r="AO10" i="6"/>
  <c r="AM10" i="6"/>
  <c r="AK10" i="6"/>
  <c r="AI10" i="6"/>
  <c r="AG10" i="6"/>
  <c r="AE10" i="6"/>
  <c r="AC10" i="6"/>
  <c r="AA10" i="6"/>
  <c r="Y10" i="6"/>
  <c r="W10" i="6"/>
  <c r="U10" i="6"/>
  <c r="S10" i="6"/>
  <c r="Q10" i="6"/>
  <c r="O10" i="6"/>
  <c r="M10" i="6"/>
  <c r="K10" i="6"/>
  <c r="I10" i="6"/>
  <c r="G10" i="6"/>
  <c r="E10" i="6"/>
  <c r="AO7" i="6"/>
  <c r="AM7" i="6"/>
  <c r="AK7" i="6"/>
  <c r="AI7" i="6"/>
  <c r="AG7" i="6"/>
  <c r="AE7" i="6"/>
  <c r="AC7" i="6"/>
  <c r="AA7" i="6"/>
  <c r="Y7" i="6"/>
  <c r="W7" i="6"/>
  <c r="U7" i="6"/>
  <c r="S7" i="6"/>
  <c r="Q7" i="6"/>
  <c r="O7" i="6"/>
  <c r="M7" i="6"/>
  <c r="K7" i="6"/>
  <c r="I7" i="6"/>
  <c r="G7" i="6"/>
  <c r="E7" i="6"/>
  <c r="AO4" i="6"/>
  <c r="AM4" i="6"/>
  <c r="AK4" i="6"/>
  <c r="AI4" i="6"/>
  <c r="AG4" i="6"/>
  <c r="AE4" i="6"/>
  <c r="AC4" i="6"/>
  <c r="AA4" i="6"/>
  <c r="Y4" i="6"/>
  <c r="W4" i="6"/>
  <c r="U4" i="6"/>
  <c r="S4" i="6"/>
  <c r="Q4" i="6"/>
  <c r="O4" i="6"/>
  <c r="M4" i="6"/>
  <c r="K4" i="6"/>
  <c r="I4" i="6"/>
  <c r="G4" i="6"/>
  <c r="E4" i="6"/>
  <c r="D773" i="1" l="1"/>
  <c r="E773" i="1" s="1"/>
  <c r="F773" i="1" s="1"/>
  <c r="G773" i="1" s="1"/>
  <c r="H773" i="1" s="1"/>
  <c r="I773" i="1" s="1"/>
  <c r="J773" i="1" s="1"/>
  <c r="K773" i="1" s="1"/>
  <c r="L773" i="1" s="1"/>
  <c r="M773" i="1" s="1"/>
  <c r="N773" i="1" s="1"/>
  <c r="O773" i="1" s="1"/>
  <c r="P773" i="1" s="1"/>
  <c r="Q773" i="1" s="1"/>
  <c r="R773" i="1" s="1"/>
  <c r="S773" i="1" s="1"/>
  <c r="T773" i="1" s="1"/>
  <c r="U773" i="1" s="1"/>
  <c r="V773" i="1" s="1"/>
  <c r="W773" i="1" s="1"/>
  <c r="X773" i="1" s="1"/>
  <c r="Y773" i="1" s="1"/>
  <c r="Z773" i="1" s="1"/>
  <c r="AA773" i="1" s="1"/>
  <c r="AB773" i="1" s="1"/>
  <c r="AC773" i="1" s="1"/>
  <c r="AD773" i="1" s="1"/>
  <c r="AE773" i="1" s="1"/>
  <c r="AF773" i="1" s="1"/>
  <c r="AG773" i="1" s="1"/>
  <c r="AH773" i="1" s="1"/>
  <c r="F767" i="1"/>
  <c r="D764" i="1"/>
  <c r="E764" i="1" s="1"/>
  <c r="F764" i="1" s="1"/>
  <c r="G764" i="1" s="1"/>
  <c r="H764" i="1" s="1"/>
  <c r="I764" i="1" s="1"/>
  <c r="J764" i="1" s="1"/>
  <c r="K764" i="1" s="1"/>
  <c r="L764" i="1" s="1"/>
  <c r="M764" i="1" s="1"/>
  <c r="N764" i="1" s="1"/>
  <c r="O764" i="1" s="1"/>
  <c r="P764" i="1" s="1"/>
  <c r="Q764" i="1" s="1"/>
  <c r="R764" i="1" s="1"/>
  <c r="S764" i="1" s="1"/>
  <c r="N758" i="1"/>
  <c r="L758" i="1"/>
  <c r="J758" i="1"/>
  <c r="H758" i="1"/>
  <c r="F758" i="1"/>
  <c r="D755" i="1"/>
  <c r="E755" i="1" s="1"/>
  <c r="F755" i="1" s="1"/>
  <c r="G755" i="1" s="1"/>
  <c r="H755" i="1" s="1"/>
  <c r="I755" i="1" s="1"/>
  <c r="J755" i="1" s="1"/>
  <c r="K755" i="1" s="1"/>
  <c r="L755" i="1" s="1"/>
  <c r="M755" i="1" s="1"/>
  <c r="N755" i="1" s="1"/>
  <c r="O755" i="1" s="1"/>
  <c r="P755" i="1" s="1"/>
  <c r="Q755" i="1" s="1"/>
  <c r="R755" i="1" s="1"/>
  <c r="S755" i="1" s="1"/>
  <c r="N749" i="1"/>
  <c r="L749" i="1"/>
  <c r="J749" i="1"/>
  <c r="H749" i="1"/>
  <c r="F749" i="1"/>
  <c r="D746" i="1"/>
  <c r="E746" i="1" s="1"/>
  <c r="F746" i="1" s="1"/>
  <c r="G746" i="1" s="1"/>
  <c r="H746" i="1" s="1"/>
  <c r="I746" i="1" s="1"/>
  <c r="J746" i="1" s="1"/>
  <c r="K746" i="1" s="1"/>
  <c r="L746" i="1" s="1"/>
  <c r="M746" i="1" s="1"/>
  <c r="N746" i="1" s="1"/>
  <c r="O746" i="1" s="1"/>
  <c r="P746" i="1" s="1"/>
  <c r="Q746" i="1" s="1"/>
  <c r="R746" i="1" s="1"/>
  <c r="S746" i="1" s="1"/>
  <c r="T746" i="1" s="1"/>
  <c r="U746" i="1" s="1"/>
  <c r="V746" i="1" s="1"/>
  <c r="W746" i="1" s="1"/>
  <c r="X746" i="1" s="1"/>
  <c r="Y746" i="1" s="1"/>
  <c r="Z746" i="1" s="1"/>
  <c r="AA746" i="1" s="1"/>
  <c r="AB746" i="1" s="1"/>
  <c r="AC746" i="1" s="1"/>
  <c r="AD746" i="1" s="1"/>
  <c r="AE746" i="1" s="1"/>
  <c r="AF746" i="1" s="1"/>
  <c r="AG746" i="1" s="1"/>
  <c r="AH746" i="1" s="1"/>
  <c r="AI746" i="1" s="1"/>
  <c r="AJ746" i="1" s="1"/>
  <c r="AK746" i="1" s="1"/>
  <c r="AL746" i="1" s="1"/>
  <c r="P740" i="1"/>
  <c r="N740" i="1"/>
  <c r="L740" i="1"/>
  <c r="J740" i="1"/>
  <c r="H740" i="1"/>
  <c r="F740" i="1"/>
  <c r="X731" i="1"/>
  <c r="V731" i="1"/>
  <c r="T731" i="1"/>
  <c r="R731" i="1"/>
  <c r="P731" i="1"/>
  <c r="N731" i="1"/>
  <c r="L731" i="1"/>
  <c r="J731" i="1"/>
  <c r="H731" i="1"/>
  <c r="F731" i="1"/>
  <c r="X722" i="1"/>
  <c r="V722" i="1"/>
  <c r="T722" i="1"/>
  <c r="R722" i="1"/>
  <c r="P722" i="1"/>
  <c r="N722" i="1"/>
  <c r="L722" i="1"/>
  <c r="J722" i="1"/>
  <c r="H722" i="1"/>
  <c r="F722" i="1"/>
  <c r="X713" i="1"/>
  <c r="V713" i="1"/>
  <c r="T713" i="1"/>
  <c r="R713" i="1"/>
  <c r="P713" i="1"/>
  <c r="N713" i="1"/>
  <c r="L713" i="1"/>
  <c r="J713" i="1"/>
  <c r="H713" i="1"/>
  <c r="F713" i="1"/>
  <c r="F710" i="1"/>
  <c r="G710" i="1" s="1"/>
  <c r="H710" i="1" s="1"/>
  <c r="I710" i="1" s="1"/>
  <c r="J710" i="1" s="1"/>
  <c r="K710" i="1" s="1"/>
  <c r="L710" i="1" s="1"/>
  <c r="M710" i="1" s="1"/>
  <c r="N710" i="1" s="1"/>
  <c r="O710" i="1" s="1"/>
  <c r="P710" i="1" s="1"/>
  <c r="Q710" i="1" s="1"/>
  <c r="R710" i="1" s="1"/>
  <c r="S710" i="1" s="1"/>
  <c r="T710" i="1" s="1"/>
  <c r="U710" i="1" s="1"/>
  <c r="V710" i="1" s="1"/>
  <c r="W710" i="1" s="1"/>
  <c r="X710" i="1" s="1"/>
  <c r="Y710" i="1" s="1"/>
  <c r="Z710" i="1" s="1"/>
  <c r="AA710" i="1" s="1"/>
  <c r="AB710" i="1" s="1"/>
  <c r="AC710" i="1" s="1"/>
  <c r="AD710" i="1" s="1"/>
  <c r="AE710" i="1" s="1"/>
  <c r="AF710" i="1" s="1"/>
  <c r="AG710" i="1" s="1"/>
  <c r="AH710" i="1" s="1"/>
  <c r="AI710" i="1" s="1"/>
  <c r="AJ710" i="1" s="1"/>
  <c r="AK710" i="1" s="1"/>
  <c r="AL710" i="1" s="1"/>
  <c r="AM710" i="1" s="1"/>
  <c r="AN710" i="1" s="1"/>
  <c r="AO710" i="1" s="1"/>
  <c r="AP710" i="1" s="1"/>
  <c r="X704" i="1"/>
  <c r="V704" i="1"/>
  <c r="T704" i="1"/>
  <c r="R704" i="1"/>
  <c r="P704" i="1"/>
  <c r="N704" i="1"/>
  <c r="L704" i="1"/>
  <c r="J704" i="1"/>
  <c r="H704" i="1"/>
  <c r="F704" i="1"/>
  <c r="D701" i="1"/>
  <c r="E701" i="1" s="1"/>
  <c r="F701" i="1" s="1"/>
  <c r="G701" i="1" s="1"/>
  <c r="H701" i="1" s="1"/>
  <c r="I701" i="1" s="1"/>
  <c r="J701" i="1" s="1"/>
  <c r="K701" i="1" s="1"/>
  <c r="L701" i="1" s="1"/>
  <c r="M701" i="1" s="1"/>
  <c r="N701" i="1" s="1"/>
  <c r="O701" i="1" s="1"/>
  <c r="P701" i="1" s="1"/>
  <c r="Q701" i="1" s="1"/>
  <c r="R701" i="1" s="1"/>
  <c r="S701" i="1" s="1"/>
  <c r="T701" i="1" s="1"/>
  <c r="U701" i="1" s="1"/>
  <c r="V701" i="1" s="1"/>
  <c r="W701" i="1" s="1"/>
  <c r="X701" i="1" s="1"/>
  <c r="Y701" i="1" s="1"/>
  <c r="Z701" i="1" s="1"/>
  <c r="AA701" i="1" s="1"/>
  <c r="AB701" i="1" s="1"/>
  <c r="AC701" i="1" s="1"/>
  <c r="AD701" i="1" s="1"/>
  <c r="AE701" i="1" s="1"/>
  <c r="AF701" i="1" s="1"/>
  <c r="AG701" i="1" s="1"/>
  <c r="AH701" i="1" s="1"/>
  <c r="AI701" i="1" s="1"/>
  <c r="AJ701" i="1" s="1"/>
  <c r="AK701" i="1" s="1"/>
  <c r="AL701" i="1" s="1"/>
  <c r="AM701" i="1" s="1"/>
  <c r="AN701" i="1" s="1"/>
  <c r="AO701" i="1" s="1"/>
  <c r="AP701" i="1" s="1"/>
  <c r="AQ701" i="1" s="1"/>
  <c r="AR701" i="1" s="1"/>
  <c r="AB695" i="1"/>
  <c r="Z695" i="1"/>
  <c r="X695" i="1"/>
  <c r="V695" i="1"/>
  <c r="T695" i="1"/>
  <c r="R695" i="1"/>
  <c r="P695" i="1"/>
  <c r="N695" i="1"/>
  <c r="L695" i="1"/>
  <c r="J695" i="1"/>
  <c r="H695" i="1"/>
  <c r="F695" i="1"/>
  <c r="D692" i="1"/>
  <c r="E692" i="1" s="1"/>
  <c r="F692" i="1" s="1"/>
  <c r="G692" i="1" s="1"/>
  <c r="H692" i="1" s="1"/>
  <c r="I692" i="1" s="1"/>
  <c r="J692" i="1" s="1"/>
  <c r="K692" i="1" s="1"/>
  <c r="L692" i="1" s="1"/>
  <c r="M692" i="1" s="1"/>
  <c r="N692" i="1" s="1"/>
  <c r="O692" i="1" s="1"/>
  <c r="AB686" i="1"/>
  <c r="Z686" i="1"/>
  <c r="X686" i="1"/>
  <c r="V686" i="1"/>
  <c r="T686" i="1"/>
  <c r="R686" i="1"/>
  <c r="P686" i="1"/>
  <c r="N686" i="1"/>
  <c r="L686" i="1"/>
  <c r="J686" i="1"/>
  <c r="H686" i="1"/>
  <c r="F686" i="1"/>
  <c r="D683" i="1"/>
  <c r="E683" i="1" s="1"/>
  <c r="F683" i="1" s="1"/>
  <c r="G683" i="1" s="1"/>
  <c r="H683" i="1" s="1"/>
  <c r="I683" i="1" s="1"/>
  <c r="J683" i="1" s="1"/>
  <c r="K683" i="1" s="1"/>
  <c r="L683" i="1" s="1"/>
  <c r="M683" i="1" s="1"/>
  <c r="N683" i="1" s="1"/>
  <c r="O683" i="1" s="1"/>
  <c r="P683" i="1" s="1"/>
  <c r="Q683" i="1" s="1"/>
  <c r="R683" i="1" s="1"/>
  <c r="S683" i="1" s="1"/>
  <c r="T683" i="1" s="1"/>
  <c r="U683" i="1" s="1"/>
  <c r="V683" i="1" s="1"/>
  <c r="W683" i="1" s="1"/>
  <c r="X683" i="1" s="1"/>
  <c r="Y683" i="1" s="1"/>
  <c r="Z683" i="1" s="1"/>
  <c r="AA683" i="1" s="1"/>
  <c r="AB683" i="1" s="1"/>
  <c r="AC683" i="1" s="1"/>
  <c r="AD683" i="1" s="1"/>
  <c r="AE683" i="1" s="1"/>
  <c r="AF683" i="1" s="1"/>
  <c r="AG683" i="1" s="1"/>
  <c r="AH683" i="1" s="1"/>
  <c r="AI683" i="1" s="1"/>
  <c r="AJ683" i="1" s="1"/>
  <c r="AK683" i="1" s="1"/>
  <c r="AL683" i="1" s="1"/>
  <c r="AM683" i="1" s="1"/>
  <c r="AN683" i="1" s="1"/>
  <c r="AO683" i="1" s="1"/>
  <c r="AP683" i="1" s="1"/>
  <c r="AQ683" i="1" s="1"/>
  <c r="AR683" i="1" s="1"/>
  <c r="AB677" i="1"/>
  <c r="Z677" i="1"/>
  <c r="X677" i="1"/>
  <c r="V677" i="1"/>
  <c r="T677" i="1"/>
  <c r="R677" i="1"/>
  <c r="P677" i="1"/>
  <c r="N677" i="1"/>
  <c r="L677" i="1"/>
  <c r="J677" i="1"/>
  <c r="H677" i="1"/>
  <c r="F677" i="1"/>
  <c r="D674" i="1"/>
  <c r="E674" i="1" s="1"/>
  <c r="F674" i="1" s="1"/>
  <c r="G674" i="1" s="1"/>
  <c r="H674" i="1" s="1"/>
  <c r="I674" i="1" s="1"/>
  <c r="J674" i="1" s="1"/>
  <c r="K674" i="1" s="1"/>
  <c r="L674" i="1" s="1"/>
  <c r="M674" i="1" s="1"/>
  <c r="N674" i="1" s="1"/>
  <c r="O674" i="1" s="1"/>
  <c r="P674" i="1" s="1"/>
  <c r="Q674" i="1" s="1"/>
  <c r="R674" i="1" s="1"/>
  <c r="S674" i="1" s="1"/>
  <c r="T674" i="1" s="1"/>
  <c r="U674" i="1" s="1"/>
  <c r="V674" i="1" s="1"/>
  <c r="W674" i="1" s="1"/>
  <c r="X674" i="1" s="1"/>
  <c r="Y674" i="1" s="1"/>
  <c r="Z674" i="1" s="1"/>
  <c r="AA674" i="1" s="1"/>
  <c r="AB674" i="1" s="1"/>
  <c r="AC674" i="1" s="1"/>
  <c r="AD674" i="1" s="1"/>
  <c r="AE674" i="1" s="1"/>
  <c r="AF674" i="1" s="1"/>
  <c r="AG674" i="1" s="1"/>
  <c r="AH674" i="1" s="1"/>
  <c r="AI674" i="1" s="1"/>
  <c r="AJ674" i="1" s="1"/>
  <c r="AK674" i="1" s="1"/>
  <c r="AL674" i="1" s="1"/>
  <c r="AM674" i="1" s="1"/>
  <c r="AN674" i="1" s="1"/>
  <c r="AO674" i="1" s="1"/>
  <c r="AP674" i="1" s="1"/>
  <c r="AQ674" i="1" s="1"/>
  <c r="AR674" i="1" s="1"/>
  <c r="AB668" i="1"/>
  <c r="Z668" i="1"/>
  <c r="X668" i="1"/>
  <c r="V668" i="1"/>
  <c r="T668" i="1"/>
  <c r="R668" i="1"/>
  <c r="P668" i="1"/>
  <c r="N668" i="1"/>
  <c r="L668" i="1"/>
  <c r="J668" i="1"/>
  <c r="H668" i="1"/>
  <c r="F668" i="1"/>
  <c r="D665" i="1"/>
  <c r="E665" i="1" s="1"/>
  <c r="F665" i="1" s="1"/>
  <c r="G665" i="1" s="1"/>
  <c r="H665" i="1" s="1"/>
  <c r="I665" i="1" s="1"/>
  <c r="J665" i="1" s="1"/>
  <c r="K665" i="1" s="1"/>
  <c r="L665" i="1" s="1"/>
  <c r="M665" i="1" s="1"/>
  <c r="N665" i="1" s="1"/>
  <c r="O665" i="1" s="1"/>
  <c r="P665" i="1" s="1"/>
  <c r="Q665" i="1" s="1"/>
  <c r="R665" i="1" s="1"/>
  <c r="S665" i="1" s="1"/>
  <c r="T665" i="1" s="1"/>
  <c r="U665" i="1" s="1"/>
  <c r="V665" i="1" s="1"/>
  <c r="W665" i="1" s="1"/>
  <c r="X665" i="1" s="1"/>
  <c r="Y665" i="1" s="1"/>
  <c r="Z665" i="1" s="1"/>
  <c r="AA665" i="1" s="1"/>
  <c r="AB665" i="1" s="1"/>
  <c r="AC665" i="1" s="1"/>
  <c r="AD665" i="1" s="1"/>
  <c r="AE665" i="1" s="1"/>
  <c r="AB659" i="1"/>
  <c r="Z659" i="1"/>
  <c r="X659" i="1"/>
  <c r="V659" i="1"/>
  <c r="T659" i="1"/>
  <c r="R659" i="1"/>
  <c r="P659" i="1"/>
  <c r="N659" i="1"/>
  <c r="L659" i="1"/>
  <c r="J659" i="1"/>
  <c r="H659" i="1"/>
  <c r="F659" i="1"/>
  <c r="D656" i="1"/>
  <c r="E656" i="1" s="1"/>
  <c r="F656" i="1" s="1"/>
  <c r="G656" i="1" s="1"/>
  <c r="H656" i="1" s="1"/>
  <c r="I656" i="1" s="1"/>
  <c r="J656" i="1" s="1"/>
  <c r="K656" i="1" s="1"/>
  <c r="L656" i="1" s="1"/>
  <c r="M656" i="1" s="1"/>
  <c r="N656" i="1" s="1"/>
  <c r="O656" i="1" s="1"/>
  <c r="P656" i="1" s="1"/>
  <c r="Q656" i="1" s="1"/>
  <c r="R656" i="1" s="1"/>
  <c r="S656" i="1" s="1"/>
  <c r="T656" i="1" s="1"/>
  <c r="U656" i="1" s="1"/>
  <c r="V656" i="1" s="1"/>
  <c r="W656" i="1" s="1"/>
  <c r="X656" i="1" s="1"/>
  <c r="Y656" i="1" s="1"/>
  <c r="Z656" i="1" s="1"/>
  <c r="AA656" i="1" s="1"/>
  <c r="AB656" i="1" s="1"/>
  <c r="AC656" i="1" s="1"/>
  <c r="AD656" i="1" s="1"/>
  <c r="AE656" i="1" s="1"/>
  <c r="AF656" i="1" s="1"/>
  <c r="AG656" i="1" s="1"/>
  <c r="AH656" i="1" s="1"/>
  <c r="AI656" i="1" s="1"/>
  <c r="AJ656" i="1" s="1"/>
  <c r="AK656" i="1" s="1"/>
  <c r="AL656" i="1" s="1"/>
  <c r="AM656" i="1" s="1"/>
  <c r="AN656" i="1" s="1"/>
  <c r="AO656" i="1" s="1"/>
  <c r="AP656" i="1" s="1"/>
  <c r="AQ656" i="1" s="1"/>
  <c r="AR656" i="1" s="1"/>
  <c r="AB650" i="1"/>
  <c r="Z650" i="1"/>
  <c r="X650" i="1"/>
  <c r="V650" i="1"/>
  <c r="T650" i="1"/>
  <c r="R650" i="1"/>
  <c r="P650" i="1"/>
  <c r="N650" i="1"/>
  <c r="L650" i="1"/>
  <c r="J650" i="1"/>
  <c r="H650" i="1"/>
  <c r="F650" i="1"/>
  <c r="D647" i="1"/>
  <c r="E647" i="1" s="1"/>
  <c r="F647" i="1" s="1"/>
  <c r="G647" i="1" s="1"/>
  <c r="H647" i="1" s="1"/>
  <c r="I647" i="1" s="1"/>
  <c r="J647" i="1" s="1"/>
  <c r="K647" i="1" s="1"/>
  <c r="L647" i="1" s="1"/>
  <c r="M647" i="1" s="1"/>
  <c r="N647" i="1" s="1"/>
  <c r="O647" i="1" s="1"/>
  <c r="P647" i="1" s="1"/>
  <c r="Q647" i="1" s="1"/>
  <c r="R647" i="1" s="1"/>
  <c r="S647" i="1" s="1"/>
  <c r="T647" i="1" s="1"/>
  <c r="U647" i="1" s="1"/>
  <c r="V647" i="1" s="1"/>
  <c r="W647" i="1" s="1"/>
  <c r="X647" i="1" s="1"/>
  <c r="Y647" i="1" s="1"/>
  <c r="Z647" i="1" s="1"/>
  <c r="AA647" i="1" s="1"/>
  <c r="AB647" i="1" s="1"/>
  <c r="AC647" i="1" s="1"/>
  <c r="AD647" i="1" s="1"/>
  <c r="AE647" i="1" s="1"/>
  <c r="AF647" i="1" s="1"/>
  <c r="AG647" i="1" s="1"/>
  <c r="AH647" i="1" s="1"/>
  <c r="AI647" i="1" s="1"/>
  <c r="AJ647" i="1" s="1"/>
  <c r="AK647" i="1" s="1"/>
  <c r="AL647" i="1" s="1"/>
  <c r="AM647" i="1" s="1"/>
  <c r="AN647" i="1" s="1"/>
  <c r="AO647" i="1" s="1"/>
  <c r="AP647" i="1" s="1"/>
  <c r="AQ647" i="1" s="1"/>
  <c r="AR647" i="1" s="1"/>
  <c r="AB641" i="1"/>
  <c r="Z641" i="1"/>
  <c r="X641" i="1"/>
  <c r="V641" i="1"/>
  <c r="T641" i="1"/>
  <c r="R641" i="1"/>
  <c r="P641" i="1"/>
  <c r="N641" i="1"/>
  <c r="L641" i="1"/>
  <c r="J641" i="1"/>
  <c r="H641" i="1"/>
  <c r="F641" i="1"/>
  <c r="D638" i="1"/>
  <c r="E638" i="1" s="1"/>
  <c r="F638" i="1" s="1"/>
  <c r="G638" i="1" s="1"/>
  <c r="H638" i="1" s="1"/>
  <c r="I638" i="1" s="1"/>
  <c r="J638" i="1" s="1"/>
  <c r="K638" i="1" s="1"/>
  <c r="L638" i="1" s="1"/>
  <c r="M638" i="1" s="1"/>
  <c r="N638" i="1" s="1"/>
  <c r="O638" i="1" s="1"/>
  <c r="P638" i="1" s="1"/>
  <c r="Q638" i="1" s="1"/>
  <c r="R638" i="1" s="1"/>
  <c r="S638" i="1" s="1"/>
  <c r="T638" i="1" s="1"/>
  <c r="U638" i="1" s="1"/>
  <c r="V638" i="1" s="1"/>
  <c r="W638" i="1" s="1"/>
  <c r="X638" i="1" s="1"/>
  <c r="Y638" i="1" s="1"/>
  <c r="Z638" i="1" s="1"/>
  <c r="AA638" i="1" s="1"/>
  <c r="AB638" i="1" s="1"/>
  <c r="AC638" i="1" s="1"/>
  <c r="AD638" i="1" s="1"/>
  <c r="AE638" i="1" s="1"/>
  <c r="AF638" i="1" s="1"/>
  <c r="AG638" i="1" s="1"/>
  <c r="AH638" i="1" s="1"/>
  <c r="AI638" i="1" s="1"/>
  <c r="AJ638" i="1" s="1"/>
  <c r="AK638" i="1" s="1"/>
  <c r="AL638" i="1" s="1"/>
  <c r="AM638" i="1" s="1"/>
  <c r="AN638" i="1" s="1"/>
  <c r="AO638" i="1" s="1"/>
  <c r="AP638" i="1" s="1"/>
  <c r="AQ638" i="1" s="1"/>
  <c r="AB632" i="1"/>
  <c r="Z632" i="1"/>
  <c r="X632" i="1"/>
  <c r="V632" i="1"/>
  <c r="T632" i="1"/>
  <c r="R632" i="1"/>
  <c r="P632" i="1"/>
  <c r="N632" i="1"/>
  <c r="L632" i="1"/>
  <c r="J632" i="1"/>
  <c r="H632" i="1"/>
  <c r="F632" i="1"/>
  <c r="D629" i="1"/>
  <c r="E629" i="1" s="1"/>
  <c r="F629" i="1" s="1"/>
  <c r="G629" i="1" s="1"/>
  <c r="H629" i="1" s="1"/>
  <c r="I629" i="1" s="1"/>
  <c r="J629" i="1" s="1"/>
  <c r="K629" i="1" s="1"/>
  <c r="L629" i="1" s="1"/>
  <c r="M629" i="1" s="1"/>
  <c r="N629" i="1" s="1"/>
  <c r="O629" i="1" s="1"/>
  <c r="P629" i="1" s="1"/>
  <c r="Q629" i="1" s="1"/>
  <c r="R629" i="1" s="1"/>
  <c r="S629" i="1" s="1"/>
  <c r="T629" i="1" s="1"/>
  <c r="U629" i="1" s="1"/>
  <c r="V629" i="1" s="1"/>
  <c r="W629" i="1" s="1"/>
  <c r="X629" i="1" s="1"/>
  <c r="Y629" i="1" s="1"/>
  <c r="Z629" i="1" s="1"/>
  <c r="AA629" i="1" s="1"/>
  <c r="AB629" i="1" s="1"/>
  <c r="AC629" i="1" s="1"/>
  <c r="AD629" i="1" s="1"/>
  <c r="AE629" i="1" s="1"/>
  <c r="AF629" i="1" s="1"/>
  <c r="AG629" i="1" s="1"/>
  <c r="AH629" i="1" s="1"/>
  <c r="AI629" i="1" s="1"/>
  <c r="AJ629" i="1" s="1"/>
  <c r="AK629" i="1" s="1"/>
  <c r="AL629" i="1" s="1"/>
  <c r="AM629" i="1" s="1"/>
  <c r="AN629" i="1" s="1"/>
  <c r="AO629" i="1" s="1"/>
  <c r="AP629" i="1" s="1"/>
  <c r="AQ629" i="1" s="1"/>
  <c r="AR629" i="1" s="1"/>
  <c r="AB623" i="1"/>
  <c r="Z623" i="1"/>
  <c r="X623" i="1"/>
  <c r="V623" i="1"/>
  <c r="T623" i="1"/>
  <c r="R623" i="1"/>
  <c r="P623" i="1"/>
  <c r="N623" i="1"/>
  <c r="L623" i="1"/>
  <c r="J623" i="1"/>
  <c r="H623" i="1"/>
  <c r="F623" i="1"/>
  <c r="D620" i="1"/>
  <c r="E620" i="1" s="1"/>
  <c r="F620" i="1" s="1"/>
  <c r="G620" i="1" s="1"/>
  <c r="H620" i="1" s="1"/>
  <c r="I620" i="1" s="1"/>
  <c r="J620" i="1" s="1"/>
  <c r="K620" i="1" s="1"/>
  <c r="L620" i="1" s="1"/>
  <c r="M620" i="1" s="1"/>
  <c r="N620" i="1" s="1"/>
  <c r="O620" i="1" s="1"/>
  <c r="P620" i="1" s="1"/>
  <c r="Q620" i="1" s="1"/>
  <c r="R620" i="1" s="1"/>
  <c r="S620" i="1" s="1"/>
  <c r="T620" i="1" s="1"/>
  <c r="U620" i="1" s="1"/>
  <c r="V620" i="1" s="1"/>
  <c r="W620" i="1" s="1"/>
  <c r="X620" i="1" s="1"/>
  <c r="Y620" i="1" s="1"/>
  <c r="Z620" i="1" s="1"/>
  <c r="AA620" i="1" s="1"/>
  <c r="AB620" i="1" s="1"/>
  <c r="AC620" i="1" s="1"/>
  <c r="AD620" i="1" s="1"/>
  <c r="AE620" i="1" s="1"/>
  <c r="AF620" i="1" s="1"/>
  <c r="AG620" i="1" s="1"/>
  <c r="AH620" i="1" s="1"/>
  <c r="AI620" i="1" s="1"/>
  <c r="AJ620" i="1" s="1"/>
  <c r="AK620" i="1" s="1"/>
  <c r="AL620" i="1" s="1"/>
  <c r="AM620" i="1" s="1"/>
  <c r="AN620" i="1" s="1"/>
  <c r="AO620" i="1" s="1"/>
  <c r="AP620" i="1" s="1"/>
  <c r="AQ620" i="1" s="1"/>
  <c r="AR620" i="1" s="1"/>
  <c r="AS620" i="1" s="1"/>
  <c r="AB614" i="1"/>
  <c r="Z614" i="1"/>
  <c r="X614" i="1"/>
  <c r="V614" i="1"/>
  <c r="T614" i="1"/>
  <c r="R614" i="1"/>
  <c r="P614" i="1"/>
  <c r="N614" i="1"/>
  <c r="L614" i="1"/>
  <c r="J614" i="1"/>
  <c r="H614" i="1"/>
  <c r="F614" i="1"/>
  <c r="D611" i="1"/>
  <c r="E611" i="1" s="1"/>
  <c r="F611" i="1" s="1"/>
  <c r="G611" i="1" s="1"/>
  <c r="H611" i="1" s="1"/>
  <c r="I611" i="1" s="1"/>
  <c r="J611" i="1" s="1"/>
  <c r="K611" i="1" s="1"/>
  <c r="L611" i="1" s="1"/>
  <c r="M611" i="1" s="1"/>
  <c r="N611" i="1" s="1"/>
  <c r="O611" i="1" s="1"/>
  <c r="P611" i="1" s="1"/>
  <c r="Q611" i="1" s="1"/>
  <c r="R611" i="1" s="1"/>
  <c r="S611" i="1" s="1"/>
  <c r="T611" i="1" s="1"/>
  <c r="U611" i="1" s="1"/>
  <c r="V611" i="1" s="1"/>
  <c r="W611" i="1" s="1"/>
  <c r="X611" i="1" s="1"/>
  <c r="Y611" i="1" s="1"/>
  <c r="Z611" i="1" s="1"/>
  <c r="AA611" i="1" s="1"/>
  <c r="AB611" i="1" s="1"/>
  <c r="AC611" i="1" s="1"/>
  <c r="AD611" i="1" s="1"/>
  <c r="AE611" i="1" s="1"/>
  <c r="AF611" i="1" s="1"/>
  <c r="AG611" i="1" s="1"/>
  <c r="AH611" i="1" s="1"/>
  <c r="AI611" i="1" s="1"/>
  <c r="AJ611" i="1" s="1"/>
  <c r="AK611" i="1" s="1"/>
  <c r="AL611" i="1" s="1"/>
  <c r="AM611" i="1" s="1"/>
  <c r="AN611" i="1" s="1"/>
  <c r="AO611" i="1" s="1"/>
  <c r="AP611" i="1" s="1"/>
  <c r="AQ611" i="1" s="1"/>
  <c r="AR611" i="1" s="1"/>
  <c r="AB605" i="1"/>
  <c r="Z605" i="1"/>
  <c r="X605" i="1"/>
  <c r="V605" i="1"/>
  <c r="T605" i="1"/>
  <c r="R605" i="1"/>
  <c r="P605" i="1"/>
  <c r="N605" i="1"/>
  <c r="L605" i="1"/>
  <c r="J605" i="1"/>
  <c r="H605" i="1"/>
  <c r="F605" i="1"/>
  <c r="D602" i="1"/>
  <c r="E602" i="1" s="1"/>
  <c r="F602" i="1" s="1"/>
  <c r="G602" i="1" s="1"/>
  <c r="H602" i="1" s="1"/>
  <c r="I602" i="1" s="1"/>
  <c r="J602" i="1" s="1"/>
  <c r="K602" i="1" s="1"/>
  <c r="L602" i="1" s="1"/>
  <c r="M602" i="1" s="1"/>
  <c r="N602" i="1" s="1"/>
  <c r="O602" i="1" s="1"/>
  <c r="P602" i="1" s="1"/>
  <c r="Q602" i="1" s="1"/>
  <c r="R602" i="1" s="1"/>
  <c r="S602" i="1" s="1"/>
  <c r="T602" i="1" s="1"/>
  <c r="U602" i="1" s="1"/>
  <c r="V602" i="1" s="1"/>
  <c r="W602" i="1" s="1"/>
  <c r="X602" i="1" s="1"/>
  <c r="Y602" i="1" s="1"/>
  <c r="Z602" i="1" s="1"/>
  <c r="AA602" i="1" s="1"/>
  <c r="AB602" i="1" s="1"/>
  <c r="AC602" i="1" s="1"/>
  <c r="AD602" i="1" s="1"/>
  <c r="AE602" i="1" s="1"/>
  <c r="AF602" i="1" s="1"/>
  <c r="AG602" i="1" s="1"/>
  <c r="AH602" i="1" s="1"/>
  <c r="AI602" i="1" s="1"/>
  <c r="AJ602" i="1" s="1"/>
  <c r="AK602" i="1" s="1"/>
  <c r="AL602" i="1" s="1"/>
  <c r="AM602" i="1" s="1"/>
  <c r="AN602" i="1" s="1"/>
  <c r="AO602" i="1" s="1"/>
  <c r="AP602" i="1" s="1"/>
  <c r="AQ602" i="1" s="1"/>
  <c r="AR602" i="1" s="1"/>
  <c r="AB596" i="1"/>
  <c r="Z596" i="1"/>
  <c r="X596" i="1"/>
  <c r="V596" i="1"/>
  <c r="T596" i="1"/>
  <c r="R596" i="1"/>
  <c r="P596" i="1"/>
  <c r="N596" i="1"/>
  <c r="L596" i="1"/>
  <c r="J596" i="1"/>
  <c r="H596" i="1"/>
  <c r="F596" i="1"/>
  <c r="D593" i="1"/>
  <c r="E593" i="1" s="1"/>
  <c r="F593" i="1" s="1"/>
  <c r="G593" i="1" s="1"/>
  <c r="H593" i="1" s="1"/>
  <c r="I593" i="1" s="1"/>
  <c r="J593" i="1" s="1"/>
  <c r="K593" i="1" s="1"/>
  <c r="L593" i="1" s="1"/>
  <c r="M593" i="1" s="1"/>
  <c r="N593" i="1" s="1"/>
  <c r="O593" i="1" s="1"/>
  <c r="P593" i="1" s="1"/>
  <c r="Q593" i="1" s="1"/>
  <c r="R593" i="1" s="1"/>
  <c r="S593" i="1" s="1"/>
  <c r="T593" i="1" s="1"/>
  <c r="U593" i="1" s="1"/>
  <c r="V593" i="1" s="1"/>
  <c r="W593" i="1" s="1"/>
  <c r="X593" i="1" s="1"/>
  <c r="Y593" i="1" s="1"/>
  <c r="Z593" i="1" s="1"/>
  <c r="AA593" i="1" s="1"/>
  <c r="AB593" i="1" s="1"/>
  <c r="AC593" i="1" s="1"/>
  <c r="AD593" i="1" s="1"/>
  <c r="AE593" i="1" s="1"/>
  <c r="AF593" i="1" s="1"/>
  <c r="AG593" i="1" s="1"/>
  <c r="AH593" i="1" s="1"/>
  <c r="AI593" i="1" s="1"/>
  <c r="AJ593" i="1" s="1"/>
  <c r="AK593" i="1" s="1"/>
  <c r="AL593" i="1" s="1"/>
  <c r="AM593" i="1" s="1"/>
  <c r="AN593" i="1" s="1"/>
  <c r="AO593" i="1" s="1"/>
  <c r="AP593" i="1" s="1"/>
  <c r="AQ593" i="1" s="1"/>
  <c r="AR593" i="1" s="1"/>
  <c r="AB587" i="1"/>
  <c r="Z587" i="1"/>
  <c r="X587" i="1"/>
  <c r="V587" i="1"/>
  <c r="T587" i="1"/>
  <c r="R587" i="1"/>
  <c r="P587" i="1"/>
  <c r="N587" i="1"/>
  <c r="L587" i="1"/>
  <c r="J587" i="1"/>
  <c r="H587" i="1"/>
  <c r="F587" i="1"/>
  <c r="D584" i="1"/>
  <c r="E584" i="1" s="1"/>
  <c r="F584" i="1" s="1"/>
  <c r="G584" i="1" s="1"/>
  <c r="H584" i="1" s="1"/>
  <c r="I584" i="1" s="1"/>
  <c r="J584" i="1" s="1"/>
  <c r="K584" i="1" s="1"/>
  <c r="L584" i="1" s="1"/>
  <c r="M584" i="1" s="1"/>
  <c r="N584" i="1" s="1"/>
  <c r="O584" i="1" s="1"/>
  <c r="P584" i="1" s="1"/>
  <c r="Q584" i="1" s="1"/>
  <c r="R584" i="1" s="1"/>
  <c r="S584" i="1" s="1"/>
  <c r="T584" i="1" s="1"/>
  <c r="U584" i="1" s="1"/>
  <c r="V584" i="1" s="1"/>
  <c r="W584" i="1" s="1"/>
  <c r="X584" i="1" s="1"/>
  <c r="Y584" i="1" s="1"/>
  <c r="Z584" i="1" s="1"/>
  <c r="AA584" i="1" s="1"/>
  <c r="AB584" i="1" s="1"/>
  <c r="AC584" i="1" s="1"/>
  <c r="AD584" i="1" s="1"/>
  <c r="AE584" i="1" s="1"/>
  <c r="AF584" i="1" s="1"/>
  <c r="AG584" i="1" s="1"/>
  <c r="AH584" i="1" s="1"/>
  <c r="AI584" i="1" s="1"/>
  <c r="AJ584" i="1" s="1"/>
  <c r="AK584" i="1" s="1"/>
  <c r="AL584" i="1" s="1"/>
  <c r="AM584" i="1" s="1"/>
  <c r="AN584" i="1" s="1"/>
  <c r="AO584" i="1" s="1"/>
  <c r="AP584" i="1" s="1"/>
  <c r="AQ584" i="1" s="1"/>
  <c r="AR584" i="1" s="1"/>
  <c r="AB578" i="1"/>
  <c r="Z578" i="1"/>
  <c r="X578" i="1"/>
  <c r="V578" i="1"/>
  <c r="T578" i="1"/>
  <c r="R578" i="1"/>
  <c r="P578" i="1"/>
  <c r="N578" i="1"/>
  <c r="L578" i="1"/>
  <c r="J578" i="1"/>
  <c r="H578" i="1"/>
  <c r="F578" i="1"/>
  <c r="D575" i="1"/>
  <c r="E575" i="1" s="1"/>
  <c r="F575" i="1" s="1"/>
  <c r="G575" i="1" s="1"/>
  <c r="H575" i="1" s="1"/>
  <c r="I575" i="1" s="1"/>
  <c r="J575" i="1" s="1"/>
  <c r="K575" i="1" s="1"/>
  <c r="L575" i="1" s="1"/>
  <c r="M575" i="1" s="1"/>
  <c r="N575" i="1" s="1"/>
  <c r="O575" i="1" s="1"/>
  <c r="P575" i="1" s="1"/>
  <c r="Q575" i="1" s="1"/>
  <c r="R575" i="1" s="1"/>
  <c r="S575" i="1" s="1"/>
  <c r="T575" i="1" s="1"/>
  <c r="U575" i="1" s="1"/>
  <c r="V575" i="1" s="1"/>
  <c r="W575" i="1" s="1"/>
  <c r="X575" i="1" s="1"/>
  <c r="Y575" i="1" s="1"/>
  <c r="Z575" i="1" s="1"/>
  <c r="AA575" i="1" s="1"/>
  <c r="AB575" i="1" s="1"/>
  <c r="AC575" i="1" s="1"/>
  <c r="AD575" i="1" s="1"/>
  <c r="AE575" i="1" s="1"/>
  <c r="AF575" i="1" s="1"/>
  <c r="AG575" i="1" s="1"/>
  <c r="AH575" i="1" s="1"/>
  <c r="AI575" i="1" s="1"/>
  <c r="AJ575" i="1" s="1"/>
  <c r="AK575" i="1" s="1"/>
  <c r="AL575" i="1" s="1"/>
  <c r="AM575" i="1" s="1"/>
  <c r="AN575" i="1" s="1"/>
  <c r="AO575" i="1" s="1"/>
  <c r="AP575" i="1" s="1"/>
  <c r="AQ575" i="1" s="1"/>
  <c r="AR575" i="1" s="1"/>
  <c r="AB569" i="1"/>
  <c r="Z569" i="1"/>
  <c r="X569" i="1"/>
  <c r="V569" i="1"/>
  <c r="T569" i="1"/>
  <c r="R569" i="1"/>
  <c r="P569" i="1"/>
  <c r="N569" i="1"/>
  <c r="L569" i="1"/>
  <c r="J569" i="1"/>
  <c r="H569" i="1"/>
  <c r="F569" i="1"/>
  <c r="D566" i="1"/>
  <c r="E566" i="1" s="1"/>
  <c r="F566" i="1" s="1"/>
  <c r="G566" i="1" s="1"/>
  <c r="H566" i="1" s="1"/>
  <c r="I566" i="1" s="1"/>
  <c r="J566" i="1" s="1"/>
  <c r="K566" i="1" s="1"/>
  <c r="L566" i="1" s="1"/>
  <c r="M566" i="1" s="1"/>
  <c r="N566" i="1" s="1"/>
  <c r="O566" i="1" s="1"/>
  <c r="P566" i="1" s="1"/>
  <c r="Q566" i="1" s="1"/>
  <c r="R566" i="1" s="1"/>
  <c r="S566" i="1" s="1"/>
  <c r="T566" i="1" s="1"/>
  <c r="U566" i="1" s="1"/>
  <c r="V566" i="1" s="1"/>
  <c r="W566" i="1" s="1"/>
  <c r="X566" i="1" s="1"/>
  <c r="Y566" i="1" s="1"/>
  <c r="Z566" i="1" s="1"/>
  <c r="AA566" i="1" s="1"/>
  <c r="AB566" i="1" s="1"/>
  <c r="AC566" i="1" s="1"/>
  <c r="AD566" i="1" s="1"/>
  <c r="AE566" i="1" s="1"/>
  <c r="AF566" i="1" s="1"/>
  <c r="AG566" i="1" s="1"/>
  <c r="AH566" i="1" s="1"/>
  <c r="AI566" i="1" s="1"/>
  <c r="AJ566" i="1" s="1"/>
  <c r="AK566" i="1" s="1"/>
  <c r="AL566" i="1" s="1"/>
  <c r="AM566" i="1" s="1"/>
  <c r="AN566" i="1" s="1"/>
  <c r="AO566" i="1" s="1"/>
  <c r="AP566" i="1" s="1"/>
  <c r="AQ566" i="1" s="1"/>
  <c r="AB560" i="1"/>
  <c r="Z560" i="1"/>
  <c r="X560" i="1"/>
  <c r="V560" i="1"/>
  <c r="T560" i="1"/>
  <c r="R560" i="1"/>
  <c r="P560" i="1"/>
  <c r="N560" i="1"/>
  <c r="L560" i="1"/>
  <c r="J560" i="1"/>
  <c r="H560" i="1"/>
  <c r="F560" i="1"/>
  <c r="D557" i="1"/>
  <c r="E557" i="1" s="1"/>
  <c r="F557" i="1" s="1"/>
  <c r="G557" i="1" s="1"/>
  <c r="H557" i="1" s="1"/>
  <c r="I557" i="1" s="1"/>
  <c r="J557" i="1" s="1"/>
  <c r="K557" i="1" s="1"/>
  <c r="L557" i="1" s="1"/>
  <c r="M557" i="1" s="1"/>
  <c r="N557" i="1" s="1"/>
  <c r="O557" i="1" s="1"/>
  <c r="P557" i="1" s="1"/>
  <c r="Q557" i="1" s="1"/>
  <c r="R557" i="1" s="1"/>
  <c r="S557" i="1" s="1"/>
  <c r="T557" i="1" s="1"/>
  <c r="U557" i="1" s="1"/>
  <c r="V557" i="1" s="1"/>
  <c r="W557" i="1" s="1"/>
  <c r="X557" i="1" s="1"/>
  <c r="Y557" i="1" s="1"/>
  <c r="Z557" i="1" s="1"/>
  <c r="AA557" i="1" s="1"/>
  <c r="AB557" i="1" s="1"/>
  <c r="AC557" i="1" s="1"/>
  <c r="AD557" i="1" s="1"/>
  <c r="AE557" i="1" s="1"/>
  <c r="AF557" i="1" s="1"/>
  <c r="AG557" i="1" s="1"/>
  <c r="AH557" i="1" s="1"/>
  <c r="AI557" i="1" s="1"/>
  <c r="AJ557" i="1" s="1"/>
  <c r="AK557" i="1" s="1"/>
  <c r="AL557" i="1" s="1"/>
  <c r="AM557" i="1" s="1"/>
  <c r="AN557" i="1" s="1"/>
  <c r="AO557" i="1" s="1"/>
  <c r="AP557" i="1" s="1"/>
  <c r="AQ557" i="1" s="1"/>
  <c r="AR557" i="1" s="1"/>
  <c r="AB551" i="1"/>
  <c r="Z551" i="1"/>
  <c r="X551" i="1"/>
  <c r="V551" i="1"/>
  <c r="T551" i="1"/>
  <c r="R551" i="1"/>
  <c r="P551" i="1"/>
  <c r="N551" i="1"/>
  <c r="L551" i="1"/>
  <c r="J551" i="1"/>
  <c r="H551" i="1"/>
  <c r="F551" i="1"/>
  <c r="D548" i="1"/>
  <c r="E548" i="1" s="1"/>
  <c r="F548" i="1" s="1"/>
  <c r="G548" i="1" s="1"/>
  <c r="H548" i="1" s="1"/>
  <c r="I548" i="1" s="1"/>
  <c r="J548" i="1" s="1"/>
  <c r="K548" i="1" s="1"/>
  <c r="L548" i="1" s="1"/>
  <c r="M548" i="1" s="1"/>
  <c r="N548" i="1" s="1"/>
  <c r="O548" i="1" s="1"/>
  <c r="P548" i="1" s="1"/>
  <c r="Q548" i="1" s="1"/>
  <c r="R548" i="1" s="1"/>
  <c r="S548" i="1" s="1"/>
  <c r="T548" i="1" s="1"/>
  <c r="U548" i="1" s="1"/>
  <c r="V548" i="1" s="1"/>
  <c r="W548" i="1" s="1"/>
  <c r="X548" i="1" s="1"/>
  <c r="Y548" i="1" s="1"/>
  <c r="AB542" i="1"/>
  <c r="Z542" i="1"/>
  <c r="X542" i="1"/>
  <c r="V542" i="1"/>
  <c r="T542" i="1"/>
  <c r="R542" i="1"/>
  <c r="P542" i="1"/>
  <c r="N542" i="1"/>
  <c r="L542" i="1"/>
  <c r="J542" i="1"/>
  <c r="H542" i="1"/>
  <c r="F542" i="1"/>
  <c r="D539" i="1"/>
  <c r="E539" i="1" s="1"/>
  <c r="F539" i="1" s="1"/>
  <c r="G539" i="1" s="1"/>
  <c r="H539" i="1" s="1"/>
  <c r="I539" i="1" s="1"/>
  <c r="J539" i="1" s="1"/>
  <c r="K539" i="1" s="1"/>
  <c r="L539" i="1" s="1"/>
  <c r="M539" i="1" s="1"/>
  <c r="N539" i="1" s="1"/>
  <c r="O539" i="1" s="1"/>
  <c r="P539" i="1" s="1"/>
  <c r="Q539" i="1" s="1"/>
  <c r="R539" i="1" s="1"/>
  <c r="S539" i="1" s="1"/>
  <c r="T539" i="1" s="1"/>
  <c r="U539" i="1" s="1"/>
  <c r="V539" i="1" s="1"/>
  <c r="W539" i="1" s="1"/>
  <c r="X539" i="1" s="1"/>
  <c r="Y539" i="1" s="1"/>
  <c r="Z539" i="1" s="1"/>
  <c r="AA539" i="1" s="1"/>
  <c r="AB539" i="1" s="1"/>
  <c r="AC539" i="1" s="1"/>
  <c r="AD539" i="1" s="1"/>
  <c r="AE539" i="1" s="1"/>
  <c r="AF539" i="1" s="1"/>
  <c r="AG539" i="1" s="1"/>
  <c r="AH539" i="1" s="1"/>
  <c r="AI539" i="1" s="1"/>
  <c r="AJ539" i="1" s="1"/>
  <c r="AK539" i="1" s="1"/>
  <c r="AL539" i="1" s="1"/>
  <c r="AM539" i="1" s="1"/>
  <c r="AN539" i="1" s="1"/>
  <c r="AO539" i="1" s="1"/>
  <c r="AP539" i="1" s="1"/>
  <c r="AQ539" i="1" s="1"/>
  <c r="AR539" i="1" s="1"/>
  <c r="AB533" i="1"/>
  <c r="Z533" i="1"/>
  <c r="X533" i="1"/>
  <c r="V533" i="1"/>
  <c r="T533" i="1"/>
  <c r="R533" i="1"/>
  <c r="P533" i="1"/>
  <c r="N533" i="1"/>
  <c r="L533" i="1"/>
  <c r="J533" i="1"/>
  <c r="H533" i="1"/>
  <c r="F533" i="1"/>
  <c r="D530" i="1"/>
  <c r="E530" i="1" s="1"/>
  <c r="F530" i="1" s="1"/>
  <c r="G530" i="1" s="1"/>
  <c r="H530" i="1" s="1"/>
  <c r="I530" i="1" s="1"/>
  <c r="J530" i="1" s="1"/>
  <c r="K530" i="1" s="1"/>
  <c r="L530" i="1" s="1"/>
  <c r="M530" i="1" s="1"/>
  <c r="N530" i="1" s="1"/>
  <c r="O530" i="1" s="1"/>
  <c r="P530" i="1" s="1"/>
  <c r="Q530" i="1" s="1"/>
  <c r="R530" i="1" s="1"/>
  <c r="S530" i="1" s="1"/>
  <c r="T530" i="1" s="1"/>
  <c r="U530" i="1" s="1"/>
  <c r="V530" i="1" s="1"/>
  <c r="W530" i="1" s="1"/>
  <c r="X530" i="1" s="1"/>
  <c r="Y530" i="1" s="1"/>
  <c r="Z530" i="1" s="1"/>
  <c r="AA530" i="1" s="1"/>
  <c r="AB530" i="1" s="1"/>
  <c r="AC530" i="1" s="1"/>
  <c r="AD530" i="1" s="1"/>
  <c r="AE530" i="1" s="1"/>
  <c r="AF530" i="1" s="1"/>
  <c r="AG530" i="1" s="1"/>
  <c r="AH530" i="1" s="1"/>
  <c r="AI530" i="1" s="1"/>
  <c r="AJ530" i="1" s="1"/>
  <c r="AK530" i="1" s="1"/>
  <c r="AL530" i="1" s="1"/>
  <c r="AM530" i="1" s="1"/>
  <c r="AN530" i="1" s="1"/>
  <c r="AO530" i="1" s="1"/>
  <c r="AP530" i="1" s="1"/>
  <c r="AQ530" i="1" s="1"/>
  <c r="AR530" i="1" s="1"/>
  <c r="AB524" i="1"/>
  <c r="Z524" i="1"/>
  <c r="X524" i="1"/>
  <c r="V524" i="1"/>
  <c r="T524" i="1"/>
  <c r="R524" i="1"/>
  <c r="P524" i="1"/>
  <c r="N524" i="1"/>
  <c r="L524" i="1"/>
  <c r="J524" i="1"/>
  <c r="H524" i="1"/>
  <c r="F524" i="1"/>
  <c r="D521" i="1"/>
  <c r="E521" i="1" s="1"/>
  <c r="F521" i="1" s="1"/>
  <c r="G521" i="1" s="1"/>
  <c r="H521" i="1" s="1"/>
  <c r="I521" i="1" s="1"/>
  <c r="J521" i="1" s="1"/>
  <c r="K521" i="1" s="1"/>
  <c r="L521" i="1" s="1"/>
  <c r="M521" i="1" s="1"/>
  <c r="N521" i="1" s="1"/>
  <c r="O521" i="1" s="1"/>
  <c r="P521" i="1" s="1"/>
  <c r="Q521" i="1" s="1"/>
  <c r="R521" i="1" s="1"/>
  <c r="S521" i="1" s="1"/>
  <c r="T521" i="1" s="1"/>
  <c r="U521" i="1" s="1"/>
  <c r="V521" i="1" s="1"/>
  <c r="W521" i="1" s="1"/>
  <c r="X521" i="1" s="1"/>
  <c r="Y521" i="1" s="1"/>
  <c r="Z521" i="1" s="1"/>
  <c r="AA521" i="1" s="1"/>
  <c r="AB521" i="1" s="1"/>
  <c r="AC521" i="1" s="1"/>
  <c r="AD521" i="1" s="1"/>
  <c r="AE521" i="1" s="1"/>
  <c r="AF521" i="1" s="1"/>
  <c r="AG521" i="1" s="1"/>
  <c r="AH521" i="1" s="1"/>
  <c r="AI521" i="1" s="1"/>
  <c r="AJ521" i="1" s="1"/>
  <c r="AK521" i="1" s="1"/>
  <c r="AL521" i="1" s="1"/>
  <c r="AM521" i="1" s="1"/>
  <c r="AN521" i="1" s="1"/>
  <c r="AO521" i="1" s="1"/>
  <c r="AP521" i="1" s="1"/>
  <c r="AQ521" i="1" s="1"/>
  <c r="AR521" i="1" s="1"/>
  <c r="AB515" i="1"/>
  <c r="Z515" i="1"/>
  <c r="X515" i="1"/>
  <c r="V515" i="1"/>
  <c r="T515" i="1"/>
  <c r="R515" i="1"/>
  <c r="P515" i="1"/>
  <c r="N515" i="1"/>
  <c r="L515" i="1"/>
  <c r="J515" i="1"/>
  <c r="H515" i="1"/>
  <c r="F515" i="1"/>
  <c r="D512" i="1"/>
  <c r="E512" i="1" s="1"/>
  <c r="F512" i="1" s="1"/>
  <c r="G512" i="1" s="1"/>
  <c r="H512" i="1" s="1"/>
  <c r="I512" i="1" s="1"/>
  <c r="J512" i="1" s="1"/>
  <c r="K512" i="1" s="1"/>
  <c r="L512" i="1" s="1"/>
  <c r="M512" i="1" s="1"/>
  <c r="N512" i="1" s="1"/>
  <c r="O512" i="1" s="1"/>
  <c r="P512" i="1" s="1"/>
  <c r="Q512" i="1" s="1"/>
  <c r="R512" i="1" s="1"/>
  <c r="S512" i="1" s="1"/>
  <c r="T512" i="1" s="1"/>
  <c r="U512" i="1" s="1"/>
  <c r="V512" i="1" s="1"/>
  <c r="W512" i="1" s="1"/>
  <c r="X512" i="1" s="1"/>
  <c r="Y512" i="1" s="1"/>
  <c r="Z512" i="1" s="1"/>
  <c r="AA512" i="1" s="1"/>
  <c r="AB512" i="1" s="1"/>
  <c r="AC512" i="1" s="1"/>
  <c r="AD512" i="1" s="1"/>
  <c r="AE512" i="1" s="1"/>
  <c r="AF512" i="1" s="1"/>
  <c r="AG512" i="1" s="1"/>
  <c r="AH512" i="1" s="1"/>
  <c r="AI512" i="1" s="1"/>
  <c r="AJ512" i="1" s="1"/>
  <c r="AK512" i="1" s="1"/>
  <c r="AL512" i="1" s="1"/>
  <c r="AM512" i="1" s="1"/>
  <c r="AN512" i="1" s="1"/>
  <c r="AO512" i="1" s="1"/>
  <c r="AP512" i="1" s="1"/>
  <c r="AQ512" i="1" s="1"/>
  <c r="AR512" i="1" s="1"/>
  <c r="AB506" i="1"/>
  <c r="Z506" i="1"/>
  <c r="X506" i="1"/>
  <c r="V506" i="1"/>
  <c r="T506" i="1"/>
  <c r="R506" i="1"/>
  <c r="P506" i="1"/>
  <c r="N506" i="1"/>
  <c r="L506" i="1"/>
  <c r="J506" i="1"/>
  <c r="H506" i="1"/>
  <c r="F506" i="1"/>
  <c r="D503" i="1"/>
  <c r="E503" i="1" s="1"/>
  <c r="F503" i="1" s="1"/>
  <c r="G503" i="1" s="1"/>
  <c r="H503" i="1" s="1"/>
  <c r="I503" i="1" s="1"/>
  <c r="J503" i="1" s="1"/>
  <c r="K503" i="1" s="1"/>
  <c r="L503" i="1" s="1"/>
  <c r="M503" i="1" s="1"/>
  <c r="N503" i="1" s="1"/>
  <c r="O503" i="1" s="1"/>
  <c r="P503" i="1" s="1"/>
  <c r="Q503" i="1" s="1"/>
  <c r="R503" i="1" s="1"/>
  <c r="S503" i="1" s="1"/>
  <c r="T503" i="1" s="1"/>
  <c r="U503" i="1" s="1"/>
  <c r="V503" i="1" s="1"/>
  <c r="W503" i="1" s="1"/>
  <c r="X503" i="1" s="1"/>
  <c r="Y503" i="1" s="1"/>
  <c r="Z503" i="1" s="1"/>
  <c r="AA503" i="1" s="1"/>
  <c r="AB503" i="1" s="1"/>
  <c r="AC503" i="1" s="1"/>
  <c r="AD503" i="1" s="1"/>
  <c r="AE503" i="1" s="1"/>
  <c r="AF503" i="1" s="1"/>
  <c r="AG503" i="1" s="1"/>
  <c r="AH503" i="1" s="1"/>
  <c r="AI503" i="1" s="1"/>
  <c r="AJ503" i="1" s="1"/>
  <c r="AK503" i="1" s="1"/>
  <c r="AL503" i="1" s="1"/>
  <c r="AM503" i="1" s="1"/>
  <c r="AN503" i="1" s="1"/>
  <c r="AO503" i="1" s="1"/>
  <c r="AP503" i="1" s="1"/>
  <c r="AQ503" i="1" s="1"/>
  <c r="AR503" i="1" s="1"/>
  <c r="AB497" i="1"/>
  <c r="Z497" i="1"/>
  <c r="X497" i="1"/>
  <c r="V497" i="1"/>
  <c r="T497" i="1"/>
  <c r="R497" i="1"/>
  <c r="P497" i="1"/>
  <c r="N497" i="1"/>
  <c r="L497" i="1"/>
  <c r="J497" i="1"/>
  <c r="H497" i="1"/>
  <c r="F497" i="1"/>
  <c r="D494" i="1"/>
  <c r="E494" i="1" s="1"/>
  <c r="F494" i="1" s="1"/>
  <c r="G494" i="1" s="1"/>
  <c r="H494" i="1" s="1"/>
  <c r="I494" i="1" s="1"/>
  <c r="J494" i="1" s="1"/>
  <c r="K494" i="1" s="1"/>
  <c r="L494" i="1" s="1"/>
  <c r="M494" i="1" s="1"/>
  <c r="N494" i="1" s="1"/>
  <c r="O494" i="1" s="1"/>
  <c r="P494" i="1" s="1"/>
  <c r="Q494" i="1" s="1"/>
  <c r="R494" i="1" s="1"/>
  <c r="S494" i="1" s="1"/>
  <c r="T494" i="1" s="1"/>
  <c r="U494" i="1" s="1"/>
  <c r="V494" i="1" s="1"/>
  <c r="W494" i="1" s="1"/>
  <c r="X494" i="1" s="1"/>
  <c r="Y494" i="1" s="1"/>
  <c r="Z494" i="1" s="1"/>
  <c r="AA494" i="1" s="1"/>
  <c r="AB494" i="1" s="1"/>
  <c r="AC494" i="1" s="1"/>
  <c r="AD494" i="1" s="1"/>
  <c r="AE494" i="1" s="1"/>
  <c r="AF494" i="1" s="1"/>
  <c r="AG494" i="1" s="1"/>
  <c r="AH494" i="1" s="1"/>
  <c r="AI494" i="1" s="1"/>
  <c r="AJ494" i="1" s="1"/>
  <c r="AK494" i="1" s="1"/>
  <c r="AL494" i="1" s="1"/>
  <c r="AM494" i="1" s="1"/>
  <c r="AN494" i="1" s="1"/>
  <c r="AO494" i="1" s="1"/>
  <c r="AP494" i="1" s="1"/>
  <c r="AQ494" i="1" s="1"/>
  <c r="AR494" i="1" s="1"/>
  <c r="AB488" i="1"/>
  <c r="Z488" i="1"/>
  <c r="X488" i="1"/>
  <c r="V488" i="1"/>
  <c r="T488" i="1"/>
  <c r="R488" i="1"/>
  <c r="P488" i="1"/>
  <c r="N488" i="1"/>
  <c r="L488" i="1"/>
  <c r="J488" i="1"/>
  <c r="H488" i="1"/>
  <c r="F488" i="1"/>
  <c r="D485" i="1"/>
  <c r="E485" i="1" s="1"/>
  <c r="F485" i="1" s="1"/>
  <c r="G485" i="1" s="1"/>
  <c r="H485" i="1" s="1"/>
  <c r="I485" i="1" s="1"/>
  <c r="J485" i="1" s="1"/>
  <c r="K485" i="1" s="1"/>
  <c r="L485" i="1" s="1"/>
  <c r="M485" i="1" s="1"/>
  <c r="N485" i="1" s="1"/>
  <c r="O485" i="1" s="1"/>
  <c r="P485" i="1" s="1"/>
  <c r="Q485" i="1" s="1"/>
  <c r="R485" i="1" s="1"/>
  <c r="S485" i="1" s="1"/>
  <c r="T485" i="1" s="1"/>
  <c r="U485" i="1" s="1"/>
  <c r="V485" i="1" s="1"/>
  <c r="W485" i="1" s="1"/>
  <c r="X485" i="1" s="1"/>
  <c r="Y485" i="1" s="1"/>
  <c r="Z485" i="1" s="1"/>
  <c r="AA485" i="1" s="1"/>
  <c r="AB485" i="1" s="1"/>
  <c r="AC485" i="1" s="1"/>
  <c r="AD485" i="1" s="1"/>
  <c r="AE485" i="1" s="1"/>
  <c r="AF485" i="1" s="1"/>
  <c r="AG485" i="1" s="1"/>
  <c r="AH485" i="1" s="1"/>
  <c r="AI485" i="1" s="1"/>
  <c r="AJ485" i="1" s="1"/>
  <c r="AK485" i="1" s="1"/>
  <c r="AL485" i="1" s="1"/>
  <c r="AM485" i="1" s="1"/>
  <c r="AN485" i="1" s="1"/>
  <c r="AO485" i="1" s="1"/>
  <c r="AP485" i="1" s="1"/>
  <c r="AQ485" i="1" s="1"/>
  <c r="AR485" i="1" s="1"/>
  <c r="AB479" i="1"/>
  <c r="Z479" i="1"/>
  <c r="X479" i="1"/>
  <c r="V479" i="1"/>
  <c r="T479" i="1"/>
  <c r="R479" i="1"/>
  <c r="P479" i="1"/>
  <c r="N479" i="1"/>
  <c r="L479" i="1"/>
  <c r="J479" i="1"/>
  <c r="H479" i="1"/>
  <c r="F479" i="1"/>
  <c r="D476" i="1"/>
  <c r="E476" i="1" s="1"/>
  <c r="F476" i="1" s="1"/>
  <c r="G476" i="1" s="1"/>
  <c r="H476" i="1" s="1"/>
  <c r="I476" i="1" s="1"/>
  <c r="J476" i="1" s="1"/>
  <c r="K476" i="1" s="1"/>
  <c r="L476" i="1" s="1"/>
  <c r="M476" i="1" s="1"/>
  <c r="N476" i="1" s="1"/>
  <c r="O476" i="1" s="1"/>
  <c r="P476" i="1" s="1"/>
  <c r="Q476" i="1" s="1"/>
  <c r="R476" i="1" s="1"/>
  <c r="S476" i="1" s="1"/>
  <c r="T476" i="1" s="1"/>
  <c r="U476" i="1" s="1"/>
  <c r="V476" i="1" s="1"/>
  <c r="W476" i="1" s="1"/>
  <c r="X476" i="1" s="1"/>
  <c r="Y476" i="1" s="1"/>
  <c r="Z476" i="1" s="1"/>
  <c r="AA476" i="1" s="1"/>
  <c r="AB476" i="1" s="1"/>
  <c r="AC476" i="1" s="1"/>
  <c r="AD476" i="1" s="1"/>
  <c r="AE476" i="1" s="1"/>
  <c r="AF476" i="1" s="1"/>
  <c r="AG476" i="1" s="1"/>
  <c r="AH476" i="1" s="1"/>
  <c r="AI476" i="1" s="1"/>
  <c r="AJ476" i="1" s="1"/>
  <c r="AK476" i="1" s="1"/>
  <c r="AL476" i="1" s="1"/>
  <c r="AM476" i="1" s="1"/>
  <c r="AN476" i="1" s="1"/>
  <c r="AO476" i="1" s="1"/>
  <c r="AP476" i="1" s="1"/>
  <c r="AQ476" i="1" s="1"/>
  <c r="AR476" i="1" s="1"/>
  <c r="AS476" i="1" s="1"/>
  <c r="AD470" i="1"/>
  <c r="AB470" i="1"/>
  <c r="Z470" i="1"/>
  <c r="X470" i="1"/>
  <c r="V470" i="1"/>
  <c r="T470" i="1"/>
  <c r="R470" i="1"/>
  <c r="P470" i="1"/>
  <c r="N470" i="1"/>
  <c r="L470" i="1"/>
  <c r="J470" i="1"/>
  <c r="H470" i="1"/>
  <c r="F470" i="1"/>
  <c r="D467" i="1"/>
  <c r="E467" i="1" s="1"/>
  <c r="F467" i="1" s="1"/>
  <c r="G467" i="1" s="1"/>
  <c r="H467" i="1" s="1"/>
  <c r="I467" i="1" s="1"/>
  <c r="J467" i="1" s="1"/>
  <c r="K467" i="1" s="1"/>
  <c r="L467" i="1" s="1"/>
  <c r="M467" i="1" s="1"/>
  <c r="N467" i="1" s="1"/>
  <c r="O467" i="1" s="1"/>
  <c r="P467" i="1" s="1"/>
  <c r="Q467" i="1" s="1"/>
  <c r="R467" i="1" s="1"/>
  <c r="S467" i="1" s="1"/>
  <c r="T467" i="1" s="1"/>
  <c r="U467" i="1" s="1"/>
  <c r="V467" i="1" s="1"/>
  <c r="W467" i="1" s="1"/>
  <c r="X467" i="1" s="1"/>
  <c r="Y467" i="1" s="1"/>
  <c r="Z467" i="1" s="1"/>
  <c r="AA467" i="1" s="1"/>
  <c r="AB467" i="1" s="1"/>
  <c r="AC467" i="1" s="1"/>
  <c r="AD467" i="1" s="1"/>
  <c r="AE467" i="1" s="1"/>
  <c r="AF467" i="1" s="1"/>
  <c r="AG467" i="1" s="1"/>
  <c r="AH467" i="1" s="1"/>
  <c r="AI467" i="1" s="1"/>
  <c r="AJ467" i="1" s="1"/>
  <c r="AK467" i="1" s="1"/>
  <c r="AL467" i="1" s="1"/>
  <c r="AM467" i="1" s="1"/>
  <c r="AN467" i="1" s="1"/>
  <c r="AO467" i="1" s="1"/>
  <c r="AP467" i="1" s="1"/>
  <c r="AQ467" i="1" s="1"/>
  <c r="AR467" i="1" s="1"/>
  <c r="AS467" i="1" s="1"/>
  <c r="AD461" i="1"/>
  <c r="AB461" i="1"/>
  <c r="Z461" i="1"/>
  <c r="X461" i="1"/>
  <c r="V461" i="1"/>
  <c r="T461" i="1"/>
  <c r="R461" i="1"/>
  <c r="P461" i="1"/>
  <c r="N461" i="1"/>
  <c r="L461" i="1"/>
  <c r="J461" i="1"/>
  <c r="H461" i="1"/>
  <c r="F461" i="1"/>
  <c r="D458" i="1"/>
  <c r="E458" i="1" s="1"/>
  <c r="F458" i="1" s="1"/>
  <c r="G458" i="1" s="1"/>
  <c r="H458" i="1" s="1"/>
  <c r="I458" i="1" s="1"/>
  <c r="J458" i="1" s="1"/>
  <c r="K458" i="1" s="1"/>
  <c r="L458" i="1" s="1"/>
  <c r="M458" i="1" s="1"/>
  <c r="N458" i="1" s="1"/>
  <c r="O458" i="1" s="1"/>
  <c r="P458" i="1" s="1"/>
  <c r="Q458" i="1" s="1"/>
  <c r="R458" i="1" s="1"/>
  <c r="S458" i="1" s="1"/>
  <c r="T458" i="1" s="1"/>
  <c r="U458" i="1" s="1"/>
  <c r="V458" i="1" s="1"/>
  <c r="W458" i="1" s="1"/>
  <c r="X458" i="1" s="1"/>
  <c r="Y458" i="1" s="1"/>
  <c r="Z458" i="1" s="1"/>
  <c r="AA458" i="1" s="1"/>
  <c r="AB458" i="1" s="1"/>
  <c r="AC458" i="1" s="1"/>
  <c r="AD458" i="1" s="1"/>
  <c r="AE458" i="1" s="1"/>
  <c r="AF458" i="1" s="1"/>
  <c r="AG458" i="1" s="1"/>
  <c r="AH458" i="1" s="1"/>
  <c r="AI458" i="1" s="1"/>
  <c r="AJ458" i="1" s="1"/>
  <c r="AK458" i="1" s="1"/>
  <c r="AL458" i="1" s="1"/>
  <c r="AM458" i="1" s="1"/>
  <c r="AN458" i="1" s="1"/>
  <c r="AO458" i="1" s="1"/>
  <c r="AP458" i="1" s="1"/>
  <c r="AQ458" i="1" s="1"/>
  <c r="AR458" i="1" s="1"/>
  <c r="AS458" i="1" s="1"/>
  <c r="AD452" i="1"/>
  <c r="AB452" i="1"/>
  <c r="Z452" i="1"/>
  <c r="X452" i="1"/>
  <c r="V452" i="1"/>
  <c r="T452" i="1"/>
  <c r="R452" i="1"/>
  <c r="P452" i="1"/>
  <c r="N452" i="1"/>
  <c r="L452" i="1"/>
  <c r="J452" i="1"/>
  <c r="H452" i="1"/>
  <c r="F452" i="1"/>
  <c r="D449" i="1"/>
  <c r="E449" i="1" s="1"/>
  <c r="F449" i="1" s="1"/>
  <c r="G449" i="1" s="1"/>
  <c r="H449" i="1" s="1"/>
  <c r="I449" i="1" s="1"/>
  <c r="J449" i="1" s="1"/>
  <c r="K449" i="1" s="1"/>
  <c r="L449" i="1" s="1"/>
  <c r="M449" i="1" s="1"/>
  <c r="N449" i="1" s="1"/>
  <c r="O449" i="1" s="1"/>
  <c r="P449" i="1" s="1"/>
  <c r="Q449" i="1" s="1"/>
  <c r="R449" i="1" s="1"/>
  <c r="S449" i="1" s="1"/>
  <c r="T449" i="1" s="1"/>
  <c r="U449" i="1" s="1"/>
  <c r="V449" i="1" s="1"/>
  <c r="W449" i="1" s="1"/>
  <c r="X449" i="1" s="1"/>
  <c r="Y449" i="1" s="1"/>
  <c r="Z449" i="1" s="1"/>
  <c r="AA449" i="1" s="1"/>
  <c r="AB449" i="1" s="1"/>
  <c r="AC449" i="1" s="1"/>
  <c r="AD449" i="1" s="1"/>
  <c r="AE449" i="1" s="1"/>
  <c r="AF449" i="1" s="1"/>
  <c r="AG449" i="1" s="1"/>
  <c r="AH449" i="1" s="1"/>
  <c r="AI449" i="1" s="1"/>
  <c r="AJ449" i="1" s="1"/>
  <c r="AK449" i="1" s="1"/>
  <c r="AL449" i="1" s="1"/>
  <c r="AM449" i="1" s="1"/>
  <c r="AN449" i="1" s="1"/>
  <c r="AO449" i="1" s="1"/>
  <c r="AP449" i="1" s="1"/>
  <c r="AQ449" i="1" s="1"/>
  <c r="AR449" i="1" s="1"/>
  <c r="AS449" i="1" s="1"/>
  <c r="AD443" i="1"/>
  <c r="AB443" i="1"/>
  <c r="Z443" i="1"/>
  <c r="X443" i="1"/>
  <c r="V443" i="1"/>
  <c r="T443" i="1"/>
  <c r="R443" i="1"/>
  <c r="P443" i="1"/>
  <c r="N443" i="1"/>
  <c r="L443" i="1"/>
  <c r="J443" i="1"/>
  <c r="H443" i="1"/>
  <c r="F443" i="1"/>
  <c r="D440" i="1"/>
  <c r="E440" i="1" s="1"/>
  <c r="F440" i="1" s="1"/>
  <c r="G440" i="1" s="1"/>
  <c r="H440" i="1" s="1"/>
  <c r="I440" i="1" s="1"/>
  <c r="J440" i="1" s="1"/>
  <c r="K440" i="1" s="1"/>
  <c r="L440" i="1" s="1"/>
  <c r="M440" i="1" s="1"/>
  <c r="N440" i="1" s="1"/>
  <c r="O440" i="1" s="1"/>
  <c r="P440" i="1" s="1"/>
  <c r="Q440" i="1" s="1"/>
  <c r="R440" i="1" s="1"/>
  <c r="S440" i="1" s="1"/>
  <c r="T440" i="1" s="1"/>
  <c r="U440" i="1" s="1"/>
  <c r="V440" i="1" s="1"/>
  <c r="W440" i="1" s="1"/>
  <c r="X440" i="1" s="1"/>
  <c r="Y440" i="1" s="1"/>
  <c r="Z440" i="1" s="1"/>
  <c r="AA440" i="1" s="1"/>
  <c r="AB440" i="1" s="1"/>
  <c r="AC440" i="1" s="1"/>
  <c r="AD440" i="1" s="1"/>
  <c r="AE440" i="1" s="1"/>
  <c r="AF440" i="1" s="1"/>
  <c r="AG440" i="1" s="1"/>
  <c r="AH440" i="1" s="1"/>
  <c r="AI440" i="1" s="1"/>
  <c r="AJ440" i="1" s="1"/>
  <c r="AK440" i="1" s="1"/>
  <c r="AL440" i="1" s="1"/>
  <c r="AM440" i="1" s="1"/>
  <c r="AN440" i="1" s="1"/>
  <c r="AO440" i="1" s="1"/>
  <c r="AP440" i="1" s="1"/>
  <c r="AQ440" i="1" s="1"/>
  <c r="AR440" i="1" s="1"/>
  <c r="AS440" i="1" s="1"/>
  <c r="AD434" i="1"/>
  <c r="AB434" i="1"/>
  <c r="Z434" i="1"/>
  <c r="X434" i="1"/>
  <c r="V434" i="1"/>
  <c r="T434" i="1"/>
  <c r="R434" i="1"/>
  <c r="P434" i="1"/>
  <c r="N434" i="1"/>
  <c r="L434" i="1"/>
  <c r="J434" i="1"/>
  <c r="H434" i="1"/>
  <c r="F434" i="1"/>
  <c r="D431" i="1"/>
  <c r="E431" i="1" s="1"/>
  <c r="F431" i="1" s="1"/>
  <c r="G431" i="1" s="1"/>
  <c r="H431" i="1" s="1"/>
  <c r="I431" i="1" s="1"/>
  <c r="J431" i="1" s="1"/>
  <c r="K431" i="1" s="1"/>
  <c r="L431" i="1" s="1"/>
  <c r="M431" i="1" s="1"/>
  <c r="N431" i="1" s="1"/>
  <c r="O431" i="1" s="1"/>
  <c r="P431" i="1" s="1"/>
  <c r="Q431" i="1" s="1"/>
  <c r="R431" i="1" s="1"/>
  <c r="S431" i="1" s="1"/>
  <c r="T431" i="1" s="1"/>
  <c r="U431" i="1" s="1"/>
  <c r="V431" i="1" s="1"/>
  <c r="W431" i="1" s="1"/>
  <c r="X431" i="1" s="1"/>
  <c r="Y431" i="1" s="1"/>
  <c r="Z431" i="1" s="1"/>
  <c r="AA431" i="1" s="1"/>
  <c r="AD425" i="1"/>
  <c r="AB425" i="1"/>
  <c r="Z425" i="1"/>
  <c r="X425" i="1"/>
  <c r="V425" i="1"/>
  <c r="T425" i="1"/>
  <c r="R425" i="1"/>
  <c r="P425" i="1"/>
  <c r="N425" i="1"/>
  <c r="L425" i="1"/>
  <c r="J425" i="1"/>
  <c r="H425" i="1"/>
  <c r="F425" i="1"/>
  <c r="D422" i="1"/>
  <c r="E422" i="1" s="1"/>
  <c r="F422" i="1" s="1"/>
  <c r="G422" i="1" s="1"/>
  <c r="H422" i="1" s="1"/>
  <c r="I422" i="1" s="1"/>
  <c r="J422" i="1" s="1"/>
  <c r="K422" i="1" s="1"/>
  <c r="L422" i="1" s="1"/>
  <c r="M422" i="1" s="1"/>
  <c r="N422" i="1" s="1"/>
  <c r="O422" i="1" s="1"/>
  <c r="P422" i="1" s="1"/>
  <c r="Q422" i="1" s="1"/>
  <c r="R422" i="1" s="1"/>
  <c r="S422" i="1" s="1"/>
  <c r="T422" i="1" s="1"/>
  <c r="U422" i="1" s="1"/>
  <c r="V422" i="1" s="1"/>
  <c r="W422" i="1" s="1"/>
  <c r="X422" i="1" s="1"/>
  <c r="Y422" i="1" s="1"/>
  <c r="Z422" i="1" s="1"/>
  <c r="AA422" i="1" s="1"/>
  <c r="AB422" i="1" s="1"/>
  <c r="AC422" i="1" s="1"/>
  <c r="AD422" i="1" s="1"/>
  <c r="AE422" i="1" s="1"/>
  <c r="AF422" i="1" s="1"/>
  <c r="AG422" i="1" s="1"/>
  <c r="AH422" i="1" s="1"/>
  <c r="AI422" i="1" s="1"/>
  <c r="AJ422" i="1" s="1"/>
  <c r="AK422" i="1" s="1"/>
  <c r="AL422" i="1" s="1"/>
  <c r="AM422" i="1" s="1"/>
  <c r="AN422" i="1" s="1"/>
  <c r="AO422" i="1" s="1"/>
  <c r="AP422" i="1" s="1"/>
  <c r="AQ422" i="1" s="1"/>
  <c r="AR422" i="1" s="1"/>
  <c r="AS422" i="1" s="1"/>
  <c r="AD416" i="1"/>
  <c r="AB416" i="1"/>
  <c r="Z416" i="1"/>
  <c r="X416" i="1"/>
  <c r="V416" i="1"/>
  <c r="T416" i="1"/>
  <c r="R416" i="1"/>
  <c r="P416" i="1"/>
  <c r="N416" i="1"/>
  <c r="L416" i="1"/>
  <c r="J416" i="1"/>
  <c r="H416" i="1"/>
  <c r="F416" i="1"/>
  <c r="D413" i="1"/>
  <c r="E413" i="1" s="1"/>
  <c r="F413" i="1" s="1"/>
  <c r="G413" i="1" s="1"/>
  <c r="H413" i="1" s="1"/>
  <c r="I413" i="1" s="1"/>
  <c r="J413" i="1" s="1"/>
  <c r="K413" i="1" s="1"/>
  <c r="L413" i="1" s="1"/>
  <c r="M413" i="1" s="1"/>
  <c r="N413" i="1" s="1"/>
  <c r="O413" i="1" s="1"/>
  <c r="P413" i="1" s="1"/>
  <c r="Q413" i="1" s="1"/>
  <c r="R413" i="1" s="1"/>
  <c r="S413" i="1" s="1"/>
  <c r="T413" i="1" s="1"/>
  <c r="U413" i="1" s="1"/>
  <c r="V413" i="1" s="1"/>
  <c r="W413" i="1" s="1"/>
  <c r="X413" i="1" s="1"/>
  <c r="Y413" i="1" s="1"/>
  <c r="Z413" i="1" s="1"/>
  <c r="AA413" i="1" s="1"/>
  <c r="AB413" i="1" s="1"/>
  <c r="AC413" i="1" s="1"/>
  <c r="AD413" i="1" s="1"/>
  <c r="AE413" i="1" s="1"/>
  <c r="AF413" i="1" s="1"/>
  <c r="AG413" i="1" s="1"/>
  <c r="AH413" i="1" s="1"/>
  <c r="AI413" i="1" s="1"/>
  <c r="AJ413" i="1" s="1"/>
  <c r="AK413" i="1" s="1"/>
  <c r="AL413" i="1" s="1"/>
  <c r="AM413" i="1" s="1"/>
  <c r="AN413" i="1" s="1"/>
  <c r="AO413" i="1" s="1"/>
  <c r="AP413" i="1" s="1"/>
  <c r="AQ413" i="1" s="1"/>
  <c r="AR413" i="1" s="1"/>
  <c r="AS413" i="1" s="1"/>
  <c r="AT413" i="1" s="1"/>
  <c r="AF407" i="1"/>
  <c r="AD407" i="1"/>
  <c r="AB407" i="1"/>
  <c r="Z407" i="1"/>
  <c r="X407" i="1"/>
  <c r="V407" i="1"/>
  <c r="T407" i="1"/>
  <c r="R407" i="1"/>
  <c r="P407" i="1"/>
  <c r="N407" i="1"/>
  <c r="L407" i="1"/>
  <c r="J407" i="1"/>
  <c r="H407" i="1"/>
  <c r="F407" i="1"/>
  <c r="D404" i="1"/>
  <c r="E404" i="1" s="1"/>
  <c r="F404" i="1" s="1"/>
  <c r="G404" i="1" s="1"/>
  <c r="H404" i="1" s="1"/>
  <c r="I404" i="1" s="1"/>
  <c r="J404" i="1" s="1"/>
  <c r="K404" i="1" s="1"/>
  <c r="L404" i="1" s="1"/>
  <c r="M404" i="1" s="1"/>
  <c r="N404" i="1" s="1"/>
  <c r="O404" i="1" s="1"/>
  <c r="P404" i="1" s="1"/>
  <c r="Q404" i="1" s="1"/>
  <c r="R404" i="1" s="1"/>
  <c r="S404" i="1" s="1"/>
  <c r="T404" i="1" s="1"/>
  <c r="U404" i="1" s="1"/>
  <c r="V404" i="1" s="1"/>
  <c r="W404" i="1" s="1"/>
  <c r="X404" i="1" s="1"/>
  <c r="Y404" i="1" s="1"/>
  <c r="Z404" i="1" s="1"/>
  <c r="AA404" i="1" s="1"/>
  <c r="AB404" i="1" s="1"/>
  <c r="AC404" i="1" s="1"/>
  <c r="AD404" i="1" s="1"/>
  <c r="AE404" i="1" s="1"/>
  <c r="AF404" i="1" s="1"/>
  <c r="AG404" i="1" s="1"/>
  <c r="AH404" i="1" s="1"/>
  <c r="AI404" i="1" s="1"/>
  <c r="AJ404" i="1" s="1"/>
  <c r="AK404" i="1" s="1"/>
  <c r="AL404" i="1" s="1"/>
  <c r="AM404" i="1" s="1"/>
  <c r="AN404" i="1" s="1"/>
  <c r="AO404" i="1" s="1"/>
  <c r="AP404" i="1" s="1"/>
  <c r="AQ404" i="1" s="1"/>
  <c r="AR404" i="1" s="1"/>
  <c r="AS404" i="1" s="1"/>
  <c r="AT404" i="1" s="1"/>
  <c r="AF398" i="1"/>
  <c r="AD398" i="1"/>
  <c r="AB398" i="1"/>
  <c r="Z398" i="1"/>
  <c r="X398" i="1"/>
  <c r="V398" i="1"/>
  <c r="T398" i="1"/>
  <c r="R398" i="1"/>
  <c r="P398" i="1"/>
  <c r="N398" i="1"/>
  <c r="L398" i="1"/>
  <c r="J398" i="1"/>
  <c r="H398" i="1"/>
  <c r="F398" i="1"/>
  <c r="D395" i="1"/>
  <c r="E395" i="1" s="1"/>
  <c r="F395" i="1" s="1"/>
  <c r="G395" i="1" s="1"/>
  <c r="H395" i="1" s="1"/>
  <c r="I395" i="1" s="1"/>
  <c r="J395" i="1" s="1"/>
  <c r="K395" i="1" s="1"/>
  <c r="L395" i="1" s="1"/>
  <c r="M395" i="1" s="1"/>
  <c r="N395" i="1" s="1"/>
  <c r="O395" i="1" s="1"/>
  <c r="P395" i="1" s="1"/>
  <c r="Q395" i="1" s="1"/>
  <c r="R395" i="1" s="1"/>
  <c r="S395" i="1" s="1"/>
  <c r="T395" i="1" s="1"/>
  <c r="U395" i="1" s="1"/>
  <c r="V395" i="1" s="1"/>
  <c r="W395" i="1" s="1"/>
  <c r="X395" i="1" s="1"/>
  <c r="Y395" i="1" s="1"/>
  <c r="Z395" i="1" s="1"/>
  <c r="AA395" i="1" s="1"/>
  <c r="AB395" i="1" s="1"/>
  <c r="AF389" i="1"/>
  <c r="AD389" i="1"/>
  <c r="AB389" i="1"/>
  <c r="Z389" i="1"/>
  <c r="X389" i="1"/>
  <c r="V389" i="1"/>
  <c r="T389" i="1"/>
  <c r="R389" i="1"/>
  <c r="P389" i="1"/>
  <c r="N389" i="1"/>
  <c r="L389" i="1"/>
  <c r="J389" i="1"/>
  <c r="H389" i="1"/>
  <c r="F389" i="1"/>
  <c r="D386" i="1"/>
  <c r="E386" i="1" s="1"/>
  <c r="F386" i="1" s="1"/>
  <c r="G386" i="1" s="1"/>
  <c r="H386" i="1" s="1"/>
  <c r="I386" i="1" s="1"/>
  <c r="J386" i="1" s="1"/>
  <c r="K386" i="1" s="1"/>
  <c r="L386" i="1" s="1"/>
  <c r="M386" i="1" s="1"/>
  <c r="N386" i="1" s="1"/>
  <c r="O386" i="1" s="1"/>
  <c r="P386" i="1" s="1"/>
  <c r="Q386" i="1" s="1"/>
  <c r="R386" i="1" s="1"/>
  <c r="S386" i="1" s="1"/>
  <c r="T386" i="1" s="1"/>
  <c r="U386" i="1" s="1"/>
  <c r="V386" i="1" s="1"/>
  <c r="W386" i="1" s="1"/>
  <c r="X386" i="1" s="1"/>
  <c r="Y386" i="1" s="1"/>
  <c r="Z386" i="1" s="1"/>
  <c r="AA386" i="1" s="1"/>
  <c r="AB386" i="1" s="1"/>
  <c r="AC386" i="1" s="1"/>
  <c r="AD386" i="1" s="1"/>
  <c r="AE386" i="1" s="1"/>
  <c r="AF386" i="1" s="1"/>
  <c r="AG386" i="1" s="1"/>
  <c r="AH386" i="1" s="1"/>
  <c r="AI386" i="1" s="1"/>
  <c r="AJ386" i="1" s="1"/>
  <c r="AK386" i="1" s="1"/>
  <c r="AL386" i="1" s="1"/>
  <c r="AM386" i="1" s="1"/>
  <c r="AN386" i="1" s="1"/>
  <c r="AO386" i="1" s="1"/>
  <c r="AP386" i="1" s="1"/>
  <c r="AQ386" i="1" s="1"/>
  <c r="AR386" i="1" s="1"/>
  <c r="AS386" i="1" s="1"/>
  <c r="AT386" i="1" s="1"/>
  <c r="AF380" i="1"/>
  <c r="AD380" i="1"/>
  <c r="AB380" i="1"/>
  <c r="Z380" i="1"/>
  <c r="X380" i="1"/>
  <c r="V380" i="1"/>
  <c r="T380" i="1"/>
  <c r="R380" i="1"/>
  <c r="P380" i="1"/>
  <c r="N380" i="1"/>
  <c r="L380" i="1"/>
  <c r="J380" i="1"/>
  <c r="H380" i="1"/>
  <c r="F380" i="1"/>
  <c r="D377" i="1"/>
  <c r="E377" i="1" s="1"/>
  <c r="F377" i="1" s="1"/>
  <c r="G377" i="1" s="1"/>
  <c r="H377" i="1" s="1"/>
  <c r="I377" i="1" s="1"/>
  <c r="J377" i="1" s="1"/>
  <c r="K377" i="1" s="1"/>
  <c r="L377" i="1" s="1"/>
  <c r="M377" i="1" s="1"/>
  <c r="N377" i="1" s="1"/>
  <c r="O377" i="1" s="1"/>
  <c r="P377" i="1" s="1"/>
  <c r="Q377" i="1" s="1"/>
  <c r="R377" i="1" s="1"/>
  <c r="S377" i="1" s="1"/>
  <c r="T377" i="1" s="1"/>
  <c r="U377" i="1" s="1"/>
  <c r="V377" i="1" s="1"/>
  <c r="W377" i="1" s="1"/>
  <c r="X377" i="1" s="1"/>
  <c r="Y377" i="1" s="1"/>
  <c r="Z377" i="1" s="1"/>
  <c r="AA377" i="1" s="1"/>
  <c r="AB377" i="1" s="1"/>
  <c r="AF371" i="1"/>
  <c r="AD371" i="1"/>
  <c r="AB371" i="1"/>
  <c r="Z371" i="1"/>
  <c r="X371" i="1"/>
  <c r="V371" i="1"/>
  <c r="T371" i="1"/>
  <c r="R371" i="1"/>
  <c r="P371" i="1"/>
  <c r="N371" i="1"/>
  <c r="L371" i="1"/>
  <c r="J371" i="1"/>
  <c r="H371" i="1"/>
  <c r="F371" i="1"/>
  <c r="D368" i="1"/>
  <c r="E368" i="1" s="1"/>
  <c r="F368" i="1" s="1"/>
  <c r="G368" i="1" s="1"/>
  <c r="H368" i="1" s="1"/>
  <c r="I368" i="1" s="1"/>
  <c r="J368" i="1" s="1"/>
  <c r="K368" i="1" s="1"/>
  <c r="L368" i="1" s="1"/>
  <c r="M368" i="1" s="1"/>
  <c r="N368" i="1" s="1"/>
  <c r="O368" i="1" s="1"/>
  <c r="P368" i="1" s="1"/>
  <c r="Q368" i="1" s="1"/>
  <c r="R368" i="1" s="1"/>
  <c r="S368" i="1" s="1"/>
  <c r="T368" i="1" s="1"/>
  <c r="U368" i="1" s="1"/>
  <c r="V368" i="1" s="1"/>
  <c r="W368" i="1" s="1"/>
  <c r="X368" i="1" s="1"/>
  <c r="Y368" i="1" s="1"/>
  <c r="Z368" i="1" s="1"/>
  <c r="AA368" i="1" s="1"/>
  <c r="AB368" i="1" s="1"/>
  <c r="AF362" i="1"/>
  <c r="AD362" i="1"/>
  <c r="AB362" i="1"/>
  <c r="Z362" i="1"/>
  <c r="X362" i="1"/>
  <c r="V362" i="1"/>
  <c r="T362" i="1"/>
  <c r="R362" i="1"/>
  <c r="P362" i="1"/>
  <c r="N362" i="1"/>
  <c r="L362" i="1"/>
  <c r="J362" i="1"/>
  <c r="H362" i="1"/>
  <c r="F362" i="1"/>
  <c r="D359" i="1"/>
  <c r="E359" i="1" s="1"/>
  <c r="F359" i="1" s="1"/>
  <c r="G359" i="1" s="1"/>
  <c r="H359" i="1" s="1"/>
  <c r="I359" i="1" s="1"/>
  <c r="J359" i="1" s="1"/>
  <c r="K359" i="1" s="1"/>
  <c r="L359" i="1" s="1"/>
  <c r="M359" i="1" s="1"/>
  <c r="N359" i="1" s="1"/>
  <c r="O359" i="1" s="1"/>
  <c r="P359" i="1" s="1"/>
  <c r="Q359" i="1" s="1"/>
  <c r="R359" i="1" s="1"/>
  <c r="S359" i="1" s="1"/>
  <c r="T359" i="1" s="1"/>
  <c r="U359" i="1" s="1"/>
  <c r="V359" i="1" s="1"/>
  <c r="W359" i="1" s="1"/>
  <c r="X359" i="1" s="1"/>
  <c r="Y359" i="1" s="1"/>
  <c r="Z359" i="1" s="1"/>
  <c r="AA359" i="1" s="1"/>
  <c r="AB359" i="1" s="1"/>
  <c r="AC359" i="1" s="1"/>
  <c r="AD359" i="1" s="1"/>
  <c r="AE359" i="1" s="1"/>
  <c r="AF359" i="1" s="1"/>
  <c r="AG359" i="1" s="1"/>
  <c r="AH359" i="1" s="1"/>
  <c r="AI359" i="1" s="1"/>
  <c r="AJ359" i="1" s="1"/>
  <c r="AK359" i="1" s="1"/>
  <c r="AL359" i="1" s="1"/>
  <c r="AM359" i="1" s="1"/>
  <c r="AN359" i="1" s="1"/>
  <c r="AO359" i="1" s="1"/>
  <c r="AP359" i="1" s="1"/>
  <c r="AQ359" i="1" s="1"/>
  <c r="AR359" i="1" s="1"/>
  <c r="AS359" i="1" s="1"/>
  <c r="AT359" i="1" s="1"/>
  <c r="AF353" i="1"/>
  <c r="AD353" i="1"/>
  <c r="AB353" i="1"/>
  <c r="Z353" i="1"/>
  <c r="X353" i="1"/>
  <c r="V353" i="1"/>
  <c r="T353" i="1"/>
  <c r="R353" i="1"/>
  <c r="P353" i="1"/>
  <c r="N353" i="1"/>
  <c r="L353" i="1"/>
  <c r="J353" i="1"/>
  <c r="H353" i="1"/>
  <c r="F353" i="1"/>
  <c r="D350" i="1"/>
  <c r="E350" i="1" s="1"/>
  <c r="F350" i="1" s="1"/>
  <c r="G350" i="1" s="1"/>
  <c r="H350" i="1" s="1"/>
  <c r="I350" i="1" s="1"/>
  <c r="J350" i="1" s="1"/>
  <c r="K350" i="1" s="1"/>
  <c r="L350" i="1" s="1"/>
  <c r="M350" i="1" s="1"/>
  <c r="N350" i="1" s="1"/>
  <c r="O350" i="1" s="1"/>
  <c r="P350" i="1" s="1"/>
  <c r="Q350" i="1" s="1"/>
  <c r="R350" i="1" s="1"/>
  <c r="S350" i="1" s="1"/>
  <c r="T350" i="1" s="1"/>
  <c r="U350" i="1" s="1"/>
  <c r="V350" i="1" s="1"/>
  <c r="W350" i="1" s="1"/>
  <c r="X350" i="1" s="1"/>
  <c r="Y350" i="1" s="1"/>
  <c r="Z350" i="1" s="1"/>
  <c r="AA350" i="1" s="1"/>
  <c r="AB350" i="1" s="1"/>
  <c r="AF344" i="1"/>
  <c r="AD344" i="1"/>
  <c r="AB344" i="1"/>
  <c r="Z344" i="1"/>
  <c r="X344" i="1"/>
  <c r="V344" i="1"/>
  <c r="T344" i="1"/>
  <c r="R344" i="1"/>
  <c r="P344" i="1"/>
  <c r="N344" i="1"/>
  <c r="L344" i="1"/>
  <c r="J344" i="1"/>
  <c r="H344" i="1"/>
  <c r="F344" i="1"/>
  <c r="D341" i="1"/>
  <c r="E341" i="1" s="1"/>
  <c r="F341" i="1" s="1"/>
  <c r="G341" i="1" s="1"/>
  <c r="H341" i="1" s="1"/>
  <c r="I341" i="1" s="1"/>
  <c r="J341" i="1" s="1"/>
  <c r="K341" i="1" s="1"/>
  <c r="L341" i="1" s="1"/>
  <c r="M341" i="1" s="1"/>
  <c r="N341" i="1" s="1"/>
  <c r="O341" i="1" s="1"/>
  <c r="P341" i="1" s="1"/>
  <c r="Q341" i="1" s="1"/>
  <c r="R341" i="1" s="1"/>
  <c r="S341" i="1" s="1"/>
  <c r="T341" i="1" s="1"/>
  <c r="U341" i="1" s="1"/>
  <c r="V341" i="1" s="1"/>
  <c r="W341" i="1" s="1"/>
  <c r="X341" i="1" s="1"/>
  <c r="Y341" i="1" s="1"/>
  <c r="Z341" i="1" s="1"/>
  <c r="AA341" i="1" s="1"/>
  <c r="AB341" i="1" s="1"/>
  <c r="AF335" i="1"/>
  <c r="AD335" i="1"/>
  <c r="AB335" i="1"/>
  <c r="Z335" i="1"/>
  <c r="X335" i="1"/>
  <c r="V335" i="1"/>
  <c r="T335" i="1"/>
  <c r="R335" i="1"/>
  <c r="P335" i="1"/>
  <c r="N335" i="1"/>
  <c r="L335" i="1"/>
  <c r="J335" i="1"/>
  <c r="H335" i="1"/>
  <c r="F335" i="1"/>
  <c r="D332" i="1"/>
  <c r="E332" i="1" s="1"/>
  <c r="F332" i="1" s="1"/>
  <c r="G332" i="1" s="1"/>
  <c r="H332" i="1" s="1"/>
  <c r="I332" i="1" s="1"/>
  <c r="J332" i="1" s="1"/>
  <c r="K332" i="1" s="1"/>
  <c r="L332" i="1" s="1"/>
  <c r="M332" i="1" s="1"/>
  <c r="N332" i="1" s="1"/>
  <c r="O332" i="1" s="1"/>
  <c r="P332" i="1" s="1"/>
  <c r="Q332" i="1" s="1"/>
  <c r="R332" i="1" s="1"/>
  <c r="S332" i="1" s="1"/>
  <c r="T332" i="1" s="1"/>
  <c r="U332" i="1" s="1"/>
  <c r="V332" i="1" s="1"/>
  <c r="W332" i="1" s="1"/>
  <c r="X332" i="1" s="1"/>
  <c r="Y332" i="1" s="1"/>
  <c r="Z332" i="1" s="1"/>
  <c r="AA332" i="1" s="1"/>
  <c r="AB332" i="1" s="1"/>
  <c r="AF326" i="1"/>
  <c r="AD326" i="1"/>
  <c r="AB326" i="1"/>
  <c r="Z326" i="1"/>
  <c r="X326" i="1"/>
  <c r="V326" i="1"/>
  <c r="T326" i="1"/>
  <c r="R326" i="1"/>
  <c r="P326" i="1"/>
  <c r="N326" i="1"/>
  <c r="L326" i="1"/>
  <c r="J326" i="1"/>
  <c r="H326" i="1"/>
  <c r="F326" i="1"/>
  <c r="D323" i="1"/>
  <c r="E323" i="1" s="1"/>
  <c r="F323" i="1" s="1"/>
  <c r="G323" i="1" s="1"/>
  <c r="H323" i="1" s="1"/>
  <c r="I323" i="1" s="1"/>
  <c r="J323" i="1" s="1"/>
  <c r="K323" i="1" s="1"/>
  <c r="L323" i="1" s="1"/>
  <c r="M323" i="1" s="1"/>
  <c r="N323" i="1" s="1"/>
  <c r="O323" i="1" s="1"/>
  <c r="P323" i="1" s="1"/>
  <c r="Q323" i="1" s="1"/>
  <c r="R323" i="1" s="1"/>
  <c r="S323" i="1" s="1"/>
  <c r="T323" i="1" s="1"/>
  <c r="U323" i="1" s="1"/>
  <c r="V323" i="1" s="1"/>
  <c r="W323" i="1" s="1"/>
  <c r="X323" i="1" s="1"/>
  <c r="Y323" i="1" s="1"/>
  <c r="Z323" i="1" s="1"/>
  <c r="AA323" i="1" s="1"/>
  <c r="AB323" i="1" s="1"/>
  <c r="AC323" i="1" s="1"/>
  <c r="AD323" i="1" s="1"/>
  <c r="AE323" i="1" s="1"/>
  <c r="AF323" i="1" s="1"/>
  <c r="AG323" i="1" s="1"/>
  <c r="AH323" i="1" s="1"/>
  <c r="AI323" i="1" s="1"/>
  <c r="AJ323" i="1" s="1"/>
  <c r="AK323" i="1" s="1"/>
  <c r="AL323" i="1" s="1"/>
  <c r="AM323" i="1" s="1"/>
  <c r="AN323" i="1" s="1"/>
  <c r="AO323" i="1" s="1"/>
  <c r="AP323" i="1" s="1"/>
  <c r="AQ323" i="1" s="1"/>
  <c r="AR323" i="1" s="1"/>
  <c r="AS323" i="1" s="1"/>
  <c r="AT323" i="1" s="1"/>
  <c r="AF317" i="1"/>
  <c r="AD317" i="1"/>
  <c r="AB317" i="1"/>
  <c r="Z317" i="1"/>
  <c r="X317" i="1"/>
  <c r="V317" i="1"/>
  <c r="T317" i="1"/>
  <c r="R317" i="1"/>
  <c r="P317" i="1"/>
  <c r="N317" i="1"/>
  <c r="L317" i="1"/>
  <c r="J317" i="1"/>
  <c r="H317" i="1"/>
  <c r="F317" i="1"/>
  <c r="D314" i="1"/>
  <c r="E314" i="1" s="1"/>
  <c r="F314" i="1" s="1"/>
  <c r="G314" i="1" s="1"/>
  <c r="H314" i="1" s="1"/>
  <c r="I314" i="1" s="1"/>
  <c r="J314" i="1" s="1"/>
  <c r="K314" i="1" s="1"/>
  <c r="L314" i="1" s="1"/>
  <c r="M314" i="1" s="1"/>
  <c r="N314" i="1" s="1"/>
  <c r="O314" i="1" s="1"/>
  <c r="P314" i="1" s="1"/>
  <c r="Q314" i="1" s="1"/>
  <c r="R314" i="1" s="1"/>
  <c r="S314" i="1" s="1"/>
  <c r="T314" i="1" s="1"/>
  <c r="U314" i="1" s="1"/>
  <c r="V314" i="1" s="1"/>
  <c r="W314" i="1" s="1"/>
  <c r="X314" i="1" s="1"/>
  <c r="Y314" i="1" s="1"/>
  <c r="Z314" i="1" s="1"/>
  <c r="AA314" i="1" s="1"/>
  <c r="AB314" i="1" s="1"/>
  <c r="AF308" i="1"/>
  <c r="AD308" i="1"/>
  <c r="AB308" i="1"/>
  <c r="Z308" i="1"/>
  <c r="X308" i="1"/>
  <c r="V308" i="1"/>
  <c r="T308" i="1"/>
  <c r="R308" i="1"/>
  <c r="P308" i="1"/>
  <c r="N308" i="1"/>
  <c r="L308" i="1"/>
  <c r="J308" i="1"/>
  <c r="H308" i="1"/>
  <c r="F308" i="1"/>
  <c r="D305" i="1"/>
  <c r="E305" i="1" s="1"/>
  <c r="F305" i="1" s="1"/>
  <c r="G305" i="1" s="1"/>
  <c r="H305" i="1" s="1"/>
  <c r="I305" i="1" s="1"/>
  <c r="J305" i="1" s="1"/>
  <c r="K305" i="1" s="1"/>
  <c r="L305" i="1" s="1"/>
  <c r="M305" i="1" s="1"/>
  <c r="N305" i="1" s="1"/>
  <c r="O305" i="1" s="1"/>
  <c r="P305" i="1" s="1"/>
  <c r="Q305" i="1" s="1"/>
  <c r="R305" i="1" s="1"/>
  <c r="S305" i="1" s="1"/>
  <c r="T305" i="1" s="1"/>
  <c r="U305" i="1" s="1"/>
  <c r="V305" i="1" s="1"/>
  <c r="W305" i="1" s="1"/>
  <c r="X305" i="1" s="1"/>
  <c r="Y305" i="1" s="1"/>
  <c r="Z305" i="1" s="1"/>
  <c r="AA305" i="1" s="1"/>
  <c r="AB305" i="1" s="1"/>
  <c r="AF299" i="1"/>
  <c r="AD299" i="1"/>
  <c r="AB299" i="1"/>
  <c r="Z299" i="1"/>
  <c r="X299" i="1"/>
  <c r="V299" i="1"/>
  <c r="T299" i="1"/>
  <c r="R299" i="1"/>
  <c r="P299" i="1"/>
  <c r="N299" i="1"/>
  <c r="L299" i="1"/>
  <c r="J299" i="1"/>
  <c r="H299" i="1"/>
  <c r="F299" i="1"/>
  <c r="D296" i="1"/>
  <c r="E296" i="1" s="1"/>
  <c r="F296" i="1" s="1"/>
  <c r="G296" i="1" s="1"/>
  <c r="H296" i="1" s="1"/>
  <c r="I296" i="1" s="1"/>
  <c r="J296" i="1" s="1"/>
  <c r="K296" i="1" s="1"/>
  <c r="L296" i="1" s="1"/>
  <c r="M296" i="1" s="1"/>
  <c r="N296" i="1" s="1"/>
  <c r="O296" i="1" s="1"/>
  <c r="P296" i="1" s="1"/>
  <c r="Q296" i="1" s="1"/>
  <c r="R296" i="1" s="1"/>
  <c r="S296" i="1" s="1"/>
  <c r="T296" i="1" s="1"/>
  <c r="U296" i="1" s="1"/>
  <c r="V296" i="1" s="1"/>
  <c r="W296" i="1" s="1"/>
  <c r="X296" i="1" s="1"/>
  <c r="Y296" i="1" s="1"/>
  <c r="Z296" i="1" s="1"/>
  <c r="AA296" i="1" s="1"/>
  <c r="AB296" i="1" s="1"/>
  <c r="AF290" i="1"/>
  <c r="AD290" i="1"/>
  <c r="AB290" i="1"/>
  <c r="Z290" i="1"/>
  <c r="X290" i="1"/>
  <c r="V290" i="1"/>
  <c r="T290" i="1"/>
  <c r="R290" i="1"/>
  <c r="P290" i="1"/>
  <c r="N290" i="1"/>
  <c r="L290" i="1"/>
  <c r="J290" i="1"/>
  <c r="H290" i="1"/>
  <c r="F290" i="1"/>
  <c r="E287" i="1"/>
  <c r="F287" i="1" s="1"/>
  <c r="AH281" i="1"/>
  <c r="AF281" i="1"/>
  <c r="AD281" i="1"/>
  <c r="AB281" i="1"/>
  <c r="Z281" i="1"/>
  <c r="X281" i="1"/>
  <c r="V281" i="1"/>
  <c r="T281" i="1"/>
  <c r="R281" i="1"/>
  <c r="P281" i="1"/>
  <c r="N281" i="1"/>
  <c r="L281" i="1"/>
  <c r="J281" i="1"/>
  <c r="H281" i="1"/>
  <c r="F281" i="1"/>
  <c r="F278" i="1"/>
  <c r="G278" i="1" s="1"/>
  <c r="H278" i="1" s="1"/>
  <c r="I278" i="1" s="1"/>
  <c r="J278" i="1" s="1"/>
  <c r="K278" i="1" s="1"/>
  <c r="L278" i="1" s="1"/>
  <c r="M278" i="1" s="1"/>
  <c r="N278" i="1" s="1"/>
  <c r="O278" i="1" s="1"/>
  <c r="P278" i="1" s="1"/>
  <c r="Q278" i="1" s="1"/>
  <c r="R278" i="1" s="1"/>
  <c r="S278" i="1" s="1"/>
  <c r="T278" i="1" s="1"/>
  <c r="U278" i="1" s="1"/>
  <c r="V278" i="1" s="1"/>
  <c r="W278" i="1" s="1"/>
  <c r="X278" i="1" s="1"/>
  <c r="Y278" i="1" s="1"/>
  <c r="Z278" i="1" s="1"/>
  <c r="AA278" i="1" s="1"/>
  <c r="AB278" i="1" s="1"/>
  <c r="AC278" i="1" s="1"/>
  <c r="AD278" i="1" s="1"/>
  <c r="AE278" i="1" s="1"/>
  <c r="AF278" i="1" s="1"/>
  <c r="AG278" i="1" s="1"/>
  <c r="AH278" i="1" s="1"/>
  <c r="AI278" i="1" s="1"/>
  <c r="AJ278" i="1" s="1"/>
  <c r="AK278" i="1" s="1"/>
  <c r="AL278" i="1" s="1"/>
  <c r="AM278" i="1" s="1"/>
  <c r="AN278" i="1" s="1"/>
  <c r="AO278" i="1" s="1"/>
  <c r="AP278" i="1" s="1"/>
  <c r="AQ278" i="1" s="1"/>
  <c r="AR278" i="1" s="1"/>
  <c r="AS278" i="1" s="1"/>
  <c r="AT278" i="1" s="1"/>
  <c r="AU278" i="1" s="1"/>
  <c r="AV278" i="1" s="1"/>
  <c r="C278" i="1"/>
  <c r="AJ272" i="1"/>
  <c r="AH272" i="1"/>
  <c r="AF272" i="1"/>
  <c r="AD272" i="1"/>
  <c r="AB272" i="1"/>
  <c r="Z272" i="1"/>
  <c r="X272" i="1"/>
  <c r="V272" i="1"/>
  <c r="T272" i="1"/>
  <c r="R272" i="1"/>
  <c r="P272" i="1"/>
  <c r="N272" i="1"/>
  <c r="L272" i="1"/>
  <c r="J272" i="1"/>
  <c r="H272" i="1"/>
  <c r="F272" i="1"/>
  <c r="F269" i="1"/>
  <c r="D269" i="1" s="1"/>
  <c r="C269" i="1"/>
  <c r="AJ263" i="1"/>
  <c r="AH263" i="1"/>
  <c r="AF263" i="1"/>
  <c r="AD263" i="1"/>
  <c r="AB263" i="1"/>
  <c r="Z263" i="1"/>
  <c r="X263" i="1"/>
  <c r="V263" i="1"/>
  <c r="T263" i="1"/>
  <c r="R263" i="1"/>
  <c r="P263" i="1"/>
  <c r="N263" i="1"/>
  <c r="L263" i="1"/>
  <c r="J263" i="1"/>
  <c r="H263" i="1"/>
  <c r="F263" i="1"/>
  <c r="I260" i="1"/>
  <c r="J260" i="1" s="1"/>
  <c r="K260" i="1" s="1"/>
  <c r="L260" i="1" s="1"/>
  <c r="M260" i="1" s="1"/>
  <c r="N260" i="1" s="1"/>
  <c r="O260" i="1" s="1"/>
  <c r="P260" i="1" s="1"/>
  <c r="Q260" i="1" s="1"/>
  <c r="R260" i="1" s="1"/>
  <c r="S260" i="1" s="1"/>
  <c r="T260" i="1" s="1"/>
  <c r="U260" i="1" s="1"/>
  <c r="V260" i="1" s="1"/>
  <c r="W260" i="1" s="1"/>
  <c r="X260" i="1" s="1"/>
  <c r="Y260" i="1" s="1"/>
  <c r="Z260" i="1" s="1"/>
  <c r="AA260" i="1" s="1"/>
  <c r="AB260" i="1" s="1"/>
  <c r="AC260" i="1" s="1"/>
  <c r="AD260" i="1" s="1"/>
  <c r="AE260" i="1" s="1"/>
  <c r="AF260" i="1" s="1"/>
  <c r="AG260" i="1" s="1"/>
  <c r="AH260" i="1" s="1"/>
  <c r="AI260" i="1" s="1"/>
  <c r="AJ260" i="1" s="1"/>
  <c r="AK260" i="1" s="1"/>
  <c r="AL260" i="1" s="1"/>
  <c r="AM260" i="1" s="1"/>
  <c r="AN260" i="1" s="1"/>
  <c r="AO260" i="1" s="1"/>
  <c r="AP260" i="1" s="1"/>
  <c r="AQ260" i="1" s="1"/>
  <c r="AR260" i="1" s="1"/>
  <c r="AS260" i="1" s="1"/>
  <c r="AT260" i="1" s="1"/>
  <c r="AU260" i="1" s="1"/>
  <c r="AV260" i="1" s="1"/>
  <c r="AW260" i="1" s="1"/>
  <c r="AX260" i="1" s="1"/>
  <c r="AY260" i="1" s="1"/>
  <c r="C260" i="1"/>
  <c r="D260" i="1" s="1"/>
  <c r="E260" i="1" s="1"/>
  <c r="F260" i="1" s="1"/>
  <c r="G260" i="1" s="1"/>
  <c r="AP254" i="1"/>
  <c r="AN254" i="1"/>
  <c r="AL254" i="1"/>
  <c r="AJ254" i="1"/>
  <c r="AH254" i="1"/>
  <c r="AF254" i="1"/>
  <c r="AD254" i="1"/>
  <c r="AB254" i="1"/>
  <c r="Z254" i="1"/>
  <c r="X254" i="1"/>
  <c r="V254" i="1"/>
  <c r="T254" i="1"/>
  <c r="R254" i="1"/>
  <c r="P254" i="1"/>
  <c r="N254" i="1"/>
  <c r="L254" i="1"/>
  <c r="J254" i="1"/>
  <c r="H254" i="1"/>
  <c r="F254" i="1"/>
  <c r="C251" i="1"/>
  <c r="D251" i="1" s="1"/>
  <c r="E251" i="1" s="1"/>
  <c r="F251" i="1" s="1"/>
  <c r="G251" i="1" s="1"/>
  <c r="H251" i="1" s="1"/>
  <c r="I251" i="1" s="1"/>
  <c r="J251" i="1" s="1"/>
  <c r="K251" i="1" s="1"/>
  <c r="L251" i="1" s="1"/>
  <c r="M251" i="1" s="1"/>
  <c r="N251" i="1" s="1"/>
  <c r="O251" i="1" s="1"/>
  <c r="P251" i="1" s="1"/>
  <c r="Q251" i="1" s="1"/>
  <c r="R251" i="1" s="1"/>
  <c r="S251" i="1" s="1"/>
  <c r="T251" i="1" s="1"/>
  <c r="U251" i="1" s="1"/>
  <c r="V251" i="1" s="1"/>
  <c r="W251" i="1" s="1"/>
  <c r="X251" i="1" s="1"/>
  <c r="Y251" i="1" s="1"/>
  <c r="Z251" i="1" s="1"/>
  <c r="AA251" i="1" s="1"/>
  <c r="AB251" i="1" s="1"/>
  <c r="AC251" i="1" s="1"/>
  <c r="AD251" i="1" s="1"/>
  <c r="AE251" i="1" s="1"/>
  <c r="AF251" i="1" s="1"/>
  <c r="AG251" i="1" s="1"/>
  <c r="AH251" i="1" s="1"/>
  <c r="AI251" i="1" s="1"/>
  <c r="AJ251" i="1" s="1"/>
  <c r="AK251" i="1" s="1"/>
  <c r="AL251" i="1" s="1"/>
  <c r="AM251" i="1" s="1"/>
  <c r="AN251" i="1" s="1"/>
  <c r="AO251" i="1" s="1"/>
  <c r="AP251" i="1" s="1"/>
  <c r="AQ251" i="1" s="1"/>
  <c r="AR251" i="1" s="1"/>
  <c r="AS251" i="1" s="1"/>
  <c r="AT251" i="1" s="1"/>
  <c r="AU251" i="1" s="1"/>
  <c r="AV251" i="1" s="1"/>
  <c r="AW251" i="1" s="1"/>
  <c r="AX251" i="1" s="1"/>
  <c r="AY251" i="1" s="1"/>
  <c r="AP245" i="1"/>
  <c r="AN245" i="1"/>
  <c r="AL245" i="1"/>
  <c r="AJ245" i="1"/>
  <c r="AH245" i="1"/>
  <c r="AF245" i="1"/>
  <c r="AD245" i="1"/>
  <c r="AB245" i="1"/>
  <c r="Z245" i="1"/>
  <c r="X245" i="1"/>
  <c r="V245" i="1"/>
  <c r="T245" i="1"/>
  <c r="R245" i="1"/>
  <c r="P245" i="1"/>
  <c r="N245" i="1"/>
  <c r="L245" i="1"/>
  <c r="J245" i="1"/>
  <c r="H245" i="1"/>
  <c r="F245" i="1"/>
  <c r="C242" i="1"/>
  <c r="D242" i="1" s="1"/>
  <c r="E242" i="1" s="1"/>
  <c r="F242" i="1" s="1"/>
  <c r="G242" i="1" s="1"/>
  <c r="H242" i="1" s="1"/>
  <c r="I242" i="1" s="1"/>
  <c r="J242" i="1" s="1"/>
  <c r="K242" i="1" s="1"/>
  <c r="L242" i="1" s="1"/>
  <c r="M242" i="1" s="1"/>
  <c r="N242" i="1" s="1"/>
  <c r="O242" i="1" s="1"/>
  <c r="P242" i="1" s="1"/>
  <c r="Q242" i="1" s="1"/>
  <c r="R242" i="1" s="1"/>
  <c r="S242" i="1" s="1"/>
  <c r="T242" i="1" s="1"/>
  <c r="U242" i="1" s="1"/>
  <c r="V242" i="1" s="1"/>
  <c r="W242" i="1" s="1"/>
  <c r="X242" i="1" s="1"/>
  <c r="Y242" i="1" s="1"/>
  <c r="Z242" i="1" s="1"/>
  <c r="AA242" i="1" s="1"/>
  <c r="AB242" i="1" s="1"/>
  <c r="AC242" i="1" s="1"/>
  <c r="AD242" i="1" s="1"/>
  <c r="AE242" i="1" s="1"/>
  <c r="AF242" i="1" s="1"/>
  <c r="AG242" i="1" s="1"/>
  <c r="AH242" i="1" s="1"/>
  <c r="AI242" i="1" s="1"/>
  <c r="AJ242" i="1" s="1"/>
  <c r="AK242" i="1" s="1"/>
  <c r="AL242" i="1" s="1"/>
  <c r="AM242" i="1" s="1"/>
  <c r="AN242" i="1" s="1"/>
  <c r="AO242" i="1" s="1"/>
  <c r="AP242" i="1" s="1"/>
  <c r="AQ242" i="1" s="1"/>
  <c r="AR242" i="1" s="1"/>
  <c r="AS242" i="1" s="1"/>
  <c r="AT242" i="1" s="1"/>
  <c r="AU242" i="1" s="1"/>
  <c r="AV242" i="1" s="1"/>
  <c r="AW242" i="1" s="1"/>
  <c r="AX242" i="1" s="1"/>
  <c r="AY242" i="1" s="1"/>
  <c r="AP236" i="1"/>
  <c r="AN236" i="1"/>
  <c r="AL236" i="1"/>
  <c r="AJ236" i="1"/>
  <c r="AH236" i="1"/>
  <c r="AF236" i="1"/>
  <c r="AD236" i="1"/>
  <c r="AB236" i="1"/>
  <c r="Z236" i="1"/>
  <c r="X236" i="1"/>
  <c r="V236" i="1"/>
  <c r="T236" i="1"/>
  <c r="R236" i="1"/>
  <c r="P236" i="1"/>
  <c r="N236" i="1"/>
  <c r="L236" i="1"/>
  <c r="J236" i="1"/>
  <c r="H236" i="1"/>
  <c r="F236" i="1"/>
  <c r="C233" i="1"/>
  <c r="D233" i="1" s="1"/>
  <c r="E233" i="1" s="1"/>
  <c r="F233" i="1" s="1"/>
  <c r="G233" i="1" s="1"/>
  <c r="H233" i="1" s="1"/>
  <c r="I233" i="1" s="1"/>
  <c r="J233" i="1" s="1"/>
  <c r="K233" i="1" s="1"/>
  <c r="L233" i="1" s="1"/>
  <c r="M233" i="1" s="1"/>
  <c r="N233" i="1" s="1"/>
  <c r="O233" i="1" s="1"/>
  <c r="P233" i="1" s="1"/>
  <c r="Q233" i="1" s="1"/>
  <c r="R233" i="1" s="1"/>
  <c r="S233" i="1" s="1"/>
  <c r="T233" i="1" s="1"/>
  <c r="U233" i="1" s="1"/>
  <c r="V233" i="1" s="1"/>
  <c r="W233" i="1" s="1"/>
  <c r="X233" i="1" s="1"/>
  <c r="Y233" i="1" s="1"/>
  <c r="Z233" i="1" s="1"/>
  <c r="AA233" i="1" s="1"/>
  <c r="AB233" i="1" s="1"/>
  <c r="AC233" i="1" s="1"/>
  <c r="AD233" i="1" s="1"/>
  <c r="AE233" i="1" s="1"/>
  <c r="AF233" i="1" s="1"/>
  <c r="AG233" i="1" s="1"/>
  <c r="AH233" i="1" s="1"/>
  <c r="AI233" i="1" s="1"/>
  <c r="AJ233" i="1" s="1"/>
  <c r="AK233" i="1" s="1"/>
  <c r="AL233" i="1" s="1"/>
  <c r="AM233" i="1" s="1"/>
  <c r="AN233" i="1" s="1"/>
  <c r="AO233" i="1" s="1"/>
  <c r="AP233" i="1" s="1"/>
  <c r="AQ233" i="1" s="1"/>
  <c r="AR233" i="1" s="1"/>
  <c r="AS233" i="1" s="1"/>
  <c r="AT233" i="1" s="1"/>
  <c r="AU233" i="1" s="1"/>
  <c r="AV233" i="1" s="1"/>
  <c r="AW233" i="1" s="1"/>
  <c r="AX233" i="1" s="1"/>
  <c r="AY233" i="1" s="1"/>
  <c r="AP227" i="1"/>
  <c r="AN227" i="1"/>
  <c r="AL227" i="1"/>
  <c r="AJ227" i="1"/>
  <c r="AH227" i="1"/>
  <c r="AF227" i="1"/>
  <c r="AD227" i="1"/>
  <c r="AB227" i="1"/>
  <c r="Z227" i="1"/>
  <c r="X227" i="1"/>
  <c r="V227" i="1"/>
  <c r="T227" i="1"/>
  <c r="R227" i="1"/>
  <c r="P227" i="1"/>
  <c r="N227" i="1"/>
  <c r="L227" i="1"/>
  <c r="J227" i="1"/>
  <c r="H227" i="1"/>
  <c r="F227" i="1"/>
  <c r="D224" i="1"/>
  <c r="E224" i="1" s="1"/>
  <c r="F224" i="1" s="1"/>
  <c r="G222" i="1"/>
  <c r="AP218" i="1"/>
  <c r="AN218" i="1"/>
  <c r="AL218" i="1"/>
  <c r="AJ218" i="1"/>
  <c r="AH218" i="1"/>
  <c r="AF218" i="1"/>
  <c r="AD218" i="1"/>
  <c r="AB218" i="1"/>
  <c r="Z218" i="1"/>
  <c r="X218" i="1"/>
  <c r="V218" i="1"/>
  <c r="T218" i="1"/>
  <c r="R218" i="1"/>
  <c r="P218" i="1"/>
  <c r="N218" i="1"/>
  <c r="L218" i="1"/>
  <c r="J218" i="1"/>
  <c r="H218" i="1"/>
  <c r="F218" i="1"/>
  <c r="J215" i="1"/>
  <c r="K215" i="1" s="1"/>
  <c r="L215" i="1" s="1"/>
  <c r="M215" i="1" s="1"/>
  <c r="N215" i="1" s="1"/>
  <c r="O215" i="1" s="1"/>
  <c r="P215" i="1" s="1"/>
  <c r="Q215" i="1" s="1"/>
  <c r="R215" i="1" s="1"/>
  <c r="S215" i="1" s="1"/>
  <c r="T215" i="1" s="1"/>
  <c r="U215" i="1" s="1"/>
  <c r="V215" i="1" s="1"/>
  <c r="W215" i="1" s="1"/>
  <c r="X215" i="1" s="1"/>
  <c r="Y215" i="1" s="1"/>
  <c r="Z215" i="1" s="1"/>
  <c r="AA215" i="1" s="1"/>
  <c r="AB215" i="1" s="1"/>
  <c r="AC215" i="1" s="1"/>
  <c r="AD215" i="1" s="1"/>
  <c r="AE215" i="1" s="1"/>
  <c r="AF215" i="1" s="1"/>
  <c r="AG215" i="1" s="1"/>
  <c r="AH215" i="1" s="1"/>
  <c r="C215" i="1"/>
  <c r="D215" i="1" s="1"/>
  <c r="E215" i="1" s="1"/>
  <c r="F215" i="1" s="1"/>
  <c r="G213" i="1"/>
  <c r="AP209" i="1"/>
  <c r="AN209" i="1"/>
  <c r="AL209" i="1"/>
  <c r="AJ209" i="1"/>
  <c r="AH209" i="1"/>
  <c r="AF209" i="1"/>
  <c r="AD209" i="1"/>
  <c r="AB209" i="1"/>
  <c r="Z209" i="1"/>
  <c r="X209" i="1"/>
  <c r="V209" i="1"/>
  <c r="T209" i="1"/>
  <c r="R209" i="1"/>
  <c r="P209" i="1"/>
  <c r="N209" i="1"/>
  <c r="L209" i="1"/>
  <c r="J209" i="1"/>
  <c r="H209" i="1"/>
  <c r="F209" i="1"/>
  <c r="C206" i="1"/>
  <c r="D206" i="1" s="1"/>
  <c r="E206" i="1" s="1"/>
  <c r="F206" i="1" s="1"/>
  <c r="G204" i="1"/>
  <c r="AP200" i="1"/>
  <c r="AN200" i="1"/>
  <c r="AL200" i="1"/>
  <c r="AJ200" i="1"/>
  <c r="AH200" i="1"/>
  <c r="AF200" i="1"/>
  <c r="AD200" i="1"/>
  <c r="AB200" i="1"/>
  <c r="Z200" i="1"/>
  <c r="X200" i="1"/>
  <c r="V200" i="1"/>
  <c r="T200" i="1"/>
  <c r="R200" i="1"/>
  <c r="P200" i="1"/>
  <c r="N200" i="1"/>
  <c r="L200" i="1"/>
  <c r="J200" i="1"/>
  <c r="H200" i="1"/>
  <c r="F200" i="1"/>
  <c r="C197" i="1"/>
  <c r="D197" i="1" s="1"/>
  <c r="E197" i="1" s="1"/>
  <c r="F197" i="1" s="1"/>
  <c r="G195" i="1"/>
  <c r="AP191" i="1"/>
  <c r="AN191" i="1"/>
  <c r="AL191" i="1"/>
  <c r="AJ191" i="1"/>
  <c r="AH191" i="1"/>
  <c r="AF191" i="1"/>
  <c r="AD191" i="1"/>
  <c r="AB191" i="1"/>
  <c r="Z191" i="1"/>
  <c r="X191" i="1"/>
  <c r="V191" i="1"/>
  <c r="T191" i="1"/>
  <c r="R191" i="1"/>
  <c r="P191" i="1"/>
  <c r="N191" i="1"/>
  <c r="L191" i="1"/>
  <c r="J191" i="1"/>
  <c r="H191" i="1"/>
  <c r="F191" i="1"/>
  <c r="C188" i="1"/>
  <c r="D188" i="1" s="1"/>
  <c r="E188" i="1" s="1"/>
  <c r="J186" i="1"/>
  <c r="I186" i="1"/>
  <c r="H186" i="1"/>
  <c r="G186" i="1"/>
  <c r="F186" i="1"/>
  <c r="AX182" i="1"/>
  <c r="AV182" i="1"/>
  <c r="AT182" i="1"/>
  <c r="AP182" i="1"/>
  <c r="AN182" i="1"/>
  <c r="AL182" i="1"/>
  <c r="AJ182" i="1"/>
  <c r="AH182" i="1"/>
  <c r="AF182" i="1"/>
  <c r="AD182" i="1"/>
  <c r="AB182" i="1"/>
  <c r="Z182" i="1"/>
  <c r="X182" i="1"/>
  <c r="V182" i="1"/>
  <c r="T182" i="1"/>
  <c r="R182" i="1"/>
  <c r="P182" i="1"/>
  <c r="N182" i="1"/>
  <c r="L182" i="1"/>
  <c r="J182" i="1"/>
  <c r="H182" i="1"/>
  <c r="F182" i="1"/>
  <c r="M179" i="1"/>
  <c r="N179" i="1" s="1"/>
  <c r="O179" i="1" s="1"/>
  <c r="P179" i="1" s="1"/>
  <c r="Q179" i="1" s="1"/>
  <c r="R179" i="1" s="1"/>
  <c r="S179" i="1" s="1"/>
  <c r="T179" i="1" s="1"/>
  <c r="U179" i="1" s="1"/>
  <c r="V179" i="1" s="1"/>
  <c r="W179" i="1" s="1"/>
  <c r="X179" i="1" s="1"/>
  <c r="Y179" i="1" s="1"/>
  <c r="Z179" i="1" s="1"/>
  <c r="AA179" i="1" s="1"/>
  <c r="AB179" i="1" s="1"/>
  <c r="AC179" i="1" s="1"/>
  <c r="AD179" i="1" s="1"/>
  <c r="AE179" i="1" s="1"/>
  <c r="AF179" i="1" s="1"/>
  <c r="AG179" i="1" s="1"/>
  <c r="AH179" i="1" s="1"/>
  <c r="AI179" i="1" s="1"/>
  <c r="AJ179" i="1" s="1"/>
  <c r="AK179" i="1" s="1"/>
  <c r="AL179" i="1" s="1"/>
  <c r="AM179" i="1" s="1"/>
  <c r="AN179" i="1" s="1"/>
  <c r="AO179" i="1" s="1"/>
  <c r="AP179" i="1" s="1"/>
  <c r="C179" i="1"/>
  <c r="D179" i="1" s="1"/>
  <c r="E179" i="1" s="1"/>
  <c r="J177" i="1"/>
  <c r="I177" i="1"/>
  <c r="H177" i="1"/>
  <c r="G177" i="1"/>
  <c r="F177" i="1"/>
  <c r="AX173" i="1"/>
  <c r="AV173" i="1"/>
  <c r="AT173" i="1"/>
  <c r="AP173" i="1"/>
  <c r="AN173" i="1"/>
  <c r="AL173" i="1"/>
  <c r="AJ173" i="1"/>
  <c r="AH173" i="1"/>
  <c r="AF173" i="1"/>
  <c r="AD173" i="1"/>
  <c r="AB173" i="1"/>
  <c r="Z173" i="1"/>
  <c r="X173" i="1"/>
  <c r="V173" i="1"/>
  <c r="T173" i="1"/>
  <c r="R173" i="1"/>
  <c r="P173" i="1"/>
  <c r="N173" i="1"/>
  <c r="L173" i="1"/>
  <c r="J173" i="1"/>
  <c r="H173" i="1"/>
  <c r="F173" i="1"/>
  <c r="C170" i="1"/>
  <c r="D170" i="1" s="1"/>
  <c r="E170" i="1" s="1"/>
  <c r="J168" i="1"/>
  <c r="I168" i="1"/>
  <c r="H168" i="1"/>
  <c r="G168" i="1"/>
  <c r="F168" i="1"/>
  <c r="AX164" i="1"/>
  <c r="AV164" i="1"/>
  <c r="AT164" i="1"/>
  <c r="AP164" i="1"/>
  <c r="AN164" i="1"/>
  <c r="AL164" i="1"/>
  <c r="AJ164" i="1"/>
  <c r="AH164" i="1"/>
  <c r="AF164" i="1"/>
  <c r="AD164" i="1"/>
  <c r="AB164" i="1"/>
  <c r="Z164" i="1"/>
  <c r="X164" i="1"/>
  <c r="V164" i="1"/>
  <c r="T164" i="1"/>
  <c r="R164" i="1"/>
  <c r="P164" i="1"/>
  <c r="N164" i="1"/>
  <c r="L164" i="1"/>
  <c r="J164" i="1"/>
  <c r="H164" i="1"/>
  <c r="F164" i="1"/>
  <c r="C161" i="1"/>
  <c r="D161" i="1" s="1"/>
  <c r="E161" i="1" s="1"/>
  <c r="J159" i="1"/>
  <c r="I159" i="1"/>
  <c r="H159" i="1"/>
  <c r="G159" i="1"/>
  <c r="F159" i="1"/>
  <c r="AX155" i="1"/>
  <c r="AV155" i="1"/>
  <c r="AT155" i="1"/>
  <c r="AP155" i="1"/>
  <c r="AN155" i="1"/>
  <c r="AL155" i="1"/>
  <c r="AJ155" i="1"/>
  <c r="AH155" i="1"/>
  <c r="AF155" i="1"/>
  <c r="AD155" i="1"/>
  <c r="AB155" i="1"/>
  <c r="Z155" i="1"/>
  <c r="X155" i="1"/>
  <c r="V155" i="1"/>
  <c r="T155" i="1"/>
  <c r="R155" i="1"/>
  <c r="P155" i="1"/>
  <c r="N155" i="1"/>
  <c r="L155" i="1"/>
  <c r="J155" i="1"/>
  <c r="H155" i="1"/>
  <c r="F155" i="1"/>
  <c r="C152" i="1"/>
  <c r="D152" i="1" s="1"/>
  <c r="E152" i="1" s="1"/>
  <c r="J150" i="1"/>
  <c r="I150" i="1"/>
  <c r="H150" i="1"/>
  <c r="G150" i="1"/>
  <c r="F150" i="1"/>
  <c r="AX146" i="1"/>
  <c r="AV146" i="1"/>
  <c r="AT146" i="1"/>
  <c r="AP146" i="1"/>
  <c r="AN146" i="1"/>
  <c r="AL146" i="1"/>
  <c r="AJ146" i="1"/>
  <c r="AH146" i="1"/>
  <c r="AF146" i="1"/>
  <c r="AD146" i="1"/>
  <c r="AB146" i="1"/>
  <c r="Z146" i="1"/>
  <c r="X146" i="1"/>
  <c r="V146" i="1"/>
  <c r="T146" i="1"/>
  <c r="R146" i="1"/>
  <c r="P146" i="1"/>
  <c r="N146" i="1"/>
  <c r="L146" i="1"/>
  <c r="J146" i="1"/>
  <c r="H146" i="1"/>
  <c r="F146" i="1"/>
  <c r="C143" i="1"/>
  <c r="D143" i="1" s="1"/>
  <c r="E143" i="1" s="1"/>
  <c r="J141" i="1"/>
  <c r="I141" i="1"/>
  <c r="H141" i="1"/>
  <c r="G141" i="1"/>
  <c r="F141" i="1"/>
  <c r="BD137" i="1"/>
  <c r="BB137" i="1"/>
  <c r="AZ137" i="1"/>
  <c r="AX137" i="1"/>
  <c r="AV137" i="1"/>
  <c r="AT137" i="1"/>
  <c r="AP137" i="1"/>
  <c r="AN137" i="1"/>
  <c r="AL137" i="1"/>
  <c r="AJ137" i="1"/>
  <c r="AH137" i="1"/>
  <c r="AF137" i="1"/>
  <c r="AD137" i="1"/>
  <c r="AB137" i="1"/>
  <c r="Z137" i="1"/>
  <c r="X137" i="1"/>
  <c r="V137" i="1"/>
  <c r="T137" i="1"/>
  <c r="R137" i="1"/>
  <c r="P137" i="1"/>
  <c r="N137" i="1"/>
  <c r="L137" i="1"/>
  <c r="J137" i="1"/>
  <c r="H137" i="1"/>
  <c r="F137" i="1"/>
  <c r="C134" i="1"/>
  <c r="D134" i="1" s="1"/>
  <c r="E134" i="1" s="1"/>
  <c r="J132" i="1"/>
  <c r="I132" i="1"/>
  <c r="H132" i="1"/>
  <c r="G132" i="1"/>
  <c r="F132" i="1"/>
  <c r="BF128" i="1"/>
  <c r="BD128" i="1"/>
  <c r="BB128" i="1"/>
  <c r="AZ128" i="1"/>
  <c r="AX128" i="1"/>
  <c r="AV128" i="1"/>
  <c r="AT128" i="1"/>
  <c r="AP128" i="1"/>
  <c r="AN128" i="1"/>
  <c r="AL128" i="1"/>
  <c r="AJ128" i="1"/>
  <c r="AH128" i="1"/>
  <c r="AF128" i="1"/>
  <c r="AD128" i="1"/>
  <c r="AB128" i="1"/>
  <c r="Z128" i="1"/>
  <c r="X128" i="1"/>
  <c r="V128" i="1"/>
  <c r="T128" i="1"/>
  <c r="R128" i="1"/>
  <c r="P128" i="1"/>
  <c r="N128" i="1"/>
  <c r="L128" i="1"/>
  <c r="J128" i="1"/>
  <c r="H128" i="1"/>
  <c r="F128" i="1"/>
  <c r="S125" i="1"/>
  <c r="T125" i="1" s="1"/>
  <c r="U125" i="1" s="1"/>
  <c r="V125" i="1" s="1"/>
  <c r="W125" i="1" s="1"/>
  <c r="X125" i="1" s="1"/>
  <c r="Y125" i="1" s="1"/>
  <c r="Z125" i="1" s="1"/>
  <c r="AA125" i="1" s="1"/>
  <c r="AB125" i="1" s="1"/>
  <c r="AC125" i="1" s="1"/>
  <c r="AD125" i="1" s="1"/>
  <c r="AE125" i="1" s="1"/>
  <c r="AF125" i="1" s="1"/>
  <c r="AG125" i="1" s="1"/>
  <c r="AH125" i="1" s="1"/>
  <c r="AI125" i="1" s="1"/>
  <c r="AJ125" i="1" s="1"/>
  <c r="AK125" i="1" s="1"/>
  <c r="AL125" i="1" s="1"/>
  <c r="AM125" i="1" s="1"/>
  <c r="AN125" i="1" s="1"/>
  <c r="AO125" i="1" s="1"/>
  <c r="AP125" i="1" s="1"/>
  <c r="AQ125" i="1" s="1"/>
  <c r="C125" i="1"/>
  <c r="D125" i="1" s="1"/>
  <c r="E125" i="1" s="1"/>
  <c r="K123" i="1"/>
  <c r="J123" i="1"/>
  <c r="I123" i="1"/>
  <c r="H123" i="1"/>
  <c r="G123" i="1"/>
  <c r="F123" i="1"/>
  <c r="BJ119" i="1"/>
  <c r="BH119" i="1"/>
  <c r="BF119" i="1"/>
  <c r="BD119" i="1"/>
  <c r="BB119" i="1"/>
  <c r="AZ119" i="1"/>
  <c r="AX119" i="1"/>
  <c r="AV119" i="1"/>
  <c r="AT119" i="1"/>
  <c r="AP119" i="1"/>
  <c r="AN119" i="1"/>
  <c r="AL119" i="1"/>
  <c r="AJ119" i="1"/>
  <c r="AH119" i="1"/>
  <c r="AF119" i="1"/>
  <c r="AD119" i="1"/>
  <c r="AB119" i="1"/>
  <c r="Z119" i="1"/>
  <c r="X119" i="1"/>
  <c r="V119" i="1"/>
  <c r="T119" i="1"/>
  <c r="R119" i="1"/>
  <c r="P119" i="1"/>
  <c r="N119" i="1"/>
  <c r="L119" i="1"/>
  <c r="J119" i="1"/>
  <c r="H119" i="1"/>
  <c r="F119" i="1"/>
  <c r="AE116" i="1"/>
  <c r="AF116" i="1" s="1"/>
  <c r="AG116" i="1" s="1"/>
  <c r="AH116" i="1" s="1"/>
  <c r="AI116" i="1" s="1"/>
  <c r="AJ116" i="1" s="1"/>
  <c r="AK116" i="1" s="1"/>
  <c r="AL116" i="1" s="1"/>
  <c r="AM116" i="1" s="1"/>
  <c r="AN116" i="1" s="1"/>
  <c r="AO116" i="1" s="1"/>
  <c r="AP116" i="1" s="1"/>
  <c r="U116" i="1"/>
  <c r="V116" i="1" s="1"/>
  <c r="W116" i="1" s="1"/>
  <c r="X116" i="1" s="1"/>
  <c r="Y116" i="1" s="1"/>
  <c r="Z116" i="1" s="1"/>
  <c r="AA116" i="1" s="1"/>
  <c r="C116" i="1"/>
  <c r="D116" i="1" s="1"/>
  <c r="E116" i="1" s="1"/>
  <c r="J114" i="1"/>
  <c r="I114" i="1"/>
  <c r="H114" i="1"/>
  <c r="G114" i="1"/>
  <c r="F114" i="1"/>
  <c r="BL110" i="1"/>
  <c r="BJ110" i="1"/>
  <c r="BH110" i="1"/>
  <c r="BF110" i="1"/>
  <c r="BD110" i="1"/>
  <c r="BB110" i="1"/>
  <c r="AZ110" i="1"/>
  <c r="AX110" i="1"/>
  <c r="AV110" i="1"/>
  <c r="AT110" i="1"/>
  <c r="AP110" i="1"/>
  <c r="AN110" i="1"/>
  <c r="AL110" i="1"/>
  <c r="AJ110" i="1"/>
  <c r="AH110" i="1"/>
  <c r="AF110" i="1"/>
  <c r="AD110" i="1"/>
  <c r="AB110" i="1"/>
  <c r="Z110" i="1"/>
  <c r="X110" i="1"/>
  <c r="V110" i="1"/>
  <c r="T110" i="1"/>
  <c r="R110" i="1"/>
  <c r="P110" i="1"/>
  <c r="N110" i="1"/>
  <c r="L110" i="1"/>
  <c r="J110" i="1"/>
  <c r="H110" i="1"/>
  <c r="F110" i="1"/>
  <c r="C107" i="1"/>
  <c r="D107" i="1" s="1"/>
  <c r="E107" i="1" s="1"/>
  <c r="I105" i="1"/>
  <c r="H105" i="1"/>
  <c r="G105" i="1"/>
  <c r="F105" i="1"/>
  <c r="BF101" i="1"/>
  <c r="BD101" i="1"/>
  <c r="BB101" i="1"/>
  <c r="AZ101" i="1"/>
  <c r="AX101" i="1"/>
  <c r="AV101" i="1"/>
  <c r="AT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C98" i="1"/>
  <c r="D98" i="1" s="1"/>
  <c r="J96" i="1"/>
  <c r="I96" i="1"/>
  <c r="H96" i="1"/>
  <c r="G96" i="1"/>
  <c r="F96" i="1"/>
  <c r="E96" i="1"/>
  <c r="BH92" i="1"/>
  <c r="BF92" i="1"/>
  <c r="BD92" i="1"/>
  <c r="BB92" i="1"/>
  <c r="AZ92" i="1"/>
  <c r="AX92" i="1"/>
  <c r="AV92" i="1"/>
  <c r="AT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C89" i="1"/>
  <c r="D89" i="1" s="1"/>
  <c r="J87" i="1"/>
  <c r="I87" i="1"/>
  <c r="H87" i="1"/>
  <c r="G87" i="1"/>
  <c r="F87" i="1"/>
  <c r="E87" i="1"/>
  <c r="BL83" i="1"/>
  <c r="BJ83" i="1"/>
  <c r="BH83" i="1"/>
  <c r="BF83" i="1"/>
  <c r="BD83" i="1"/>
  <c r="BB83" i="1"/>
  <c r="AZ83" i="1"/>
  <c r="AX83" i="1"/>
  <c r="AV83" i="1"/>
  <c r="AT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J78" i="1"/>
  <c r="I78" i="1"/>
  <c r="H78" i="1"/>
  <c r="G78" i="1"/>
  <c r="F78" i="1"/>
  <c r="E78" i="1"/>
  <c r="D78" i="1"/>
  <c r="C78" i="1"/>
  <c r="C80" i="1" s="1"/>
  <c r="BL74" i="1"/>
  <c r="BJ74" i="1"/>
  <c r="BH74" i="1"/>
  <c r="BF74" i="1"/>
  <c r="BD74" i="1"/>
  <c r="BB74" i="1"/>
  <c r="AZ74" i="1"/>
  <c r="AX74" i="1"/>
  <c r="AV74" i="1"/>
  <c r="AT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J69" i="1"/>
  <c r="I69" i="1"/>
  <c r="H69" i="1"/>
  <c r="G69" i="1"/>
  <c r="F69" i="1"/>
  <c r="E69" i="1"/>
  <c r="D69" i="1"/>
  <c r="C69" i="1"/>
  <c r="C71" i="1" s="1"/>
  <c r="F35" i="1"/>
  <c r="D35" i="1"/>
  <c r="C35" i="1"/>
  <c r="F33" i="1"/>
  <c r="D33" i="1"/>
  <c r="C33" i="1"/>
  <c r="F32" i="1"/>
  <c r="D32" i="1"/>
  <c r="C32" i="1"/>
  <c r="F31" i="1"/>
  <c r="D31" i="1"/>
  <c r="C31" i="1"/>
  <c r="C37" i="1" s="1"/>
  <c r="B29" i="1"/>
  <c r="BF27" i="1"/>
  <c r="BD27" i="1"/>
  <c r="BB27" i="1"/>
  <c r="AZ27" i="1"/>
  <c r="AX27" i="1"/>
  <c r="AV27" i="1"/>
  <c r="AT27" i="1"/>
  <c r="AP27" i="1"/>
  <c r="AN27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P26" i="1"/>
  <c r="AN26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C20" i="1"/>
  <c r="D20" i="1" s="1"/>
  <c r="E20" i="1" s="1"/>
  <c r="F20" i="1" s="1"/>
  <c r="G20" i="1" s="1"/>
  <c r="H20" i="1" s="1"/>
  <c r="I20" i="1" s="1"/>
  <c r="J20" i="1" s="1"/>
  <c r="K20" i="1" s="1"/>
  <c r="L20" i="1" s="1"/>
  <c r="M20" i="1" s="1"/>
  <c r="N20" i="1" s="1"/>
  <c r="O20" i="1" s="1"/>
  <c r="P20" i="1" s="1"/>
  <c r="Q20" i="1" s="1"/>
  <c r="R20" i="1" s="1"/>
  <c r="S20" i="1" s="1"/>
  <c r="T20" i="1" s="1"/>
  <c r="U20" i="1" s="1"/>
  <c r="V20" i="1" s="1"/>
  <c r="W20" i="1" s="1"/>
  <c r="X20" i="1" s="1"/>
  <c r="Y20" i="1" s="1"/>
  <c r="Z20" i="1" s="1"/>
  <c r="AA20" i="1" s="1"/>
  <c r="AB20" i="1" s="1"/>
  <c r="AC20" i="1" s="1"/>
  <c r="AD20" i="1" s="1"/>
  <c r="AE20" i="1" s="1"/>
  <c r="AF20" i="1" s="1"/>
  <c r="AG20" i="1" s="1"/>
  <c r="AH20" i="1" s="1"/>
  <c r="AI20" i="1" s="1"/>
  <c r="AJ20" i="1" s="1"/>
  <c r="AK20" i="1" s="1"/>
  <c r="AL20" i="1" s="1"/>
  <c r="AM20" i="1" s="1"/>
  <c r="AN20" i="1" s="1"/>
  <c r="AO20" i="1" s="1"/>
  <c r="AP20" i="1" s="1"/>
  <c r="B12" i="1"/>
  <c r="DJ10" i="1"/>
  <c r="DH10" i="1"/>
  <c r="DF10" i="1"/>
  <c r="DD10" i="1"/>
  <c r="DB10" i="1"/>
  <c r="CZ10" i="1"/>
  <c r="CX10" i="1"/>
  <c r="CV10" i="1"/>
  <c r="CT10" i="1"/>
  <c r="CR10" i="1"/>
  <c r="CP10" i="1"/>
  <c r="CN10" i="1"/>
  <c r="CL10" i="1"/>
  <c r="CJ10" i="1"/>
  <c r="CH10" i="1"/>
  <c r="DJ9" i="1"/>
  <c r="DH9" i="1"/>
  <c r="DF9" i="1"/>
  <c r="DD9" i="1"/>
  <c r="DB9" i="1"/>
  <c r="CZ9" i="1"/>
  <c r="CX9" i="1"/>
  <c r="CV9" i="1"/>
  <c r="CT9" i="1"/>
  <c r="CR9" i="1"/>
  <c r="CP9" i="1"/>
  <c r="CN9" i="1"/>
  <c r="CL9" i="1"/>
  <c r="CJ9" i="1"/>
  <c r="CH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J8" i="1"/>
  <c r="DH8" i="1"/>
  <c r="DF8" i="1"/>
  <c r="DD8" i="1"/>
  <c r="DB8" i="1"/>
  <c r="CZ8" i="1"/>
  <c r="CX8" i="1"/>
  <c r="CV8" i="1"/>
  <c r="CT8" i="1"/>
  <c r="CR8" i="1"/>
  <c r="CP8" i="1"/>
  <c r="CN8" i="1"/>
  <c r="CL8" i="1"/>
  <c r="CJ8" i="1"/>
  <c r="CH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J7" i="1"/>
  <c r="DH7" i="1"/>
  <c r="DF7" i="1"/>
  <c r="DD7" i="1"/>
  <c r="DB7" i="1"/>
  <c r="CZ7" i="1"/>
  <c r="CX7" i="1"/>
  <c r="CV7" i="1"/>
  <c r="CT7" i="1"/>
  <c r="CR7" i="1"/>
  <c r="CP7" i="1"/>
  <c r="CN7" i="1"/>
  <c r="CL7" i="1"/>
  <c r="CJ7" i="1"/>
  <c r="CH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J6" i="1"/>
  <c r="DH6" i="1"/>
  <c r="DF6" i="1"/>
  <c r="DD6" i="1"/>
  <c r="DB6" i="1"/>
  <c r="CZ6" i="1"/>
  <c r="CX6" i="1"/>
  <c r="CV6" i="1"/>
  <c r="CT6" i="1"/>
  <c r="CO6" i="1"/>
  <c r="CR6" i="1" s="1"/>
  <c r="CN6" i="1"/>
  <c r="CL6" i="1"/>
  <c r="CJ6" i="1"/>
  <c r="CH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AQ179" i="1" l="1"/>
  <c r="AR179" i="1" s="1"/>
  <c r="AS179" i="1" s="1"/>
  <c r="AT179" i="1" s="1"/>
  <c r="AU179" i="1" s="1"/>
  <c r="AV179" i="1" s="1"/>
  <c r="AW179" i="1" s="1"/>
  <c r="AX179" i="1" s="1"/>
  <c r="AY179" i="1" s="1"/>
  <c r="AZ179" i="1" s="1"/>
  <c r="BA179" i="1" s="1"/>
  <c r="BB179" i="1" s="1"/>
  <c r="BC179" i="1" s="1"/>
  <c r="AQ20" i="1"/>
  <c r="AR20" i="1" s="1"/>
  <c r="AS20" i="1" s="1"/>
  <c r="AT20" i="1" s="1"/>
  <c r="AU20" i="1" s="1"/>
  <c r="AV20" i="1" s="1"/>
  <c r="AW20" i="1" s="1"/>
  <c r="AX20" i="1" s="1"/>
  <c r="AY20" i="1" s="1"/>
  <c r="AZ20" i="1" s="1"/>
  <c r="BA20" i="1" s="1"/>
  <c r="BB20" i="1" s="1"/>
  <c r="BC20" i="1" s="1"/>
  <c r="BD20" i="1" s="1"/>
  <c r="BE20" i="1" s="1"/>
  <c r="BF20" i="1" s="1"/>
  <c r="BG20" i="1" s="1"/>
  <c r="BH20" i="1" s="1"/>
  <c r="BI20" i="1" s="1"/>
  <c r="BJ20" i="1" s="1"/>
  <c r="BK20" i="1" s="1"/>
  <c r="BL20" i="1" s="1"/>
  <c r="BM20" i="1" s="1"/>
  <c r="BN20" i="1" s="1"/>
  <c r="BO20" i="1" s="1"/>
  <c r="BP20" i="1" s="1"/>
  <c r="BQ20" i="1" s="1"/>
  <c r="BR20" i="1" s="1"/>
  <c r="BS20" i="1" s="1"/>
  <c r="BT20" i="1" s="1"/>
  <c r="BU20" i="1" s="1"/>
  <c r="BV20" i="1" s="1"/>
  <c r="BW20" i="1" s="1"/>
  <c r="BX20" i="1" s="1"/>
  <c r="BY20" i="1" s="1"/>
  <c r="BZ20" i="1" s="1"/>
  <c r="CA20" i="1" s="1"/>
  <c r="CB20" i="1" s="1"/>
  <c r="CC20" i="1" s="1"/>
  <c r="CD20" i="1" s="1"/>
  <c r="CE20" i="1" s="1"/>
  <c r="CF20" i="1" s="1"/>
  <c r="CG20" i="1" s="1"/>
  <c r="CH20" i="1" s="1"/>
  <c r="CI20" i="1" s="1"/>
  <c r="AQ116" i="1"/>
  <c r="AR116" i="1" s="1"/>
  <c r="AS116" i="1" s="1"/>
  <c r="D37" i="1"/>
  <c r="E37" i="1" s="1"/>
  <c r="F37" i="1" s="1"/>
  <c r="G37" i="1" s="1"/>
  <c r="H37" i="1" s="1"/>
  <c r="I37" i="1" s="1"/>
  <c r="J37" i="1" s="1"/>
  <c r="K37" i="1" s="1"/>
  <c r="L37" i="1" s="1"/>
  <c r="M37" i="1" s="1"/>
  <c r="N37" i="1" s="1"/>
  <c r="O37" i="1" s="1"/>
  <c r="P37" i="1" s="1"/>
  <c r="Q37" i="1" s="1"/>
  <c r="R37" i="1" s="1"/>
  <c r="S37" i="1" s="1"/>
  <c r="T37" i="1" s="1"/>
  <c r="W37" i="1" s="1"/>
  <c r="F170" i="1"/>
  <c r="G170" i="1" s="1"/>
  <c r="H170" i="1" s="1"/>
  <c r="I170" i="1" s="1"/>
  <c r="J170" i="1" s="1"/>
  <c r="K170" i="1" s="1"/>
  <c r="L170" i="1" s="1"/>
  <c r="M170" i="1" s="1"/>
  <c r="N170" i="1" s="1"/>
  <c r="O170" i="1" s="1"/>
  <c r="P170" i="1" s="1"/>
  <c r="Q170" i="1" s="1"/>
  <c r="R170" i="1" s="1"/>
  <c r="S170" i="1" s="1"/>
  <c r="T170" i="1" s="1"/>
  <c r="U170" i="1" s="1"/>
  <c r="V170" i="1" s="1"/>
  <c r="W170" i="1" s="1"/>
  <c r="X170" i="1" s="1"/>
  <c r="Y170" i="1" s="1"/>
  <c r="Z170" i="1" s="1"/>
  <c r="AA170" i="1" s="1"/>
  <c r="AB170" i="1" s="1"/>
  <c r="AC170" i="1" s="1"/>
  <c r="AD170" i="1" s="1"/>
  <c r="AE170" i="1" s="1"/>
  <c r="AF170" i="1" s="1"/>
  <c r="AG170" i="1" s="1"/>
  <c r="AH170" i="1" s="1"/>
  <c r="AI170" i="1" s="1"/>
  <c r="AJ170" i="1" s="1"/>
  <c r="AK170" i="1" s="1"/>
  <c r="AL170" i="1" s="1"/>
  <c r="AM170" i="1" s="1"/>
  <c r="AN170" i="1" s="1"/>
  <c r="AO170" i="1" s="1"/>
  <c r="AP170" i="1" s="1"/>
  <c r="G215" i="1"/>
  <c r="H215" i="1" s="1"/>
  <c r="F188" i="1"/>
  <c r="G188" i="1" s="1"/>
  <c r="H188" i="1" s="1"/>
  <c r="I188" i="1" s="1"/>
  <c r="J188" i="1" s="1"/>
  <c r="K188" i="1" s="1"/>
  <c r="L188" i="1" s="1"/>
  <c r="M188" i="1" s="1"/>
  <c r="N188" i="1" s="1"/>
  <c r="O188" i="1" s="1"/>
  <c r="P188" i="1" s="1"/>
  <c r="Q188" i="1" s="1"/>
  <c r="R188" i="1" s="1"/>
  <c r="S188" i="1" s="1"/>
  <c r="T188" i="1" s="1"/>
  <c r="U188" i="1" s="1"/>
  <c r="V188" i="1" s="1"/>
  <c r="W188" i="1" s="1"/>
  <c r="X188" i="1" s="1"/>
  <c r="Y188" i="1" s="1"/>
  <c r="Z188" i="1" s="1"/>
  <c r="AA188" i="1" s="1"/>
  <c r="AB188" i="1" s="1"/>
  <c r="AC188" i="1" s="1"/>
  <c r="AD188" i="1" s="1"/>
  <c r="AE188" i="1" s="1"/>
  <c r="AF188" i="1" s="1"/>
  <c r="AG188" i="1" s="1"/>
  <c r="AH188" i="1" s="1"/>
  <c r="AI188" i="1" s="1"/>
  <c r="AJ188" i="1" s="1"/>
  <c r="AK188" i="1" s="1"/>
  <c r="AL188" i="1" s="1"/>
  <c r="AM188" i="1" s="1"/>
  <c r="AN188" i="1" s="1"/>
  <c r="AO188" i="1" s="1"/>
  <c r="AP188" i="1" s="1"/>
  <c r="E98" i="1"/>
  <c r="F98" i="1" s="1"/>
  <c r="G98" i="1" s="1"/>
  <c r="H98" i="1" s="1"/>
  <c r="I98" i="1" s="1"/>
  <c r="J98" i="1" s="1"/>
  <c r="K98" i="1" s="1"/>
  <c r="L98" i="1" s="1"/>
  <c r="M98" i="1" s="1"/>
  <c r="N98" i="1" s="1"/>
  <c r="O98" i="1" s="1"/>
  <c r="P98" i="1" s="1"/>
  <c r="Q98" i="1" s="1"/>
  <c r="R98" i="1" s="1"/>
  <c r="S98" i="1" s="1"/>
  <c r="T98" i="1" s="1"/>
  <c r="U98" i="1" s="1"/>
  <c r="V98" i="1" s="1"/>
  <c r="W98" i="1" s="1"/>
  <c r="X98" i="1" s="1"/>
  <c r="Y98" i="1" s="1"/>
  <c r="Z98" i="1" s="1"/>
  <c r="AA98" i="1" s="1"/>
  <c r="AB98" i="1" s="1"/>
  <c r="AC98" i="1" s="1"/>
  <c r="AD98" i="1" s="1"/>
  <c r="AE98" i="1" s="1"/>
  <c r="AF98" i="1" s="1"/>
  <c r="AG98" i="1" s="1"/>
  <c r="AH98" i="1" s="1"/>
  <c r="AI98" i="1" s="1"/>
  <c r="AJ98" i="1" s="1"/>
  <c r="AK98" i="1" s="1"/>
  <c r="AL98" i="1" s="1"/>
  <c r="AM98" i="1" s="1"/>
  <c r="AN98" i="1" s="1"/>
  <c r="AO98" i="1" s="1"/>
  <c r="AP98" i="1" s="1"/>
  <c r="D80" i="1"/>
  <c r="E80" i="1" s="1"/>
  <c r="F80" i="1" s="1"/>
  <c r="G80" i="1" s="1"/>
  <c r="H80" i="1" s="1"/>
  <c r="I80" i="1" s="1"/>
  <c r="J80" i="1" s="1"/>
  <c r="K80" i="1" s="1"/>
  <c r="L80" i="1" s="1"/>
  <c r="M80" i="1" s="1"/>
  <c r="N80" i="1" s="1"/>
  <c r="O80" i="1" s="1"/>
  <c r="P80" i="1" s="1"/>
  <c r="Q80" i="1" s="1"/>
  <c r="R80" i="1" s="1"/>
  <c r="S80" i="1" s="1"/>
  <c r="T80" i="1" s="1"/>
  <c r="U80" i="1" s="1"/>
  <c r="V80" i="1" s="1"/>
  <c r="W80" i="1" s="1"/>
  <c r="X80" i="1" s="1"/>
  <c r="Y80" i="1" s="1"/>
  <c r="Z80" i="1" s="1"/>
  <c r="AA80" i="1" s="1"/>
  <c r="AB80" i="1" s="1"/>
  <c r="AC80" i="1" s="1"/>
  <c r="AD80" i="1" s="1"/>
  <c r="AE80" i="1" s="1"/>
  <c r="AF80" i="1" s="1"/>
  <c r="AG80" i="1" s="1"/>
  <c r="AH80" i="1" s="1"/>
  <c r="AI80" i="1" s="1"/>
  <c r="AJ80" i="1" s="1"/>
  <c r="AK80" i="1" s="1"/>
  <c r="AL80" i="1" s="1"/>
  <c r="AM80" i="1" s="1"/>
  <c r="AN80" i="1" s="1"/>
  <c r="AO80" i="1" s="1"/>
  <c r="AP80" i="1" s="1"/>
  <c r="F107" i="1"/>
  <c r="G107" i="1" s="1"/>
  <c r="H107" i="1" s="1"/>
  <c r="I107" i="1" s="1"/>
  <c r="J107" i="1" s="1"/>
  <c r="K107" i="1" s="1"/>
  <c r="L107" i="1" s="1"/>
  <c r="M107" i="1" s="1"/>
  <c r="N107" i="1" s="1"/>
  <c r="O107" i="1" s="1"/>
  <c r="P107" i="1" s="1"/>
  <c r="Q107" i="1" s="1"/>
  <c r="R107" i="1" s="1"/>
  <c r="S107" i="1" s="1"/>
  <c r="T107" i="1" s="1"/>
  <c r="U107" i="1" s="1"/>
  <c r="V107" i="1" s="1"/>
  <c r="W107" i="1" s="1"/>
  <c r="X107" i="1" s="1"/>
  <c r="Y107" i="1" s="1"/>
  <c r="Z107" i="1" s="1"/>
  <c r="AA107" i="1" s="1"/>
  <c r="AB107" i="1" s="1"/>
  <c r="AC107" i="1" s="1"/>
  <c r="AD107" i="1" s="1"/>
  <c r="AE107" i="1" s="1"/>
  <c r="AF107" i="1" s="1"/>
  <c r="AG107" i="1" s="1"/>
  <c r="AH107" i="1" s="1"/>
  <c r="AI107" i="1" s="1"/>
  <c r="AJ107" i="1" s="1"/>
  <c r="AK107" i="1" s="1"/>
  <c r="AL107" i="1" s="1"/>
  <c r="AM107" i="1" s="1"/>
  <c r="AN107" i="1" s="1"/>
  <c r="AO107" i="1" s="1"/>
  <c r="AP107" i="1" s="1"/>
  <c r="F116" i="1"/>
  <c r="G116" i="1" s="1"/>
  <c r="H116" i="1" s="1"/>
  <c r="I116" i="1" s="1"/>
  <c r="J116" i="1" s="1"/>
  <c r="K116" i="1" s="1"/>
  <c r="L116" i="1" s="1"/>
  <c r="M116" i="1" s="1"/>
  <c r="N116" i="1" s="1"/>
  <c r="O116" i="1" s="1"/>
  <c r="P116" i="1" s="1"/>
  <c r="Q116" i="1" s="1"/>
  <c r="R116" i="1" s="1"/>
  <c r="S116" i="1" s="1"/>
  <c r="F134" i="1"/>
  <c r="G134" i="1" s="1"/>
  <c r="H134" i="1" s="1"/>
  <c r="I134" i="1" s="1"/>
  <c r="J134" i="1" s="1"/>
  <c r="K134" i="1" s="1"/>
  <c r="L134" i="1" s="1"/>
  <c r="M134" i="1" s="1"/>
  <c r="N134" i="1" s="1"/>
  <c r="O134" i="1" s="1"/>
  <c r="P134" i="1" s="1"/>
  <c r="Q134" i="1" s="1"/>
  <c r="R134" i="1" s="1"/>
  <c r="S134" i="1" s="1"/>
  <c r="T134" i="1" s="1"/>
  <c r="U134" i="1" s="1"/>
  <c r="V134" i="1" s="1"/>
  <c r="W134" i="1" s="1"/>
  <c r="X134" i="1" s="1"/>
  <c r="Y134" i="1" s="1"/>
  <c r="Z134" i="1" s="1"/>
  <c r="AA134" i="1" s="1"/>
  <c r="AB134" i="1" s="1"/>
  <c r="AC134" i="1" s="1"/>
  <c r="AD134" i="1" s="1"/>
  <c r="AE134" i="1" s="1"/>
  <c r="AF134" i="1" s="1"/>
  <c r="AG134" i="1" s="1"/>
  <c r="AH134" i="1" s="1"/>
  <c r="AI134" i="1" s="1"/>
  <c r="AJ134" i="1" s="1"/>
  <c r="AK134" i="1" s="1"/>
  <c r="AL134" i="1" s="1"/>
  <c r="AM134" i="1" s="1"/>
  <c r="AN134" i="1" s="1"/>
  <c r="AO134" i="1" s="1"/>
  <c r="AP134" i="1" s="1"/>
  <c r="F161" i="1"/>
  <c r="G161" i="1" s="1"/>
  <c r="H161" i="1" s="1"/>
  <c r="I161" i="1" s="1"/>
  <c r="J161" i="1" s="1"/>
  <c r="K161" i="1" s="1"/>
  <c r="L161" i="1" s="1"/>
  <c r="M161" i="1" s="1"/>
  <c r="N161" i="1" s="1"/>
  <c r="O161" i="1" s="1"/>
  <c r="P161" i="1" s="1"/>
  <c r="Q161" i="1" s="1"/>
  <c r="R161" i="1" s="1"/>
  <c r="S161" i="1" s="1"/>
  <c r="T161" i="1" s="1"/>
  <c r="U161" i="1" s="1"/>
  <c r="V161" i="1" s="1"/>
  <c r="W161" i="1" s="1"/>
  <c r="X161" i="1" s="1"/>
  <c r="Y161" i="1" s="1"/>
  <c r="Z161" i="1" s="1"/>
  <c r="AA161" i="1" s="1"/>
  <c r="AB161" i="1" s="1"/>
  <c r="AC161" i="1" s="1"/>
  <c r="AD161" i="1" s="1"/>
  <c r="AE161" i="1" s="1"/>
  <c r="AF161" i="1" s="1"/>
  <c r="AG161" i="1" s="1"/>
  <c r="AH161" i="1" s="1"/>
  <c r="AI161" i="1" s="1"/>
  <c r="AJ161" i="1" s="1"/>
  <c r="AK161" i="1" s="1"/>
  <c r="AL161" i="1" s="1"/>
  <c r="AM161" i="1" s="1"/>
  <c r="AN161" i="1" s="1"/>
  <c r="AO161" i="1" s="1"/>
  <c r="AP161" i="1" s="1"/>
  <c r="G206" i="1"/>
  <c r="H206" i="1" s="1"/>
  <c r="I206" i="1" s="1"/>
  <c r="J206" i="1" s="1"/>
  <c r="K206" i="1" s="1"/>
  <c r="L206" i="1" s="1"/>
  <c r="M206" i="1" s="1"/>
  <c r="N206" i="1" s="1"/>
  <c r="O206" i="1" s="1"/>
  <c r="P206" i="1" s="1"/>
  <c r="Q206" i="1" s="1"/>
  <c r="R206" i="1" s="1"/>
  <c r="S206" i="1" s="1"/>
  <c r="T206" i="1" s="1"/>
  <c r="U206" i="1" s="1"/>
  <c r="V206" i="1" s="1"/>
  <c r="W206" i="1" s="1"/>
  <c r="X206" i="1" s="1"/>
  <c r="Y206" i="1" s="1"/>
  <c r="Z206" i="1" s="1"/>
  <c r="AA206" i="1" s="1"/>
  <c r="AB206" i="1" s="1"/>
  <c r="AC206" i="1" s="1"/>
  <c r="AD206" i="1" s="1"/>
  <c r="AE206" i="1" s="1"/>
  <c r="AF206" i="1" s="1"/>
  <c r="AG206" i="1" s="1"/>
  <c r="AH206" i="1" s="1"/>
  <c r="AI206" i="1" s="1"/>
  <c r="AJ206" i="1" s="1"/>
  <c r="AK206" i="1" s="1"/>
  <c r="AL206" i="1" s="1"/>
  <c r="AM206" i="1" s="1"/>
  <c r="AN206" i="1" s="1"/>
  <c r="AO206" i="1" s="1"/>
  <c r="AP206" i="1" s="1"/>
  <c r="AQ206" i="1" s="1"/>
  <c r="AR206" i="1" s="1"/>
  <c r="AS206" i="1" s="1"/>
  <c r="AT206" i="1" s="1"/>
  <c r="AU206" i="1" s="1"/>
  <c r="AV206" i="1" s="1"/>
  <c r="AW206" i="1" s="1"/>
  <c r="AX206" i="1" s="1"/>
  <c r="AY206" i="1" s="1"/>
  <c r="AZ206" i="1" s="1"/>
  <c r="E89" i="1"/>
  <c r="F89" i="1" s="1"/>
  <c r="G89" i="1" s="1"/>
  <c r="H89" i="1" s="1"/>
  <c r="I89" i="1" s="1"/>
  <c r="J89" i="1" s="1"/>
  <c r="K89" i="1" s="1"/>
  <c r="L89" i="1" s="1"/>
  <c r="M89" i="1" s="1"/>
  <c r="N89" i="1" s="1"/>
  <c r="O89" i="1" s="1"/>
  <c r="P89" i="1" s="1"/>
  <c r="Q89" i="1" s="1"/>
  <c r="R89" i="1" s="1"/>
  <c r="S89" i="1" s="1"/>
  <c r="T89" i="1" s="1"/>
  <c r="U89" i="1" s="1"/>
  <c r="V89" i="1" s="1"/>
  <c r="W89" i="1" s="1"/>
  <c r="X89" i="1" s="1"/>
  <c r="Y89" i="1" s="1"/>
  <c r="Z89" i="1" s="1"/>
  <c r="AA89" i="1" s="1"/>
  <c r="AB89" i="1" s="1"/>
  <c r="AC89" i="1" s="1"/>
  <c r="AD89" i="1" s="1"/>
  <c r="AE89" i="1" s="1"/>
  <c r="AF89" i="1" s="1"/>
  <c r="AG89" i="1" s="1"/>
  <c r="AH89" i="1" s="1"/>
  <c r="AI89" i="1" s="1"/>
  <c r="AJ89" i="1" s="1"/>
  <c r="AK89" i="1" s="1"/>
  <c r="AL89" i="1" s="1"/>
  <c r="AM89" i="1" s="1"/>
  <c r="AN89" i="1" s="1"/>
  <c r="AO89" i="1" s="1"/>
  <c r="AP89" i="1" s="1"/>
  <c r="F125" i="1"/>
  <c r="G125" i="1" s="1"/>
  <c r="H125" i="1" s="1"/>
  <c r="I125" i="1" s="1"/>
  <c r="J125" i="1" s="1"/>
  <c r="K125" i="1" s="1"/>
  <c r="L125" i="1" s="1"/>
  <c r="M125" i="1" s="1"/>
  <c r="N125" i="1" s="1"/>
  <c r="O125" i="1" s="1"/>
  <c r="P125" i="1" s="1"/>
  <c r="Q125" i="1" s="1"/>
  <c r="D71" i="1"/>
  <c r="E71" i="1" s="1"/>
  <c r="F71" i="1" s="1"/>
  <c r="G71" i="1" s="1"/>
  <c r="H71" i="1" s="1"/>
  <c r="I71" i="1" s="1"/>
  <c r="J71" i="1" s="1"/>
  <c r="K71" i="1" s="1"/>
  <c r="L71" i="1" s="1"/>
  <c r="M71" i="1" s="1"/>
  <c r="N71" i="1" s="1"/>
  <c r="O71" i="1" s="1"/>
  <c r="P71" i="1" s="1"/>
  <c r="Q71" i="1" s="1"/>
  <c r="R71" i="1" s="1"/>
  <c r="S71" i="1" s="1"/>
  <c r="T71" i="1" s="1"/>
  <c r="U71" i="1" s="1"/>
  <c r="V71" i="1" s="1"/>
  <c r="W71" i="1" s="1"/>
  <c r="X71" i="1" s="1"/>
  <c r="Y71" i="1" s="1"/>
  <c r="Z71" i="1" s="1"/>
  <c r="AA71" i="1" s="1"/>
  <c r="AB71" i="1" s="1"/>
  <c r="AC71" i="1" s="1"/>
  <c r="AD71" i="1" s="1"/>
  <c r="AE71" i="1" s="1"/>
  <c r="AF71" i="1" s="1"/>
  <c r="AG71" i="1" s="1"/>
  <c r="AH71" i="1" s="1"/>
  <c r="AI71" i="1" s="1"/>
  <c r="AJ71" i="1" s="1"/>
  <c r="AK71" i="1" s="1"/>
  <c r="AL71" i="1" s="1"/>
  <c r="AM71" i="1" s="1"/>
  <c r="AN71" i="1" s="1"/>
  <c r="AO71" i="1" s="1"/>
  <c r="AP71" i="1" s="1"/>
  <c r="F179" i="1"/>
  <c r="G179" i="1" s="1"/>
  <c r="H179" i="1" s="1"/>
  <c r="I179" i="1" s="1"/>
  <c r="J179" i="1" s="1"/>
  <c r="K179" i="1" s="1"/>
  <c r="D278" i="1"/>
  <c r="F143" i="1"/>
  <c r="G143" i="1" s="1"/>
  <c r="H143" i="1" s="1"/>
  <c r="I143" i="1" s="1"/>
  <c r="J143" i="1" s="1"/>
  <c r="K143" i="1" s="1"/>
  <c r="L143" i="1" s="1"/>
  <c r="M143" i="1" s="1"/>
  <c r="N143" i="1" s="1"/>
  <c r="O143" i="1" s="1"/>
  <c r="P143" i="1" s="1"/>
  <c r="Q143" i="1" s="1"/>
  <c r="R143" i="1" s="1"/>
  <c r="S143" i="1" s="1"/>
  <c r="T143" i="1" s="1"/>
  <c r="U143" i="1" s="1"/>
  <c r="V143" i="1" s="1"/>
  <c r="W143" i="1" s="1"/>
  <c r="X143" i="1" s="1"/>
  <c r="Y143" i="1" s="1"/>
  <c r="Z143" i="1" s="1"/>
  <c r="AA143" i="1" s="1"/>
  <c r="AB143" i="1" s="1"/>
  <c r="AC143" i="1" s="1"/>
  <c r="AD143" i="1" s="1"/>
  <c r="AE143" i="1" s="1"/>
  <c r="AF143" i="1" s="1"/>
  <c r="AG143" i="1" s="1"/>
  <c r="AH143" i="1" s="1"/>
  <c r="AI143" i="1" s="1"/>
  <c r="AJ143" i="1" s="1"/>
  <c r="AK143" i="1" s="1"/>
  <c r="AL143" i="1" s="1"/>
  <c r="AM143" i="1" s="1"/>
  <c r="AN143" i="1" s="1"/>
  <c r="AO143" i="1" s="1"/>
  <c r="AP143" i="1" s="1"/>
  <c r="G197" i="1"/>
  <c r="H197" i="1" s="1"/>
  <c r="I197" i="1" s="1"/>
  <c r="J197" i="1" s="1"/>
  <c r="K197" i="1" s="1"/>
  <c r="L197" i="1" s="1"/>
  <c r="M197" i="1" s="1"/>
  <c r="N197" i="1" s="1"/>
  <c r="O197" i="1" s="1"/>
  <c r="P197" i="1" s="1"/>
  <c r="Q197" i="1" s="1"/>
  <c r="R197" i="1" s="1"/>
  <c r="S197" i="1" s="1"/>
  <c r="T197" i="1" s="1"/>
  <c r="U197" i="1" s="1"/>
  <c r="V197" i="1" s="1"/>
  <c r="W197" i="1" s="1"/>
  <c r="X197" i="1" s="1"/>
  <c r="Y197" i="1" s="1"/>
  <c r="Z197" i="1" s="1"/>
  <c r="AA197" i="1" s="1"/>
  <c r="AB197" i="1" s="1"/>
  <c r="AC197" i="1" s="1"/>
  <c r="AD197" i="1" s="1"/>
  <c r="AE197" i="1" s="1"/>
  <c r="AF197" i="1" s="1"/>
  <c r="AG197" i="1" s="1"/>
  <c r="AH197" i="1" s="1"/>
  <c r="AI197" i="1" s="1"/>
  <c r="AJ197" i="1" s="1"/>
  <c r="AK197" i="1" s="1"/>
  <c r="AL197" i="1" s="1"/>
  <c r="AM197" i="1" s="1"/>
  <c r="AN197" i="1" s="1"/>
  <c r="AO197" i="1" s="1"/>
  <c r="AP197" i="1" s="1"/>
  <c r="AQ197" i="1" s="1"/>
  <c r="AR197" i="1" s="1"/>
  <c r="AS197" i="1" s="1"/>
  <c r="AT197" i="1" s="1"/>
  <c r="AU197" i="1" s="1"/>
  <c r="AV197" i="1" s="1"/>
  <c r="AW197" i="1" s="1"/>
  <c r="AX197" i="1" s="1"/>
  <c r="AY197" i="1" s="1"/>
  <c r="AZ197" i="1" s="1"/>
  <c r="G224" i="1"/>
  <c r="H224" i="1" s="1"/>
  <c r="I224" i="1" s="1"/>
  <c r="J224" i="1" s="1"/>
  <c r="K224" i="1" s="1"/>
  <c r="L224" i="1" s="1"/>
  <c r="M224" i="1" s="1"/>
  <c r="N224" i="1" s="1"/>
  <c r="O224" i="1" s="1"/>
  <c r="P224" i="1" s="1"/>
  <c r="Q224" i="1" s="1"/>
  <c r="R224" i="1" s="1"/>
  <c r="S224" i="1" s="1"/>
  <c r="T224" i="1" s="1"/>
  <c r="U224" i="1" s="1"/>
  <c r="V224" i="1" s="1"/>
  <c r="W224" i="1" s="1"/>
  <c r="X224" i="1" s="1"/>
  <c r="Y224" i="1" s="1"/>
  <c r="Z224" i="1" s="1"/>
  <c r="AA224" i="1" s="1"/>
  <c r="AB224" i="1" s="1"/>
  <c r="AC224" i="1" s="1"/>
  <c r="AD224" i="1" s="1"/>
  <c r="AE224" i="1" s="1"/>
  <c r="AF224" i="1" s="1"/>
  <c r="AG224" i="1" s="1"/>
  <c r="AH224" i="1" s="1"/>
  <c r="AI224" i="1" s="1"/>
  <c r="AJ224" i="1" s="1"/>
  <c r="AK224" i="1" s="1"/>
  <c r="AL224" i="1" s="1"/>
  <c r="AM224" i="1" s="1"/>
  <c r="AN224" i="1" s="1"/>
  <c r="AO224" i="1" s="1"/>
  <c r="AP224" i="1" s="1"/>
  <c r="AQ224" i="1" s="1"/>
  <c r="AR224" i="1" s="1"/>
  <c r="AS224" i="1" s="1"/>
  <c r="AT224" i="1" s="1"/>
  <c r="AU224" i="1" s="1"/>
  <c r="AV224" i="1" s="1"/>
  <c r="AW224" i="1" s="1"/>
  <c r="AX224" i="1" s="1"/>
  <c r="AY224" i="1" s="1"/>
  <c r="AZ224" i="1" s="1"/>
  <c r="F152" i="1"/>
  <c r="G152" i="1" s="1"/>
  <c r="H152" i="1" s="1"/>
  <c r="I152" i="1" s="1"/>
  <c r="J152" i="1" s="1"/>
  <c r="K152" i="1" s="1"/>
  <c r="L152" i="1" s="1"/>
  <c r="M152" i="1" s="1"/>
  <c r="N152" i="1" s="1"/>
  <c r="O152" i="1" s="1"/>
  <c r="P152" i="1" s="1"/>
  <c r="Q152" i="1" s="1"/>
  <c r="R152" i="1" s="1"/>
  <c r="S152" i="1" s="1"/>
  <c r="T152" i="1" s="1"/>
  <c r="U152" i="1" s="1"/>
  <c r="V152" i="1" s="1"/>
  <c r="W152" i="1" s="1"/>
  <c r="X152" i="1" s="1"/>
  <c r="Y152" i="1" s="1"/>
  <c r="Z152" i="1" s="1"/>
  <c r="AA152" i="1" s="1"/>
  <c r="AB152" i="1" s="1"/>
  <c r="AC152" i="1" s="1"/>
  <c r="AD152" i="1" s="1"/>
  <c r="AE152" i="1" s="1"/>
  <c r="AF152" i="1" s="1"/>
  <c r="AG152" i="1" s="1"/>
  <c r="AH152" i="1" s="1"/>
  <c r="AI152" i="1" s="1"/>
  <c r="AJ152" i="1" s="1"/>
  <c r="AK152" i="1" s="1"/>
  <c r="AL152" i="1" s="1"/>
  <c r="AM152" i="1" s="1"/>
  <c r="AN152" i="1" s="1"/>
  <c r="AO152" i="1" s="1"/>
  <c r="AP152" i="1" s="1"/>
  <c r="G269" i="1"/>
  <c r="H269" i="1" s="1"/>
  <c r="I269" i="1" s="1"/>
  <c r="J269" i="1" s="1"/>
  <c r="K269" i="1" s="1"/>
  <c r="L269" i="1" s="1"/>
  <c r="M269" i="1" s="1"/>
  <c r="N269" i="1" s="1"/>
  <c r="O269" i="1" s="1"/>
  <c r="P269" i="1" s="1"/>
  <c r="Q269" i="1" s="1"/>
  <c r="R269" i="1" s="1"/>
  <c r="S269" i="1" s="1"/>
  <c r="T269" i="1" s="1"/>
  <c r="U269" i="1" s="1"/>
  <c r="V269" i="1" s="1"/>
  <c r="W269" i="1" s="1"/>
  <c r="X269" i="1" s="1"/>
  <c r="Y269" i="1" s="1"/>
  <c r="Z269" i="1" s="1"/>
  <c r="AA269" i="1" s="1"/>
  <c r="AB269" i="1" s="1"/>
  <c r="AC269" i="1" s="1"/>
  <c r="AD269" i="1" s="1"/>
  <c r="AE269" i="1" s="1"/>
  <c r="AF269" i="1" s="1"/>
  <c r="AG269" i="1" s="1"/>
  <c r="AH269" i="1" s="1"/>
  <c r="AI269" i="1" s="1"/>
  <c r="AJ269" i="1" s="1"/>
  <c r="AK269" i="1" s="1"/>
  <c r="AL269" i="1" s="1"/>
  <c r="AM269" i="1" s="1"/>
  <c r="AN269" i="1" s="1"/>
  <c r="AO269" i="1" s="1"/>
  <c r="AP269" i="1" s="1"/>
  <c r="AQ269" i="1" s="1"/>
  <c r="AR269" i="1" s="1"/>
  <c r="AS269" i="1" s="1"/>
  <c r="AT269" i="1" s="1"/>
  <c r="AU269" i="1" s="1"/>
  <c r="AV269" i="1" s="1"/>
  <c r="G287" i="1"/>
  <c r="H287" i="1" s="1"/>
  <c r="I287" i="1" s="1"/>
  <c r="J287" i="1" s="1"/>
  <c r="K287" i="1" s="1"/>
  <c r="L287" i="1" s="1"/>
  <c r="M287" i="1" s="1"/>
  <c r="N287" i="1" s="1"/>
  <c r="O287" i="1" s="1"/>
  <c r="P287" i="1" s="1"/>
  <c r="Q287" i="1" s="1"/>
  <c r="R287" i="1" s="1"/>
  <c r="S287" i="1" s="1"/>
  <c r="T287" i="1" s="1"/>
  <c r="U287" i="1" s="1"/>
  <c r="V287" i="1" s="1"/>
  <c r="W287" i="1" s="1"/>
  <c r="X287" i="1" s="1"/>
  <c r="Y287" i="1" s="1"/>
  <c r="Z287" i="1" s="1"/>
  <c r="AA287" i="1" s="1"/>
  <c r="AB287" i="1" s="1"/>
  <c r="AC287" i="1" s="1"/>
  <c r="AD287" i="1" s="1"/>
  <c r="AE287" i="1" s="1"/>
  <c r="AF287" i="1" s="1"/>
  <c r="AG287" i="1" s="1"/>
  <c r="AH287" i="1" s="1"/>
  <c r="AI287" i="1" s="1"/>
  <c r="AJ287" i="1" s="1"/>
  <c r="AK287" i="1" s="1"/>
  <c r="AL287" i="1" s="1"/>
  <c r="AM287" i="1" s="1"/>
  <c r="AN287" i="1" s="1"/>
  <c r="AO287" i="1" s="1"/>
  <c r="AP287" i="1" s="1"/>
  <c r="AQ287" i="1" s="1"/>
  <c r="AR287" i="1" s="1"/>
  <c r="AS287" i="1" s="1"/>
  <c r="AT287" i="1" s="1"/>
  <c r="AU287" i="1" s="1"/>
  <c r="C287" i="1"/>
  <c r="CP6" i="1"/>
  <c r="AQ98" i="1" l="1"/>
  <c r="AR98" i="1" s="1"/>
  <c r="AS98" i="1" s="1"/>
  <c r="AT98" i="1" s="1"/>
  <c r="AU98" i="1" s="1"/>
  <c r="AV98" i="1" s="1"/>
  <c r="AW98" i="1" s="1"/>
  <c r="AX98" i="1" s="1"/>
  <c r="AY98" i="1" s="1"/>
  <c r="AZ98" i="1" s="1"/>
  <c r="BA98" i="1" s="1"/>
  <c r="BB98" i="1" s="1"/>
  <c r="BC98" i="1" s="1"/>
  <c r="BD98" i="1" s="1"/>
  <c r="BE98" i="1" s="1"/>
  <c r="BF98" i="1" s="1"/>
  <c r="BG98" i="1" s="1"/>
  <c r="BH98" i="1" s="1"/>
  <c r="AQ188" i="1"/>
  <c r="AR188" i="1" s="1"/>
  <c r="AS188" i="1" s="1"/>
  <c r="AT188" i="1" s="1"/>
  <c r="AU188" i="1" s="1"/>
  <c r="AV188" i="1" s="1"/>
  <c r="AW188" i="1" s="1"/>
  <c r="AX188" i="1" s="1"/>
  <c r="AY188" i="1" s="1"/>
  <c r="AZ188" i="1" s="1"/>
  <c r="BA188" i="1" s="1"/>
  <c r="BB188" i="1" s="1"/>
  <c r="BC188" i="1" s="1"/>
  <c r="AQ80" i="1"/>
  <c r="AR80" i="1" s="1"/>
  <c r="AS80" i="1" s="1"/>
  <c r="AT80" i="1" s="1"/>
  <c r="AU80" i="1" s="1"/>
  <c r="AV80" i="1" s="1"/>
  <c r="AW80" i="1" s="1"/>
  <c r="AX80" i="1" s="1"/>
  <c r="AY80" i="1" s="1"/>
  <c r="AZ80" i="1" s="1"/>
  <c r="BA80" i="1" s="1"/>
  <c r="BB80" i="1" s="1"/>
  <c r="BC80" i="1" s="1"/>
  <c r="BD80" i="1" s="1"/>
  <c r="BE80" i="1" s="1"/>
  <c r="BF80" i="1" s="1"/>
  <c r="BG80" i="1" s="1"/>
  <c r="BH80" i="1" s="1"/>
  <c r="BI80" i="1" s="1"/>
  <c r="BJ80" i="1" s="1"/>
  <c r="AQ143" i="1"/>
  <c r="AR143" i="1" s="1"/>
  <c r="AS143" i="1" s="1"/>
  <c r="AT143" i="1" s="1"/>
  <c r="AU143" i="1" s="1"/>
  <c r="AV143" i="1" s="1"/>
  <c r="AW143" i="1" s="1"/>
  <c r="AX143" i="1" s="1"/>
  <c r="AY143" i="1" s="1"/>
  <c r="AZ143" i="1" s="1"/>
  <c r="BA143" i="1" s="1"/>
  <c r="BB143" i="1" s="1"/>
  <c r="BC143" i="1" s="1"/>
  <c r="BD143" i="1" s="1"/>
  <c r="BE143" i="1" s="1"/>
  <c r="BF143" i="1" s="1"/>
  <c r="AQ71" i="1"/>
  <c r="AR71" i="1" s="1"/>
  <c r="AS71" i="1" s="1"/>
  <c r="AT71" i="1" s="1"/>
  <c r="AU71" i="1" s="1"/>
  <c r="AV71" i="1" s="1"/>
  <c r="AW71" i="1" s="1"/>
  <c r="AX71" i="1" s="1"/>
  <c r="AY71" i="1" s="1"/>
  <c r="AZ71" i="1" s="1"/>
  <c r="BA71" i="1" s="1"/>
  <c r="BB71" i="1" s="1"/>
  <c r="BC71" i="1" s="1"/>
  <c r="BD71" i="1" s="1"/>
  <c r="BE71" i="1" s="1"/>
  <c r="BF71" i="1" s="1"/>
  <c r="BG71" i="1" s="1"/>
  <c r="BH71" i="1" s="1"/>
  <c r="BI71" i="1" s="1"/>
  <c r="BJ71" i="1" s="1"/>
  <c r="AQ170" i="1"/>
  <c r="AR170" i="1" s="1"/>
  <c r="AS170" i="1" s="1"/>
  <c r="AT170" i="1" s="1"/>
  <c r="AU170" i="1" s="1"/>
  <c r="AV170" i="1" s="1"/>
  <c r="AW170" i="1" s="1"/>
  <c r="AX170" i="1" s="1"/>
  <c r="AY170" i="1" s="1"/>
  <c r="AZ170" i="1" s="1"/>
  <c r="BA170" i="1" s="1"/>
  <c r="BB170" i="1" s="1"/>
  <c r="BC170" i="1" s="1"/>
  <c r="AQ89" i="1"/>
  <c r="AR89" i="1" s="1"/>
  <c r="AS89" i="1" s="1"/>
  <c r="AT89" i="1" s="1"/>
  <c r="AU89" i="1" s="1"/>
  <c r="AV89" i="1" s="1"/>
  <c r="AW89" i="1" s="1"/>
  <c r="AX89" i="1" s="1"/>
  <c r="AY89" i="1" s="1"/>
  <c r="AZ89" i="1" s="1"/>
  <c r="BA89" i="1" s="1"/>
  <c r="BB89" i="1" s="1"/>
  <c r="BC89" i="1" s="1"/>
  <c r="BD89" i="1" s="1"/>
  <c r="BE89" i="1" s="1"/>
  <c r="BF89" i="1" s="1"/>
  <c r="BG89" i="1" s="1"/>
  <c r="BH89" i="1" s="1"/>
  <c r="BI89" i="1" s="1"/>
  <c r="BJ89" i="1" s="1"/>
  <c r="AQ161" i="1"/>
  <c r="AR161" i="1" s="1"/>
  <c r="AS161" i="1" s="1"/>
  <c r="AT161" i="1" s="1"/>
  <c r="AU161" i="1" s="1"/>
  <c r="AV161" i="1" s="1"/>
  <c r="AW161" i="1" s="1"/>
  <c r="AX161" i="1" s="1"/>
  <c r="AY161" i="1" s="1"/>
  <c r="AZ161" i="1" s="1"/>
  <c r="BA161" i="1" s="1"/>
  <c r="BB161" i="1" s="1"/>
  <c r="BC161" i="1" s="1"/>
  <c r="AQ134" i="1"/>
  <c r="AR134" i="1" s="1"/>
  <c r="AS134" i="1" s="1"/>
  <c r="AT134" i="1" s="1"/>
  <c r="AU134" i="1" s="1"/>
  <c r="AV134" i="1" s="1"/>
  <c r="AW134" i="1" s="1"/>
  <c r="AX134" i="1" s="1"/>
  <c r="AY134" i="1" s="1"/>
  <c r="AZ134" i="1" s="1"/>
  <c r="BA134" i="1" s="1"/>
  <c r="BB134" i="1" s="1"/>
  <c r="BC134" i="1" s="1"/>
  <c r="BD134" i="1" s="1"/>
  <c r="BE134" i="1" s="1"/>
  <c r="AQ152" i="1"/>
  <c r="AR152" i="1" s="1"/>
  <c r="AS152" i="1" s="1"/>
  <c r="AT152" i="1" s="1"/>
  <c r="AU152" i="1" s="1"/>
  <c r="AV152" i="1" s="1"/>
  <c r="AW152" i="1" s="1"/>
  <c r="AX152" i="1" s="1"/>
  <c r="AY152" i="1" s="1"/>
  <c r="AZ152" i="1" s="1"/>
  <c r="BA152" i="1" s="1"/>
  <c r="BB152" i="1" s="1"/>
  <c r="BC152" i="1" s="1"/>
  <c r="AQ107" i="1"/>
  <c r="AR107" i="1" s="1"/>
  <c r="AS107" i="1" s="1"/>
  <c r="AT107" i="1" s="1"/>
  <c r="AU107" i="1" s="1"/>
  <c r="AV107" i="1" s="1"/>
  <c r="AW107" i="1" s="1"/>
  <c r="AX107" i="1" s="1"/>
  <c r="AY107" i="1" s="1"/>
  <c r="AZ107" i="1" s="1"/>
  <c r="BA107" i="1" s="1"/>
  <c r="BB107" i="1" s="1"/>
  <c r="BC107" i="1" s="1"/>
  <c r="BD107" i="1" s="1"/>
  <c r="BE107" i="1" s="1"/>
  <c r="BF107" i="1" s="1"/>
  <c r="BG107" i="1" s="1"/>
  <c r="U37" i="1"/>
  <c r="V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V719" i="1"/>
  <c r="W719" i="1"/>
  <c r="X719" i="1" s="1"/>
  <c r="Y719" i="1" s="1"/>
  <c r="Z719" i="1" s="1"/>
  <c r="AA719" i="1" s="1"/>
  <c r="AB719" i="1" s="1"/>
  <c r="AC719" i="1" s="1"/>
  <c r="AD719" i="1" s="1"/>
  <c r="AE719" i="1" s="1"/>
  <c r="AF719" i="1" s="1"/>
  <c r="AG719" i="1" s="1"/>
  <c r="AH719" i="1" s="1"/>
  <c r="AI719" i="1" s="1"/>
  <c r="AJ719" i="1" s="1"/>
  <c r="AK719" i="1" s="1"/>
  <c r="AL719" i="1" s="1"/>
  <c r="AM719" i="1" s="1"/>
  <c r="AN719" i="1" s="1"/>
  <c r="AO719" i="1" s="1"/>
  <c r="AP719" i="1" s="1"/>
  <c r="V728" i="1"/>
  <c r="W728" i="1" s="1"/>
  <c r="X728" i="1" s="1"/>
  <c r="Y728" i="1" s="1"/>
  <c r="Z728" i="1" s="1"/>
  <c r="AA728" i="1" s="1"/>
  <c r="AB728" i="1" s="1"/>
  <c r="AC728" i="1" s="1"/>
  <c r="AD728" i="1" s="1"/>
  <c r="AE728" i="1" s="1"/>
  <c r="AF728" i="1" s="1"/>
  <c r="AG728" i="1" s="1"/>
  <c r="AH728" i="1" s="1"/>
  <c r="AI728" i="1" s="1"/>
  <c r="AJ728" i="1" s="1"/>
  <c r="AK728" i="1" s="1"/>
  <c r="AL728" i="1" s="1"/>
  <c r="AM728" i="1" s="1"/>
  <c r="AN728" i="1" s="1"/>
  <c r="AO728" i="1" s="1"/>
  <c r="AP728" i="1" s="1"/>
  <c r="S719" i="1"/>
  <c r="T719" i="1" s="1"/>
  <c r="S728" i="1"/>
  <c r="T728" i="1" s="1"/>
  <c r="S737" i="1"/>
  <c r="T737" i="1" s="1"/>
  <c r="U737" i="1" s="1"/>
  <c r="V737" i="1" s="1"/>
  <c r="W737" i="1" s="1"/>
  <c r="X737" i="1" s="1"/>
  <c r="Y737" i="1" s="1"/>
  <c r="Z737" i="1" s="1"/>
  <c r="AA737" i="1" s="1"/>
  <c r="AB737" i="1" s="1"/>
  <c r="AC737" i="1" s="1"/>
  <c r="AD737" i="1" s="1"/>
  <c r="AE737" i="1" s="1"/>
  <c r="AF737" i="1" s="1"/>
  <c r="AG737" i="1" s="1"/>
  <c r="AH737" i="1" s="1"/>
  <c r="AI737" i="1" s="1"/>
  <c r="AJ737" i="1" s="1"/>
  <c r="AK737" i="1" s="1"/>
  <c r="AL737" i="1" s="1"/>
  <c r="AM737" i="1" s="1"/>
  <c r="AN737" i="1" s="1"/>
  <c r="AO737" i="1" s="1"/>
  <c r="AP737" i="1" s="1"/>
  <c r="BF134" i="1" l="1"/>
  <c r="BG134" i="1" s="1"/>
  <c r="BH125" i="1"/>
  <c r="BI125" i="1" s="1"/>
  <c r="AQ37" i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F737" i="1"/>
  <c r="G737" i="1"/>
  <c r="H737" i="1"/>
  <c r="I737" i="1"/>
  <c r="J737" i="1"/>
  <c r="K737" i="1"/>
  <c r="L737" i="1"/>
  <c r="M737" i="1"/>
  <c r="N737" i="1"/>
  <c r="O737" i="1"/>
  <c r="P737" i="1"/>
  <c r="Q737" i="1"/>
  <c r="Q719" i="1"/>
  <c r="P719" i="1"/>
  <c r="O719" i="1"/>
  <c r="F719" i="1"/>
  <c r="G719" i="1"/>
  <c r="H719" i="1"/>
  <c r="I719" i="1"/>
  <c r="J719" i="1"/>
  <c r="K719" i="1"/>
  <c r="L719" i="1"/>
  <c r="M719" i="1"/>
  <c r="N719" i="1"/>
  <c r="F728" i="1"/>
  <c r="G728" i="1"/>
  <c r="H728" i="1"/>
  <c r="I728" i="1"/>
  <c r="J728" i="1"/>
  <c r="K728" i="1"/>
  <c r="L728" i="1"/>
  <c r="M728" i="1"/>
  <c r="N728" i="1"/>
  <c r="O728" i="1"/>
  <c r="P728" i="1"/>
  <c r="Q728" i="1"/>
  <c r="E728" i="1"/>
  <c r="D728" i="1"/>
  <c r="C728" i="1"/>
  <c r="E719" i="1"/>
  <c r="D719" i="1"/>
  <c r="C719" i="1"/>
  <c r="E737" i="1"/>
  <c r="D737" i="1"/>
  <c r="C737" i="1"/>
</calcChain>
</file>

<file path=xl/sharedStrings.xml><?xml version="1.0" encoding="utf-8"?>
<sst xmlns="http://schemas.openxmlformats.org/spreadsheetml/2006/main" count="673" uniqueCount="237">
  <si>
    <r>
      <rPr>
        <b/>
        <sz val="24"/>
        <color theme="1"/>
        <rFont val="Calibri"/>
        <family val="2"/>
        <scheme val="minor"/>
      </rPr>
      <t>Statistik WSP</t>
    </r>
    <r>
      <rPr>
        <sz val="11"/>
        <color theme="1"/>
        <rFont val="Calibri"/>
        <family val="2"/>
        <scheme val="minor"/>
      </rPr>
      <t xml:space="preserve"> </t>
    </r>
  </si>
  <si>
    <t>Bei den Antragszaheln handelt es sich um alle abgesendeten Anträgen der jeweiligen Prozesse.</t>
  </si>
  <si>
    <t>Gewa</t>
  </si>
  <si>
    <t>Anzahl Gewerbeanzeigen</t>
  </si>
  <si>
    <t>-</t>
  </si>
  <si>
    <t>davon Gewerbeanmeldungen</t>
  </si>
  <si>
    <t>davon Gewerbeummeldungen</t>
  </si>
  <si>
    <t>davon Gewerbeabmeldungen</t>
  </si>
  <si>
    <t>Mittleres Wachstum (seit Apr 19)</t>
  </si>
  <si>
    <t>Gewerbeanzeigen kumuliert</t>
  </si>
  <si>
    <t>Anzahl der weitergeleiteten Gewerbeanzeigen (Nala)</t>
  </si>
  <si>
    <t>davon weitergeleitete Gewerbeanmeldungen</t>
  </si>
  <si>
    <t>davon weitergeleitete Gewerbeummeldungen</t>
  </si>
  <si>
    <t>davon weitergeleitete Gewerbeabmeldungen</t>
  </si>
  <si>
    <t>Mittleres Wachstum (seit Mrz 21)</t>
  </si>
  <si>
    <t>weitergeleiteten Gewerbeanzeigen (Nala) kumuliert</t>
  </si>
  <si>
    <t>34c</t>
  </si>
  <si>
    <t>Anzahl Erlaubnis § 34c GewO</t>
  </si>
  <si>
    <t>Anzahl Erlaubnis § 34c GewO kumuliert</t>
  </si>
  <si>
    <t>EHWR</t>
  </si>
  <si>
    <t>Anzahl Eintragung in die Handwerksrolle</t>
  </si>
  <si>
    <t xml:space="preserve"> Anzahl Eintragung in die Handwerksrolle kumuliert</t>
  </si>
  <si>
    <t>34d</t>
  </si>
  <si>
    <t>Anzahl Erlaubnis § 34d GewO</t>
  </si>
  <si>
    <t>Anzahl Erlaubnis § 34d GewO kumuliert</t>
  </si>
  <si>
    <t>Gaststätte</t>
  </si>
  <si>
    <t>Anzahl Gaststättenerlaubnis</t>
  </si>
  <si>
    <t>Anzahl Gaststättenerlaubnis kumuliert</t>
  </si>
  <si>
    <t>Anzahl Erlaubnis § 34a GewO</t>
  </si>
  <si>
    <t>Anzahl Erlaubnis § 34a GewO kumuliert</t>
  </si>
  <si>
    <t>LHWR</t>
  </si>
  <si>
    <t>Anzahl Erlaubnis LHWR</t>
  </si>
  <si>
    <t>Anzahl Erlaubnis LHWR kumuliert</t>
  </si>
  <si>
    <t>Anzahl Erlaubnis 34</t>
  </si>
  <si>
    <t>Anzahl Erlaubnis 34 kumuliert</t>
  </si>
  <si>
    <t>ProstSchG</t>
  </si>
  <si>
    <t>Anzahl Erlaubnis ProstSchG</t>
  </si>
  <si>
    <t>Anzahl Erlaubnis ProstSchG kumuliert</t>
  </si>
  <si>
    <t>GWP</t>
  </si>
  <si>
    <t>Anzahl Erlaubnis GWP</t>
  </si>
  <si>
    <t>Anzahl Erlaubnis GWP kumuliert</t>
  </si>
  <si>
    <t>WaWi</t>
  </si>
  <si>
    <t>Anzahl Erlaubnis WaWi</t>
  </si>
  <si>
    <t>Anzahl Erlaubnis WaWi kumuliert</t>
  </si>
  <si>
    <t>Reisegewerbe und Wanderlager</t>
  </si>
  <si>
    <t>Anzahl Reisegewerbe und Wanderlager</t>
  </si>
  <si>
    <t>Anzahl Erlaubnis Reisegewerbe und Wanderlager</t>
  </si>
  <si>
    <t>Anzahl Erlaubnis Reisegewerbe und Wanderlager kumuliert</t>
  </si>
  <si>
    <t>Veranstaltungserlaubnis</t>
  </si>
  <si>
    <t>Anzahl Veranstaltungserlaubnis</t>
  </si>
  <si>
    <t>Anzahl Veranstaltungserlaubnis kumuliert</t>
  </si>
  <si>
    <t xml:space="preserve">Sondernutzung von Straßen
</t>
  </si>
  <si>
    <t>Anzahl Sondernutzung von Straßen</t>
  </si>
  <si>
    <t>Anzahl Sondernutzung von Straßen kumuliert</t>
  </si>
  <si>
    <t>Sachverständige Gutachten Waren, Leistungen und Preise von Handwerkern</t>
  </si>
  <si>
    <t>Anzahl Sachverständige Gutachten</t>
  </si>
  <si>
    <t>Anzahl Sachverständige Gutachten kumuliert</t>
  </si>
  <si>
    <t>§35 MessEG – Mess- &amp; Eichwesen</t>
  </si>
  <si>
    <t>Anzahl Mess &amp; Eichwesen</t>
  </si>
  <si>
    <t>Anzahl Mess &amp; Eichwesen kumuliert</t>
  </si>
  <si>
    <t>Spielhallen und Aufstellerlaubnis</t>
  </si>
  <si>
    <t>Spielhallen und Aufstellerarlaubnis</t>
  </si>
  <si>
    <t>Anzahl Spielhallen- und Aufstellerlaubnis</t>
  </si>
  <si>
    <t>Anzahl Spielhallen- und Aufstellerlaubnis kumuliert</t>
  </si>
  <si>
    <t>grenzüberschreit. Erbringung von Dienstleistungen</t>
  </si>
  <si>
    <t>Anzahl grenzüberschreitende Erbringung von Dienstleistungen</t>
  </si>
  <si>
    <t>Anzahl grenzü. Erbringung von Dienstleistungen</t>
  </si>
  <si>
    <t>Anzahl grenzü. Erbringung von Dienstleistungen kumuliert</t>
  </si>
  <si>
    <t>Anzahl §35 Abs 2, Betriebsfortführung</t>
  </si>
  <si>
    <t>Anzahl §35 Abs 2, Betriebsfortführung kumuliert</t>
  </si>
  <si>
    <t>Anzeige der sog. einrichtungsbezogenen Impfpflicht nach § 20a IfSG</t>
  </si>
  <si>
    <t>Anzahl Anzeige der sog. einrichtungsbezogenen Impfpflicht nach § 20a IfSG</t>
  </si>
  <si>
    <t>Anzahl Impfpflicht nach § 20a IfSG</t>
  </si>
  <si>
    <t>Anzahl Impfpflicht nach § 20a IfSG kumuliert</t>
  </si>
  <si>
    <t>Erlaubnis zur Zucht, Haltung und zum Handel mit Tieren</t>
  </si>
  <si>
    <t>Anzahl Erlaubnis zur Zucht, Haltung und zum Handel mit Tieren</t>
  </si>
  <si>
    <t xml:space="preserve">Anzahl Zucht Tiere </t>
  </si>
  <si>
    <t>Anzahl Zucht Tiere kumuliert</t>
  </si>
  <si>
    <t>Sprengstoffgesetz, Sprengstoffe, Airbags nach §14 SprengG</t>
  </si>
  <si>
    <t>Anzahl Sprengstoffgesetz, Sprengstoffe, Airbags</t>
  </si>
  <si>
    <t>Anzahl Sprengstoffgesetz</t>
  </si>
  <si>
    <t>Spengstoffgesetz kumuliert</t>
  </si>
  <si>
    <t>Güterkraftverkehr Erlaubnis</t>
  </si>
  <si>
    <t>Anzahl Güterkraftverkehr Erlaubnis</t>
  </si>
  <si>
    <t>Anzahl Güterkraftverkehr kumuliert</t>
  </si>
  <si>
    <t xml:space="preserve">Gentechnische Anlagen </t>
  </si>
  <si>
    <t>Anzahl Gentechnische Anlagen</t>
  </si>
  <si>
    <t>Anzahl Gentechnische Anlagen kumuliert</t>
  </si>
  <si>
    <t>Apotheke und Arzneimittel</t>
  </si>
  <si>
    <t>Anzahl Apotheke und Arzneimittel</t>
  </si>
  <si>
    <t>Bezirksschornsteinfeger</t>
  </si>
  <si>
    <t>Anzahl Bezirksschornsteinfeger</t>
  </si>
  <si>
    <t>Fahrschule und Fahrlehrererlaubnis</t>
  </si>
  <si>
    <t>Anzahl Fahrschule und Fahrlehrererlaubnis</t>
  </si>
  <si>
    <t>Anerkennung Erzeugergemeinschaft als Vereinigung</t>
  </si>
  <si>
    <t xml:space="preserve">Anzahl Anerkennung Erzeugergemeinschaft </t>
  </si>
  <si>
    <t>Anzahl Zulassung Krankenhaus</t>
  </si>
  <si>
    <t>§34i GewO (Immobiliendahrlehensvermittler)</t>
  </si>
  <si>
    <t>Anzahl §34i GewO (Immobiliendahrlehensvermittler)</t>
  </si>
  <si>
    <t>Versteigerergewerbe</t>
  </si>
  <si>
    <t>Anzahl Versteigerergewerbe</t>
  </si>
  <si>
    <t>Schaustellung von Personen</t>
  </si>
  <si>
    <t>Anzahl Schaustellung von Personen</t>
  </si>
  <si>
    <t>Pflanzenschutzmittel</t>
  </si>
  <si>
    <t>Anzahl Pflanzenschutzmittel</t>
  </si>
  <si>
    <t>Packstellen</t>
  </si>
  <si>
    <t>Anzahl Packstellen</t>
  </si>
  <si>
    <t>Kindertageseinrichtung</t>
  </si>
  <si>
    <t>Anzahl Kindertageseinrichtung</t>
  </si>
  <si>
    <t>Finanzanlagenberater und Finanzanlagenvermittler (§34h und §34f GewO)</t>
  </si>
  <si>
    <t>Anzahl (§34h und §34f GewO)</t>
  </si>
  <si>
    <t>Konzession Privatklinik</t>
  </si>
  <si>
    <t>Anzahl Konzession Privatklinik</t>
  </si>
  <si>
    <t>Kindertagespflege</t>
  </si>
  <si>
    <t>Anzahl Kindertagespflege</t>
  </si>
  <si>
    <t>Lebensmittelbetriebe Zulassung EU</t>
  </si>
  <si>
    <t>Anzahl Lebensmittelbetriebe Zulassung EU</t>
  </si>
  <si>
    <t>Wetten, Buchmacher, Spielvermittlung</t>
  </si>
  <si>
    <t>Anzahl Wetten, Buchmacher, Spielvermittlung</t>
  </si>
  <si>
    <t>Waffen</t>
  </si>
  <si>
    <t>Anzahl Waffen</t>
  </si>
  <si>
    <t>Bei den Anmeldezahlen handelt es sich um Anmeldung, welche mit dem ELSTER Account vorgenommen wurden</t>
  </si>
  <si>
    <t xml:space="preserve">Anmeldungen via ELSTER </t>
  </si>
  <si>
    <t>Anmeldungen via Servicekonto (niedrig)</t>
  </si>
  <si>
    <t>Anmeldungen via Servicekonto (hoch)</t>
  </si>
  <si>
    <t>Besucherzahlen im Wirtschafts-Service-Portal.NRW</t>
  </si>
  <si>
    <t>Bei den Prozentzahlen handelt es sich um die Wachstumsrate (Verhältnis zum Vormonat)</t>
  </si>
  <si>
    <t>Anzahl Zertifizierung von Betrieben</t>
  </si>
  <si>
    <t>Anzahl Umgang mit Giftstoffen</t>
  </si>
  <si>
    <t>Bescheinigung in Steuersachen</t>
  </si>
  <si>
    <t>Anzeige Asbesttätigkeiten</t>
  </si>
  <si>
    <t>Anzahl Anzeige Asbesttätigkeiten</t>
  </si>
  <si>
    <t>Großhandel Apotheke</t>
  </si>
  <si>
    <t>Anzahl Großhandel Apotheke</t>
  </si>
  <si>
    <t>Krankheitserreger</t>
  </si>
  <si>
    <t>Anzahl Krankheitserreger</t>
  </si>
  <si>
    <t>Schießstätten</t>
  </si>
  <si>
    <t>Anzahl Schießstätten</t>
  </si>
  <si>
    <t>Approbation Approbierte Berufe Medizin, Zahnmedizin, Pharmazie und Psychotherapie</t>
  </si>
  <si>
    <t>Anzahl Approbation Approbierte Berufe Medizin, Zahnmedizin, Pharmazie und Psychotherapie</t>
  </si>
  <si>
    <t>Arbeitssicherheit biologische Arbeitsstoffe</t>
  </si>
  <si>
    <t>Anzahl Arbeitssicherheit biologische Arbeitsstoffe</t>
  </si>
  <si>
    <t>Erlaubnis Berufsbezeichnung Gesundheitsberufe</t>
  </si>
  <si>
    <t>Anzahl Erlaubnis Berufsbezeichnung Gesundheitsberufe</t>
  </si>
  <si>
    <t>Erlaubnis Berufsbezeichnung medizinisch-technische Berufe</t>
  </si>
  <si>
    <t>Anzahl Erlaubnis Berufsbezeichnung medizinisch-technische Berufe</t>
  </si>
  <si>
    <t>Anzahl Heilpraktiker</t>
  </si>
  <si>
    <t>Hufbeschlaglehrschmied</t>
  </si>
  <si>
    <t>Anzahl Hufbeschlaglehrschmied</t>
  </si>
  <si>
    <t>Pharmaberater</t>
  </si>
  <si>
    <t>Anzahl Pharmaberater</t>
  </si>
  <si>
    <t>Probenehmer</t>
  </si>
  <si>
    <t>Anzahl Probenehmer</t>
  </si>
  <si>
    <t>Prüf-Ingenieure</t>
  </si>
  <si>
    <t>Anzahl Prüf-Ingenieure</t>
  </si>
  <si>
    <t>Prüfsachverständiger sicherheitstechnische Anlagen und Gebäudeausrüstung</t>
  </si>
  <si>
    <t>Anzahl Prüfsachverständiger sicherheitstechnische Anlagen und Gebäudeausrüstung</t>
  </si>
  <si>
    <t>Rechtsdienstleistungsregister</t>
  </si>
  <si>
    <t>Anzahl Rechtsdienstleistungsregister</t>
  </si>
  <si>
    <t>Sachverständige Abwasser</t>
  </si>
  <si>
    <t>Anzahl Sachverständige Abwasser</t>
  </si>
  <si>
    <t>Sachverständige BBodSchG</t>
  </si>
  <si>
    <t>Anzahl Sachverständige BBodSchG</t>
  </si>
  <si>
    <t>Sachverständige Gashochdruck</t>
  </si>
  <si>
    <t>Anzahl Sachverständige Gashochdruck</t>
  </si>
  <si>
    <t>Sachverständige Gebäudeschäden</t>
  </si>
  <si>
    <t>Anzahl Sachverständige Gebäudeschäden</t>
  </si>
  <si>
    <t>Sachverständige Gegenproben</t>
  </si>
  <si>
    <t>Anzahl Sachverständige Gegenproben</t>
  </si>
  <si>
    <t>Sachverständige Hunde</t>
  </si>
  <si>
    <t>Anzahl Sachverständige Hunde</t>
  </si>
  <si>
    <t>Sachverständige Land- und Forstwirtschaft</t>
  </si>
  <si>
    <t>Anzahl Sachverständige Land- und Forstwirtschaft</t>
  </si>
  <si>
    <t>Sachverständige nach Landesbauordnung</t>
  </si>
  <si>
    <t>Anzahl Sachverständige nach Landesbauordnung</t>
  </si>
  <si>
    <t>Sachverständige Wertermittlung Grundstücke</t>
  </si>
  <si>
    <t>Anzahl Sachverständige Wertermittlung Grundstücke</t>
  </si>
  <si>
    <t>Tierarzt</t>
  </si>
  <si>
    <t>Anzahl Tierarzt</t>
  </si>
  <si>
    <t>Übersetzer und Dolmetscher</t>
  </si>
  <si>
    <t>Anzahl Übersetzer und Dolmetscher</t>
  </si>
  <si>
    <t>Umgang mit Biozidprodukten</t>
  </si>
  <si>
    <t>Anzahl Umgang mit Biozidprodukten</t>
  </si>
  <si>
    <t>Einzelbetriebserlaubnis (Kreise)</t>
  </si>
  <si>
    <t>Anzahl Einzelbetriebserlaubnis (Kreise)</t>
  </si>
  <si>
    <t>Einzelbetriebserlaubnis (BezReg)</t>
  </si>
  <si>
    <t>Anzahl Einzelbetriebserlaubnis (BezReg)</t>
  </si>
  <si>
    <t>Anzahl Auskunft über Gewerbetreibende</t>
  </si>
  <si>
    <t>Pflanzengesundheit (Pflanzen)</t>
  </si>
  <si>
    <t>Pflanzengesundheit (Holz)</t>
  </si>
  <si>
    <t>Anzahl Pflanzengesundheit (Pflanzen)</t>
  </si>
  <si>
    <t>Anzahl Pflanzengesundheit (Holz)</t>
  </si>
  <si>
    <t>Fahrzeuge und Fahrzeugteile - Ausstellung Betriebserlaubnis</t>
  </si>
  <si>
    <t xml:space="preserve">Fahrzeuge und Fahrzeugteile </t>
  </si>
  <si>
    <t xml:space="preserve">Anzahl Fahrzeuge und Fahrzeugteile </t>
  </si>
  <si>
    <t>Tiertransporte</t>
  </si>
  <si>
    <t>Anzahl Tiertransporte</t>
  </si>
  <si>
    <t>Approbationsverzicht</t>
  </si>
  <si>
    <t xml:space="preserve">Approbationsverzicht </t>
  </si>
  <si>
    <t xml:space="preserve">Anzahl Approbationsverzicht </t>
  </si>
  <si>
    <t>Forstbetrieb</t>
  </si>
  <si>
    <t>Anzahl Forstbetrieb</t>
  </si>
  <si>
    <t>Zertifizierung von Betrieben (Unternehmenszertifizierung §6)</t>
  </si>
  <si>
    <t xml:space="preserve">Gründerstipendium </t>
  </si>
  <si>
    <t xml:space="preserve">Anzahl Gründerstipendium </t>
  </si>
  <si>
    <t>BundID</t>
  </si>
  <si>
    <t>Corona Wirtschaftshilfe</t>
  </si>
  <si>
    <t>Anzahl Corona Wirtschaftshilfe</t>
  </si>
  <si>
    <t>Anzahl Corona Wirtschafthilfe</t>
  </si>
  <si>
    <t xml:space="preserve">Umgang mit Tiernebenprodukten </t>
  </si>
  <si>
    <t xml:space="preserve"> </t>
  </si>
  <si>
    <t>Umgang mit Giftstoffen (§ 6 ChemVerbotsV)</t>
  </si>
  <si>
    <t>Auskunft über Gewerbetreibende (Gewerberegister / §35 Abs. 6 GewoO)</t>
  </si>
  <si>
    <t>Heilpraktiker - Heilkunde</t>
  </si>
  <si>
    <t>§35. Abs2, GewO, Betriebsfortführung</t>
  </si>
  <si>
    <t>Kommunale Wärmeplanung - Kehrbuchdaten</t>
  </si>
  <si>
    <t>Anzahl Umgang mit Tiernebenprodukten</t>
  </si>
  <si>
    <t>Anzahl Kommunale Wärmeplanung - Kehrbuchdaten</t>
  </si>
  <si>
    <t xml:space="preserve">davon Datenaktualisierung </t>
  </si>
  <si>
    <t xml:space="preserve">davon weitergeleitete Datenaktualisierung </t>
  </si>
  <si>
    <t>Zulassung privatwirtschaftliche Krankenhäuser</t>
  </si>
  <si>
    <t>reisege</t>
  </si>
  <si>
    <t>Bescheinigung in Steuersachen - Steuerliche Unbedenklichkeitsbescheinigung</t>
  </si>
  <si>
    <t>Arztregister</t>
  </si>
  <si>
    <t>Anzahl Arztregister</t>
  </si>
  <si>
    <t xml:space="preserve">Psychotherapeutenregister </t>
  </si>
  <si>
    <t xml:space="preserve">Anzahl Psychotherapeutenregister </t>
  </si>
  <si>
    <t>zahnm</t>
  </si>
  <si>
    <t>Bezeichnung</t>
  </si>
  <si>
    <t>Gewerbeanmeldungen</t>
  </si>
  <si>
    <t>Gewerbeummeldungen</t>
  </si>
  <si>
    <t>Gewerbeabmeldungen</t>
  </si>
  <si>
    <t xml:space="preserve">Datenaktualisierung </t>
  </si>
  <si>
    <t>Gesamtsumme</t>
  </si>
  <si>
    <t>34a (Bewacher)</t>
  </si>
  <si>
    <t>Nala (bis 08/2025)</t>
  </si>
  <si>
    <t>Gewerbeanzeigen in NRW (Nala)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</si>
</sst>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57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thin">
        <color indexed="64"/>
      </right>
      <top/>
      <bottom/>
      <diagonal/>
    </border>
    <border>
      <left style="thick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</borders>
  <cellStyleXfs count="1">
    <xf numFmtId="0" fontId="0" fillId="0" borderId="0"/>
  </cellStyleXfs>
  <cellXfs count="201">
    <xf numFmtId="0" fontId="0" fillId="0" borderId="0" xfId="0"/>
    <xf numFmtId="17" fontId="2" fillId="0" borderId="8" xfId="0" applyNumberFormat="1" applyFont="1" applyBorder="1"/>
    <xf numFmtId="17" fontId="2" fillId="0" borderId="19" xfId="0" applyNumberFormat="1" applyFont="1" applyBorder="1"/>
    <xf numFmtId="17" fontId="2" fillId="0" borderId="9" xfId="0" applyNumberFormat="1" applyFont="1" applyBorder="1"/>
    <xf numFmtId="0" fontId="2" fillId="0" borderId="0" xfId="0" applyFont="1"/>
    <xf numFmtId="0" fontId="2" fillId="0" borderId="3" xfId="0" applyFont="1" applyBorder="1"/>
    <xf numFmtId="17" fontId="2" fillId="0" borderId="0" xfId="0" applyNumberFormat="1" applyFont="1"/>
    <xf numFmtId="17" fontId="2" fillId="0" borderId="3" xfId="0" applyNumberFormat="1" applyFont="1" applyBorder="1"/>
    <xf numFmtId="164" fontId="2" fillId="0" borderId="1" xfId="0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0" fillId="2" borderId="13" xfId="0" applyNumberFormat="1" applyFill="1" applyBorder="1" applyAlignment="1">
      <alignment horizontal="center"/>
    </xf>
    <xf numFmtId="164" fontId="0" fillId="3" borderId="13" xfId="0" applyNumberFormat="1" applyFill="1" applyBorder="1" applyAlignment="1">
      <alignment horizontal="center"/>
    </xf>
    <xf numFmtId="0" fontId="0" fillId="0" borderId="17" xfId="0" applyBorder="1"/>
    <xf numFmtId="0" fontId="0" fillId="0" borderId="11" xfId="0" applyBorder="1"/>
    <xf numFmtId="0" fontId="0" fillId="0" borderId="18" xfId="0" applyBorder="1"/>
    <xf numFmtId="0" fontId="0" fillId="0" borderId="3" xfId="0" applyBorder="1"/>
    <xf numFmtId="0" fontId="0" fillId="0" borderId="15" xfId="0" applyBorder="1"/>
    <xf numFmtId="0" fontId="0" fillId="0" borderId="21" xfId="0" applyBorder="1"/>
    <xf numFmtId="0" fontId="0" fillId="0" borderId="16" xfId="0" applyBorder="1"/>
    <xf numFmtId="0" fontId="2" fillId="2" borderId="22" xfId="0" applyFont="1" applyFill="1" applyBorder="1" applyAlignment="1">
      <alignment horizontal="center"/>
    </xf>
    <xf numFmtId="0" fontId="0" fillId="2" borderId="22" xfId="0" applyFill="1" applyBorder="1" applyAlignment="1">
      <alignment horizontal="center"/>
    </xf>
    <xf numFmtId="0" fontId="2" fillId="0" borderId="11" xfId="0" applyFont="1" applyBorder="1"/>
    <xf numFmtId="0" fontId="2" fillId="0" borderId="22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3" borderId="0" xfId="0" applyFill="1"/>
    <xf numFmtId="0" fontId="0" fillId="3" borderId="17" xfId="0" applyFill="1" applyBorder="1"/>
    <xf numFmtId="17" fontId="2" fillId="3" borderId="0" xfId="0" applyNumberFormat="1" applyFont="1" applyFill="1"/>
    <xf numFmtId="0" fontId="2" fillId="3" borderId="0" xfId="0" applyFont="1" applyFill="1"/>
    <xf numFmtId="0" fontId="0" fillId="3" borderId="18" xfId="0" applyFill="1" applyBorder="1"/>
    <xf numFmtId="0" fontId="2" fillId="3" borderId="24" xfId="0" applyFont="1" applyFill="1" applyBorder="1" applyAlignment="1">
      <alignment horizontal="center"/>
    </xf>
    <xf numFmtId="164" fontId="2" fillId="3" borderId="24" xfId="0" applyNumberFormat="1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164" fontId="2" fillId="2" borderId="24" xfId="0" applyNumberFormat="1" applyFont="1" applyFill="1" applyBorder="1" applyAlignment="1">
      <alignment horizontal="center"/>
    </xf>
    <xf numFmtId="0" fontId="0" fillId="4" borderId="0" xfId="0" applyFill="1"/>
    <xf numFmtId="164" fontId="0" fillId="4" borderId="0" xfId="0" applyNumberFormat="1" applyFill="1" applyAlignment="1">
      <alignment horizontal="center"/>
    </xf>
    <xf numFmtId="17" fontId="2" fillId="0" borderId="17" xfId="0" applyNumberFormat="1" applyFont="1" applyBorder="1"/>
    <xf numFmtId="0" fontId="2" fillId="0" borderId="18" xfId="0" applyFont="1" applyBorder="1"/>
    <xf numFmtId="0" fontId="0" fillId="0" borderId="20" xfId="0" applyBorder="1"/>
    <xf numFmtId="0" fontId="2" fillId="0" borderId="16" xfId="0" applyFont="1" applyBorder="1"/>
    <xf numFmtId="0" fontId="2" fillId="3" borderId="13" xfId="0" applyFont="1" applyFill="1" applyBorder="1" applyAlignment="1">
      <alignment horizontal="center"/>
    </xf>
    <xf numFmtId="17" fontId="2" fillId="0" borderId="25" xfId="0" applyNumberFormat="1" applyFont="1" applyBorder="1"/>
    <xf numFmtId="0" fontId="2" fillId="0" borderId="26" xfId="0" applyFont="1" applyBorder="1"/>
    <xf numFmtId="0" fontId="0" fillId="0" borderId="26" xfId="0" applyBorder="1"/>
    <xf numFmtId="0" fontId="2" fillId="0" borderId="20" xfId="0" applyFont="1" applyBorder="1"/>
    <xf numFmtId="0" fontId="2" fillId="0" borderId="15" xfId="0" applyFont="1" applyBorder="1"/>
    <xf numFmtId="17" fontId="2" fillId="0" borderId="25" xfId="0" applyNumberFormat="1" applyFont="1" applyBorder="1" applyAlignment="1">
      <alignment horizontal="right"/>
    </xf>
    <xf numFmtId="0" fontId="2" fillId="0" borderId="10" xfId="0" applyFont="1" applyBorder="1"/>
    <xf numFmtId="0" fontId="0" fillId="0" borderId="10" xfId="0" applyBorder="1"/>
    <xf numFmtId="0" fontId="0" fillId="0" borderId="12" xfId="0" applyBorder="1"/>
    <xf numFmtId="0" fontId="0" fillId="2" borderId="17" xfId="0" applyFill="1" applyBorder="1" applyAlignment="1">
      <alignment horizontal="center"/>
    </xf>
    <xf numFmtId="164" fontId="2" fillId="2" borderId="20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3" borderId="20" xfId="0" applyFont="1" applyFill="1" applyBorder="1"/>
    <xf numFmtId="0" fontId="0" fillId="2" borderId="18" xfId="0" applyFill="1" applyBorder="1" applyAlignment="1">
      <alignment horizontal="center"/>
    </xf>
    <xf numFmtId="0" fontId="2" fillId="3" borderId="28" xfId="0" applyFont="1" applyFill="1" applyBorder="1"/>
    <xf numFmtId="0" fontId="0" fillId="3" borderId="27" xfId="0" applyFill="1" applyBorder="1"/>
    <xf numFmtId="0" fontId="0" fillId="4" borderId="27" xfId="0" applyFill="1" applyBorder="1"/>
    <xf numFmtId="17" fontId="2" fillId="0" borderId="29" xfId="0" applyNumberFormat="1" applyFont="1" applyBorder="1"/>
    <xf numFmtId="0" fontId="2" fillId="0" borderId="27" xfId="0" applyFont="1" applyBorder="1"/>
    <xf numFmtId="0" fontId="0" fillId="0" borderId="27" xfId="0" applyBorder="1"/>
    <xf numFmtId="0" fontId="0" fillId="0" borderId="30" xfId="0" applyBorder="1"/>
    <xf numFmtId="164" fontId="2" fillId="0" borderId="24" xfId="0" applyNumberFormat="1" applyFont="1" applyBorder="1" applyAlignment="1">
      <alignment horizontal="center"/>
    </xf>
    <xf numFmtId="17" fontId="0" fillId="0" borderId="0" xfId="0" applyNumberFormat="1"/>
    <xf numFmtId="3" fontId="0" fillId="0" borderId="0" xfId="0" applyNumberFormat="1"/>
    <xf numFmtId="17" fontId="2" fillId="0" borderId="11" xfId="0" applyNumberFormat="1" applyFont="1" applyBorder="1"/>
    <xf numFmtId="0" fontId="2" fillId="0" borderId="31" xfId="0" applyFont="1" applyBorder="1"/>
    <xf numFmtId="17" fontId="2" fillId="0" borderId="32" xfId="0" applyNumberFormat="1" applyFont="1" applyBorder="1"/>
    <xf numFmtId="0" fontId="2" fillId="0" borderId="33" xfId="0" applyFont="1" applyBorder="1"/>
    <xf numFmtId="0" fontId="0" fillId="0" borderId="34" xfId="0" applyBorder="1"/>
    <xf numFmtId="0" fontId="0" fillId="0" borderId="31" xfId="0" applyBorder="1"/>
    <xf numFmtId="17" fontId="2" fillId="0" borderId="35" xfId="0" applyNumberFormat="1" applyFont="1" applyBorder="1"/>
    <xf numFmtId="0" fontId="2" fillId="0" borderId="36" xfId="0" applyFont="1" applyBorder="1"/>
    <xf numFmtId="0" fontId="0" fillId="0" borderId="37" xfId="0" applyBorder="1"/>
    <xf numFmtId="0" fontId="2" fillId="0" borderId="34" xfId="0" applyFont="1" applyBorder="1"/>
    <xf numFmtId="164" fontId="2" fillId="2" borderId="24" xfId="0" quotePrefix="1" applyNumberFormat="1" applyFont="1" applyFill="1" applyBorder="1" applyAlignment="1">
      <alignment horizontal="center"/>
    </xf>
    <xf numFmtId="0" fontId="0" fillId="0" borderId="38" xfId="0" applyBorder="1"/>
    <xf numFmtId="0" fontId="0" fillId="0" borderId="39" xfId="0" applyBorder="1" applyAlignment="1">
      <alignment horizontal="center"/>
    </xf>
    <xf numFmtId="164" fontId="0" fillId="0" borderId="40" xfId="0" applyNumberFormat="1" applyBorder="1" applyAlignment="1">
      <alignment horizontal="center"/>
    </xf>
    <xf numFmtId="0" fontId="0" fillId="2" borderId="39" xfId="0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164" fontId="2" fillId="3" borderId="24" xfId="0" quotePrefix="1" applyNumberFormat="1" applyFont="1" applyFill="1" applyBorder="1" applyAlignment="1">
      <alignment horizontal="center"/>
    </xf>
    <xf numFmtId="0" fontId="4" fillId="3" borderId="0" xfId="0" applyFont="1" applyFill="1"/>
    <xf numFmtId="0" fontId="0" fillId="3" borderId="2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0" borderId="42" xfId="0" applyBorder="1"/>
    <xf numFmtId="0" fontId="0" fillId="0" borderId="39" xfId="0" quotePrefix="1" applyBorder="1" applyAlignment="1">
      <alignment horizontal="center"/>
    </xf>
    <xf numFmtId="164" fontId="0" fillId="0" borderId="40" xfId="0" quotePrefix="1" applyNumberFormat="1" applyBorder="1" applyAlignment="1">
      <alignment horizontal="center"/>
    </xf>
    <xf numFmtId="0" fontId="0" fillId="2" borderId="43" xfId="0" quotePrefix="1" applyFill="1" applyBorder="1" applyAlignment="1">
      <alignment horizontal="center"/>
    </xf>
    <xf numFmtId="164" fontId="0" fillId="2" borderId="40" xfId="0" quotePrefix="1" applyNumberFormat="1" applyFill="1" applyBorder="1" applyAlignment="1">
      <alignment horizontal="center"/>
    </xf>
    <xf numFmtId="0" fontId="0" fillId="0" borderId="43" xfId="0" quotePrefix="1" applyBorder="1" applyAlignment="1">
      <alignment horizontal="center"/>
    </xf>
    <xf numFmtId="164" fontId="0" fillId="3" borderId="40" xfId="0" quotePrefix="1" applyNumberFormat="1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14" xfId="0" quotePrefix="1" applyBorder="1" applyAlignment="1">
      <alignment horizontal="center"/>
    </xf>
    <xf numFmtId="164" fontId="0" fillId="0" borderId="13" xfId="0" quotePrefix="1" applyNumberFormat="1" applyBorder="1" applyAlignment="1">
      <alignment horizontal="center"/>
    </xf>
    <xf numFmtId="0" fontId="0" fillId="2" borderId="23" xfId="0" quotePrefix="1" applyFill="1" applyBorder="1" applyAlignment="1">
      <alignment horizontal="center"/>
    </xf>
    <xf numFmtId="164" fontId="0" fillId="2" borderId="13" xfId="0" quotePrefix="1" applyNumberFormat="1" applyFill="1" applyBorder="1" applyAlignment="1">
      <alignment horizontal="center"/>
    </xf>
    <xf numFmtId="0" fontId="0" fillId="0" borderId="23" xfId="0" quotePrefix="1" applyBorder="1" applyAlignment="1">
      <alignment horizontal="center"/>
    </xf>
    <xf numFmtId="0" fontId="0" fillId="2" borderId="14" xfId="0" quotePrefix="1" applyFill="1" applyBorder="1" applyAlignment="1">
      <alignment horizontal="center"/>
    </xf>
    <xf numFmtId="164" fontId="0" fillId="3" borderId="13" xfId="0" quotePrefix="1" applyNumberFormat="1" applyFill="1" applyBorder="1" applyAlignment="1">
      <alignment horizontal="center"/>
    </xf>
    <xf numFmtId="0" fontId="0" fillId="0" borderId="11" xfId="0" applyBorder="1" applyAlignment="1">
      <alignment horizontal="right"/>
    </xf>
    <xf numFmtId="0" fontId="0" fillId="0" borderId="16" xfId="0" quotePrefix="1" applyBorder="1" applyAlignment="1">
      <alignment horizontal="right"/>
    </xf>
    <xf numFmtId="15" fontId="0" fillId="0" borderId="21" xfId="0" applyNumberFormat="1" applyBorder="1"/>
    <xf numFmtId="15" fontId="0" fillId="0" borderId="15" xfId="0" applyNumberFormat="1" applyBorder="1" applyAlignment="1">
      <alignment horizontal="right"/>
    </xf>
    <xf numFmtId="15" fontId="0" fillId="0" borderId="16" xfId="0" applyNumberFormat="1" applyBorder="1" applyAlignment="1">
      <alignment horizontal="right"/>
    </xf>
    <xf numFmtId="0" fontId="0" fillId="0" borderId="26" xfId="0" applyBorder="1" applyAlignment="1">
      <alignment horizontal="right"/>
    </xf>
    <xf numFmtId="17" fontId="2" fillId="0" borderId="31" xfId="0" applyNumberFormat="1" applyFont="1" applyBorder="1"/>
    <xf numFmtId="17" fontId="2" fillId="0" borderId="44" xfId="0" applyNumberFormat="1" applyFont="1" applyBorder="1"/>
    <xf numFmtId="0" fontId="2" fillId="0" borderId="45" xfId="0" applyFont="1" applyBorder="1"/>
    <xf numFmtId="0" fontId="0" fillId="0" borderId="45" xfId="0" applyBorder="1"/>
    <xf numFmtId="15" fontId="0" fillId="0" borderId="46" xfId="0" applyNumberFormat="1" applyBorder="1" applyAlignment="1">
      <alignment horizontal="right"/>
    </xf>
    <xf numFmtId="17" fontId="2" fillId="0" borderId="45" xfId="0" applyNumberFormat="1" applyFont="1" applyBorder="1"/>
    <xf numFmtId="0" fontId="0" fillId="0" borderId="46" xfId="0" applyBorder="1"/>
    <xf numFmtId="17" fontId="2" fillId="0" borderId="47" xfId="0" applyNumberFormat="1" applyFont="1" applyBorder="1" applyAlignment="1">
      <alignment horizontal="right"/>
    </xf>
    <xf numFmtId="0" fontId="2" fillId="0" borderId="48" xfId="0" applyFont="1" applyBorder="1" applyAlignment="1">
      <alignment horizontal="right"/>
    </xf>
    <xf numFmtId="0" fontId="0" fillId="0" borderId="48" xfId="0" applyBorder="1" applyAlignment="1">
      <alignment horizontal="right"/>
    </xf>
    <xf numFmtId="15" fontId="0" fillId="0" borderId="49" xfId="0" applyNumberFormat="1" applyBorder="1" applyAlignment="1">
      <alignment horizontal="right"/>
    </xf>
    <xf numFmtId="17" fontId="2" fillId="0" borderId="48" xfId="0" applyNumberFormat="1" applyFont="1" applyBorder="1" applyAlignment="1">
      <alignment horizontal="right"/>
    </xf>
    <xf numFmtId="0" fontId="0" fillId="0" borderId="49" xfId="0" applyBorder="1" applyAlignment="1">
      <alignment horizontal="right"/>
    </xf>
    <xf numFmtId="0" fontId="2" fillId="0" borderId="33" xfId="0" applyFont="1" applyBorder="1" applyAlignment="1">
      <alignment horizontal="right"/>
    </xf>
    <xf numFmtId="0" fontId="0" fillId="0" borderId="33" xfId="0" applyBorder="1" applyAlignment="1">
      <alignment horizontal="right"/>
    </xf>
    <xf numFmtId="0" fontId="0" fillId="0" borderId="34" xfId="0" applyBorder="1" applyAlignment="1">
      <alignment horizontal="right"/>
    </xf>
    <xf numFmtId="17" fontId="2" fillId="0" borderId="33" xfId="0" applyNumberFormat="1" applyFont="1" applyBorder="1"/>
    <xf numFmtId="164" fontId="0" fillId="0" borderId="13" xfId="0" applyNumberFormat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164" fontId="2" fillId="0" borderId="24" xfId="0" applyNumberFormat="1" applyFont="1" applyFill="1" applyBorder="1" applyAlignment="1">
      <alignment horizontal="center"/>
    </xf>
    <xf numFmtId="164" fontId="2" fillId="0" borderId="24" xfId="0" quotePrefix="1" applyNumberFormat="1" applyFont="1" applyFill="1" applyBorder="1" applyAlignment="1">
      <alignment horizontal="center"/>
    </xf>
    <xf numFmtId="0" fontId="0" fillId="0" borderId="0" xfId="0" applyFill="1"/>
    <xf numFmtId="0" fontId="0" fillId="2" borderId="0" xfId="0" applyFill="1"/>
    <xf numFmtId="0" fontId="2" fillId="2" borderId="0" xfId="0" applyFont="1" applyFill="1" applyAlignment="1">
      <alignment horizontal="center" vertical="top"/>
    </xf>
    <xf numFmtId="0" fontId="0" fillId="3" borderId="0" xfId="0" applyFill="1" applyBorder="1"/>
    <xf numFmtId="164" fontId="2" fillId="0" borderId="14" xfId="0" applyNumberFormat="1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164" fontId="2" fillId="2" borderId="50" xfId="0" applyNumberFormat="1" applyFont="1" applyFill="1" applyBorder="1" applyAlignment="1">
      <alignment horizontal="center"/>
    </xf>
    <xf numFmtId="0" fontId="2" fillId="0" borderId="33" xfId="0" applyFont="1" applyFill="1" applyBorder="1"/>
    <xf numFmtId="1" fontId="0" fillId="0" borderId="50" xfId="0" applyNumberFormat="1" applyBorder="1"/>
    <xf numFmtId="1" fontId="2" fillId="0" borderId="4" xfId="0" applyNumberFormat="1" applyFont="1" applyBorder="1"/>
    <xf numFmtId="1" fontId="0" fillId="0" borderId="5" xfId="0" applyNumberFormat="1" applyBorder="1"/>
    <xf numFmtId="1" fontId="0" fillId="0" borderId="51" xfId="0" applyNumberFormat="1" applyBorder="1"/>
    <xf numFmtId="1" fontId="0" fillId="0" borderId="52" xfId="0" applyNumberFormat="1" applyBorder="1"/>
    <xf numFmtId="1" fontId="0" fillId="0" borderId="53" xfId="0" applyNumberFormat="1" applyBorder="1"/>
    <xf numFmtId="1" fontId="0" fillId="0" borderId="24" xfId="0" applyNumberFormat="1" applyBorder="1"/>
    <xf numFmtId="1" fontId="0" fillId="0" borderId="55" xfId="0" applyNumberFormat="1" applyBorder="1"/>
    <xf numFmtId="17" fontId="2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1" fontId="0" fillId="0" borderId="0" xfId="0" applyNumberFormat="1"/>
    <xf numFmtId="1" fontId="0" fillId="0" borderId="54" xfId="0" applyNumberFormat="1" applyBorder="1"/>
    <xf numFmtId="0" fontId="0" fillId="0" borderId="26" xfId="0" applyFill="1" applyBorder="1"/>
    <xf numFmtId="0" fontId="2" fillId="0" borderId="33" xfId="0" applyFont="1" applyFill="1" applyBorder="1" applyAlignment="1">
      <alignment horizontal="right"/>
    </xf>
    <xf numFmtId="0" fontId="0" fillId="0" borderId="33" xfId="0" applyFill="1" applyBorder="1" applyAlignment="1">
      <alignment horizontal="right"/>
    </xf>
    <xf numFmtId="0" fontId="0" fillId="0" borderId="34" xfId="0" applyFill="1" applyBorder="1" applyAlignment="1">
      <alignment horizontal="right"/>
    </xf>
    <xf numFmtId="17" fontId="2" fillId="0" borderId="31" xfId="0" applyNumberFormat="1" applyFont="1" applyFill="1" applyBorder="1"/>
    <xf numFmtId="17" fontId="2" fillId="0" borderId="25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0" fillId="3" borderId="2" xfId="0" applyFill="1" applyBorder="1" applyAlignment="1">
      <alignment horizontal="right"/>
    </xf>
    <xf numFmtId="0" fontId="0" fillId="3" borderId="39" xfId="0" applyFill="1" applyBorder="1" applyAlignment="1">
      <alignment horizontal="right"/>
    </xf>
    <xf numFmtId="0" fontId="0" fillId="3" borderId="14" xfId="0" applyFill="1" applyBorder="1" applyAlignment="1">
      <alignment horizontal="right"/>
    </xf>
    <xf numFmtId="17" fontId="2" fillId="0" borderId="6" xfId="0" applyNumberFormat="1" applyFont="1" applyFill="1" applyBorder="1" applyAlignment="1">
      <alignment horizontal="center"/>
    </xf>
    <xf numFmtId="17" fontId="2" fillId="0" borderId="7" xfId="0" applyNumberFormat="1" applyFont="1" applyFill="1" applyBorder="1" applyAlignment="1">
      <alignment horizontal="center"/>
    </xf>
    <xf numFmtId="17" fontId="2" fillId="2" borderId="6" xfId="0" applyNumberFormat="1" applyFont="1" applyFill="1" applyBorder="1" applyAlignment="1">
      <alignment horizontal="center"/>
    </xf>
    <xf numFmtId="17" fontId="2" fillId="2" borderId="7" xfId="0" applyNumberFormat="1" applyFont="1" applyFill="1" applyBorder="1" applyAlignment="1">
      <alignment horizontal="center"/>
    </xf>
    <xf numFmtId="17" fontId="2" fillId="3" borderId="6" xfId="0" applyNumberFormat="1" applyFont="1" applyFill="1" applyBorder="1" applyAlignment="1">
      <alignment horizontal="center"/>
    </xf>
    <xf numFmtId="17" fontId="2" fillId="3" borderId="7" xfId="0" applyNumberFormat="1" applyFont="1" applyFill="1" applyBorder="1" applyAlignment="1">
      <alignment horizontal="center"/>
    </xf>
    <xf numFmtId="17" fontId="2" fillId="0" borderId="7" xfId="0" applyNumberFormat="1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7" fontId="2" fillId="2" borderId="5" xfId="0" applyNumberFormat="1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17" fontId="2" fillId="3" borderId="5" xfId="0" applyNumberFormat="1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17" fontId="2" fillId="0" borderId="5" xfId="0" applyNumberFormat="1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 wrapText="1"/>
    </xf>
    <xf numFmtId="17" fontId="2" fillId="0" borderId="6" xfId="0" applyNumberFormat="1" applyFont="1" applyBorder="1" applyAlignment="1">
      <alignment horizontal="center"/>
    </xf>
    <xf numFmtId="17" fontId="2" fillId="0" borderId="5" xfId="0" applyNumberFormat="1" applyFont="1" applyBorder="1" applyAlignment="1">
      <alignment horizontal="center"/>
    </xf>
    <xf numFmtId="17" fontId="2" fillId="3" borderId="0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/>
    </xf>
    <xf numFmtId="0" fontId="0" fillId="3" borderId="0" xfId="0" applyFill="1" applyAlignment="1">
      <alignment horizontal="center" vertical="center"/>
    </xf>
    <xf numFmtId="17" fontId="2" fillId="3" borderId="56" xfId="0" applyNumberFormat="1" applyFont="1" applyFill="1" applyBorder="1" applyAlignment="1">
      <alignment horizontal="center"/>
    </xf>
    <xf numFmtId="17" fontId="2" fillId="2" borderId="29" xfId="0" applyNumberFormat="1" applyFont="1" applyFill="1" applyBorder="1" applyAlignment="1">
      <alignment horizontal="center"/>
    </xf>
    <xf numFmtId="17" fontId="2" fillId="2" borderId="25" xfId="0" applyNumberFormat="1" applyFont="1" applyFill="1" applyBorder="1" applyAlignment="1">
      <alignment horizontal="center"/>
    </xf>
    <xf numFmtId="17" fontId="2" fillId="3" borderId="41" xfId="0" applyNumberFormat="1" applyFont="1" applyFill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8-4717-BA33-64E6EDD0E214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8-4717-BA33-64E6EDD0E214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8-4717-BA33-64E6EDD0E214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C8-4717-BA33-64E6EDD0E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Gewerbeanzeigen WSP.NRW - 2020 - 2024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de-DE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de-DE"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'Graphen (2)'!$A$116</c:f>
              <c:strCache>
                <c:ptCount val="1"/>
                <c:pt idx="0">
                  <c:v>Gewerbeanmeldungen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(2)'!$B$116:$H$116</c15:sqref>
                  </c15:fullRef>
                </c:ext>
              </c:extLst>
              <c:f>'Graphen (2)'!$C$116:$G$116</c:f>
              <c:numCache>
                <c:formatCode>0</c:formatCode>
                <c:ptCount val="5"/>
                <c:pt idx="0">
                  <c:v>16744</c:v>
                </c:pt>
                <c:pt idx="1">
                  <c:v>23357</c:v>
                </c:pt>
                <c:pt idx="2">
                  <c:v>20272</c:v>
                </c:pt>
                <c:pt idx="3">
                  <c:v>26719</c:v>
                </c:pt>
                <c:pt idx="4">
                  <c:v>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C-46A4-91F7-AEC9EEA838B5}"/>
            </c:ext>
          </c:extLst>
        </c:ser>
        <c:ser>
          <c:idx val="1"/>
          <c:order val="1"/>
          <c:tx>
            <c:strRef>
              <c:f>'Graphen (2)'!$A$117</c:f>
              <c:strCache>
                <c:ptCount val="1"/>
                <c:pt idx="0">
                  <c:v>Gewerbeummeldungen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(2)'!$B$117:$H$117</c15:sqref>
                  </c15:fullRef>
                </c:ext>
              </c:extLst>
              <c:f>'Graphen (2)'!$C$117:$G$117</c:f>
              <c:numCache>
                <c:formatCode>0</c:formatCode>
                <c:ptCount val="5"/>
                <c:pt idx="0">
                  <c:v>2254</c:v>
                </c:pt>
                <c:pt idx="1">
                  <c:v>2973</c:v>
                </c:pt>
                <c:pt idx="2">
                  <c:v>2416</c:v>
                </c:pt>
                <c:pt idx="3">
                  <c:v>3056</c:v>
                </c:pt>
                <c:pt idx="4">
                  <c:v>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C-46A4-91F7-AEC9EEA838B5}"/>
            </c:ext>
          </c:extLst>
        </c:ser>
        <c:ser>
          <c:idx val="2"/>
          <c:order val="2"/>
          <c:tx>
            <c:strRef>
              <c:f>'Graphen (2)'!$A$118</c:f>
              <c:strCache>
                <c:ptCount val="1"/>
                <c:pt idx="0">
                  <c:v>Gewerbeabmeldungen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(2)'!$B$118:$H$118</c15:sqref>
                  </c15:fullRef>
                </c:ext>
              </c:extLst>
              <c:f>'Graphen (2)'!$C$118:$G$118</c:f>
              <c:numCache>
                <c:formatCode>0</c:formatCode>
                <c:ptCount val="5"/>
                <c:pt idx="0">
                  <c:v>6870</c:v>
                </c:pt>
                <c:pt idx="1">
                  <c:v>8755</c:v>
                </c:pt>
                <c:pt idx="2">
                  <c:v>9144</c:v>
                </c:pt>
                <c:pt idx="3">
                  <c:v>12408</c:v>
                </c:pt>
                <c:pt idx="4">
                  <c:v>15158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8C-46A4-91F7-AEC9EEA838B5}"/>
            </c:ext>
          </c:extLst>
        </c:ser>
        <c:ser>
          <c:idx val="3"/>
          <c:order val="3"/>
          <c:tx>
            <c:strRef>
              <c:f>'Graphen (2)'!$A$119</c:f>
              <c:strCache>
                <c:ptCount val="1"/>
                <c:pt idx="0">
                  <c:v>Datenaktualisierung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'Graphen (2)'!$B$115:$H$115</c15:sqref>
                  </c15:fullRef>
                </c:ext>
              </c:extLst>
              <c:f>'Graphen (2)'!$C$115:$G$115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'Graphen (2)'!$B$119:$H$119</c15:sqref>
                  </c15:fullRef>
                </c:ext>
              </c:extLst>
              <c:f>'Graphen (2)'!$C$119:$G$119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322</c:v>
                </c:pt>
                <c:pt idx="3">
                  <c:v>892</c:v>
                </c:pt>
                <c:pt idx="4">
                  <c:v>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8C-46A4-91F7-AEC9EEA83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73168"/>
        <c:axId val="1023365952"/>
      </c:barChart>
      <c:catAx>
        <c:axId val="10233731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65952"/>
        <c:crosses val="autoZero"/>
        <c:auto val="1"/>
        <c:lblAlgn val="ctr"/>
        <c:lblOffset val="100"/>
        <c:noMultiLvlLbl val="0"/>
      </c:catAx>
      <c:valAx>
        <c:axId val="102336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2337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E-4602-B143-8E57BAF9893E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E-4602-B143-8E57BAF9893E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E-4602-B143-8E57BAF9893E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E-4602-B143-8E57BAF9893E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E-4602-B143-8E57BAF9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Juni 24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Gewerbeanzeigen kumuliert</c:v>
          </c:tx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38F-4F9C-912F-13D6A0610ECA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38F-4F9C-912F-13D6A0610ECA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387-474C-B91E-D2F0D3AC5467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387-474C-B91E-D2F0D3AC5467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87-474C-B91E-D2F0D3AC5467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387-474C-B91E-D2F0D3AC5467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387-474C-B91E-D2F0D3AC5467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387-474C-B91E-D2F0D3AC5467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387-474C-B91E-D2F0D3AC5467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387-474C-B91E-D2F0D3AC5467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74C-B91E-D2F0D3AC5467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87-474C-B91E-D2F0D3AC5467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87-474C-B91E-D2F0D3AC5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387-474C-B91E-D2F0D3AC5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April 19 </a:t>
            </a:r>
            <a:r>
              <a:rPr lang="de-DE" sz="1400" b="0" i="0" u="none" strike="noStrike" baseline="0">
                <a:effectLst/>
              </a:rPr>
              <a:t>- Mai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F2-44BE-8290-2F74B1ECE43B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F2-44BE-8290-2F74B1ECE43B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F2-44BE-8290-2F74B1ECE43B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F2-44BE-8290-2F74B1ECE43B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F2-44BE-8290-2F74B1EC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556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Mai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Monat'!$B$20:$BX$20</c:f>
              <c:strCache>
                <c:ptCount val="75"/>
                <c:pt idx="0">
                  <c:v>Gewerbeanzeigen kumuliert</c:v>
                </c:pt>
                <c:pt idx="1">
                  <c:v>295</c:v>
                </c:pt>
                <c:pt idx="2">
                  <c:v>715</c:v>
                </c:pt>
                <c:pt idx="3">
                  <c:v>1208</c:v>
                </c:pt>
                <c:pt idx="4">
                  <c:v>1774</c:v>
                </c:pt>
                <c:pt idx="5">
                  <c:v>2529</c:v>
                </c:pt>
                <c:pt idx="6">
                  <c:v>3369</c:v>
                </c:pt>
                <c:pt idx="7">
                  <c:v>4302</c:v>
                </c:pt>
                <c:pt idx="8">
                  <c:v>5419</c:v>
                </c:pt>
                <c:pt idx="9">
                  <c:v>6498</c:v>
                </c:pt>
                <c:pt idx="10">
                  <c:v>7749</c:v>
                </c:pt>
                <c:pt idx="11">
                  <c:v>8718</c:v>
                </c:pt>
                <c:pt idx="12">
                  <c:v>10178</c:v>
                </c:pt>
                <c:pt idx="13">
                  <c:v>12338</c:v>
                </c:pt>
                <c:pt idx="14">
                  <c:v>14434</c:v>
                </c:pt>
                <c:pt idx="15">
                  <c:v>16574</c:v>
                </c:pt>
                <c:pt idx="16">
                  <c:v>18894</c:v>
                </c:pt>
                <c:pt idx="17">
                  <c:v>21263</c:v>
                </c:pt>
                <c:pt idx="18">
                  <c:v>23731</c:v>
                </c:pt>
                <c:pt idx="19">
                  <c:v>26334</c:v>
                </c:pt>
                <c:pt idx="20">
                  <c:v>29149</c:v>
                </c:pt>
                <c:pt idx="21">
                  <c:v>32417</c:v>
                </c:pt>
                <c:pt idx="22">
                  <c:v>36384</c:v>
                </c:pt>
                <c:pt idx="23">
                  <c:v>39795</c:v>
                </c:pt>
                <c:pt idx="24">
                  <c:v>43321</c:v>
                </c:pt>
                <c:pt idx="25">
                  <c:v>46771</c:v>
                </c:pt>
                <c:pt idx="26">
                  <c:v>50008</c:v>
                </c:pt>
                <c:pt idx="27">
                  <c:v>51823</c:v>
                </c:pt>
                <c:pt idx="28">
                  <c:v>53899</c:v>
                </c:pt>
                <c:pt idx="29">
                  <c:v>56196</c:v>
                </c:pt>
                <c:pt idx="30">
                  <c:v>58761</c:v>
                </c:pt>
                <c:pt idx="31">
                  <c:v>61309</c:v>
                </c:pt>
                <c:pt idx="32">
                  <c:v>64185</c:v>
                </c:pt>
                <c:pt idx="33">
                  <c:v>67502</c:v>
                </c:pt>
                <c:pt idx="34">
                  <c:v>71443</c:v>
                </c:pt>
                <c:pt idx="35">
                  <c:v>74455</c:v>
                </c:pt>
                <c:pt idx="36">
                  <c:v>77393</c:v>
                </c:pt>
                <c:pt idx="37">
                  <c:v>79932</c:v>
                </c:pt>
                <c:pt idx="38">
                  <c:v>82104</c:v>
                </c:pt>
                <c:pt idx="39">
                  <c:v>83951</c:v>
                </c:pt>
                <c:pt idx="40">
                  <c:v>85860</c:v>
                </c:pt>
                <c:pt idx="41">
                  <c:v>88178</c:v>
                </c:pt>
                <c:pt idx="42">
                  <c:v>90518</c:v>
                </c:pt>
                <c:pt idx="43">
                  <c:v>92863</c:v>
                </c:pt>
                <c:pt idx="44">
                  <c:v>95834</c:v>
                </c:pt>
                <c:pt idx="45">
                  <c:v>99559</c:v>
                </c:pt>
                <c:pt idx="46">
                  <c:v>103722</c:v>
                </c:pt>
                <c:pt idx="47">
                  <c:v>106898</c:v>
                </c:pt>
                <c:pt idx="48">
                  <c:v>110606</c:v>
                </c:pt>
                <c:pt idx="49">
                  <c:v>113795</c:v>
                </c:pt>
                <c:pt idx="50">
                  <c:v>117221</c:v>
                </c:pt>
                <c:pt idx="51">
                  <c:v>120901</c:v>
                </c:pt>
                <c:pt idx="52">
                  <c:v>125227</c:v>
                </c:pt>
                <c:pt idx="53">
                  <c:v>129034</c:v>
                </c:pt>
                <c:pt idx="54">
                  <c:v>132519</c:v>
                </c:pt>
                <c:pt idx="55">
                  <c:v>135695</c:v>
                </c:pt>
                <c:pt idx="56">
                  <c:v>138748</c:v>
                </c:pt>
                <c:pt idx="57">
                  <c:v>142594</c:v>
                </c:pt>
                <c:pt idx="58">
                  <c:v>147248</c:v>
                </c:pt>
                <c:pt idx="59">
                  <c:v>151108</c:v>
                </c:pt>
                <c:pt idx="60">
                  <c:v>155249</c:v>
                </c:pt>
                <c:pt idx="61">
                  <c:v>159022</c:v>
                </c:pt>
                <c:pt idx="62">
                  <c:v>161786</c:v>
                </c:pt>
                <c:pt idx="63">
                  <c:v>164964</c:v>
                </c:pt>
                <c:pt idx="64">
                  <c:v>168658</c:v>
                </c:pt>
                <c:pt idx="65">
                  <c:v>172198</c:v>
                </c:pt>
                <c:pt idx="66">
                  <c:v>176117</c:v>
                </c:pt>
                <c:pt idx="67">
                  <c:v>180191</c:v>
                </c:pt>
                <c:pt idx="68">
                  <c:v>184562</c:v>
                </c:pt>
                <c:pt idx="69">
                  <c:v>188977</c:v>
                </c:pt>
                <c:pt idx="70">
                  <c:v>193890</c:v>
                </c:pt>
                <c:pt idx="71">
                  <c:v>197708</c:v>
                </c:pt>
                <c:pt idx="72">
                  <c:v>202333</c:v>
                </c:pt>
                <c:pt idx="73">
                  <c:v>207271</c:v>
                </c:pt>
                <c:pt idx="74">
                  <c:v>212324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E8-48B5-A488-2899990B6123}"/>
            </c:ext>
          </c:extLst>
        </c:ser>
        <c:ser>
          <c:idx val="3"/>
          <c:order val="1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E8-48B5-A488-2899990B6123}"/>
            </c:ext>
          </c:extLst>
        </c:ser>
        <c:ser>
          <c:idx val="1"/>
          <c:order val="2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E8-48B5-A488-2899990B6123}"/>
            </c:ext>
          </c:extLst>
        </c:ser>
        <c:ser>
          <c:idx val="0"/>
          <c:order val="3"/>
          <c:tx>
            <c:strRef>
              <c:f>'Anzeigen pro Monat'!$B$20</c:f>
              <c:strCache>
                <c:ptCount val="1"/>
                <c:pt idx="0">
                  <c:v>Gewerbeanzeigen kumuliert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Monat'!$C$19:$BX$19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Monat'!$C$20:$BX$20</c:f>
              <c:numCache>
                <c:formatCode>General</c:formatCode>
                <c:ptCount val="74"/>
                <c:pt idx="0">
                  <c:v>295</c:v>
                </c:pt>
                <c:pt idx="1">
                  <c:v>715</c:v>
                </c:pt>
                <c:pt idx="2">
                  <c:v>1208</c:v>
                </c:pt>
                <c:pt idx="3">
                  <c:v>1774</c:v>
                </c:pt>
                <c:pt idx="4">
                  <c:v>2529</c:v>
                </c:pt>
                <c:pt idx="5">
                  <c:v>3369</c:v>
                </c:pt>
                <c:pt idx="6">
                  <c:v>4302</c:v>
                </c:pt>
                <c:pt idx="7">
                  <c:v>5419</c:v>
                </c:pt>
                <c:pt idx="8">
                  <c:v>6498</c:v>
                </c:pt>
                <c:pt idx="9">
                  <c:v>7749</c:v>
                </c:pt>
                <c:pt idx="10">
                  <c:v>8718</c:v>
                </c:pt>
                <c:pt idx="11">
                  <c:v>10178</c:v>
                </c:pt>
                <c:pt idx="12">
                  <c:v>12338</c:v>
                </c:pt>
                <c:pt idx="13">
                  <c:v>14434</c:v>
                </c:pt>
                <c:pt idx="14">
                  <c:v>16574</c:v>
                </c:pt>
                <c:pt idx="15">
                  <c:v>18894</c:v>
                </c:pt>
                <c:pt idx="16">
                  <c:v>21263</c:v>
                </c:pt>
                <c:pt idx="17">
                  <c:v>23731</c:v>
                </c:pt>
                <c:pt idx="18">
                  <c:v>26334</c:v>
                </c:pt>
                <c:pt idx="19">
                  <c:v>29149</c:v>
                </c:pt>
                <c:pt idx="20">
                  <c:v>32417</c:v>
                </c:pt>
                <c:pt idx="21">
                  <c:v>36384</c:v>
                </c:pt>
                <c:pt idx="22">
                  <c:v>39795</c:v>
                </c:pt>
                <c:pt idx="23">
                  <c:v>43321</c:v>
                </c:pt>
                <c:pt idx="24">
                  <c:v>46771</c:v>
                </c:pt>
                <c:pt idx="25">
                  <c:v>50008</c:v>
                </c:pt>
                <c:pt idx="26">
                  <c:v>51823</c:v>
                </c:pt>
                <c:pt idx="27">
                  <c:v>53899</c:v>
                </c:pt>
                <c:pt idx="28">
                  <c:v>56196</c:v>
                </c:pt>
                <c:pt idx="29">
                  <c:v>58761</c:v>
                </c:pt>
                <c:pt idx="30">
                  <c:v>61309</c:v>
                </c:pt>
                <c:pt idx="31">
                  <c:v>64185</c:v>
                </c:pt>
                <c:pt idx="32">
                  <c:v>67502</c:v>
                </c:pt>
                <c:pt idx="33">
                  <c:v>71443</c:v>
                </c:pt>
                <c:pt idx="34">
                  <c:v>74455</c:v>
                </c:pt>
                <c:pt idx="35">
                  <c:v>77393</c:v>
                </c:pt>
                <c:pt idx="36">
                  <c:v>79932</c:v>
                </c:pt>
                <c:pt idx="37">
                  <c:v>82104</c:v>
                </c:pt>
                <c:pt idx="38">
                  <c:v>83951</c:v>
                </c:pt>
                <c:pt idx="39">
                  <c:v>85860</c:v>
                </c:pt>
                <c:pt idx="40">
                  <c:v>88178</c:v>
                </c:pt>
                <c:pt idx="41">
                  <c:v>90518</c:v>
                </c:pt>
                <c:pt idx="42">
                  <c:v>92863</c:v>
                </c:pt>
                <c:pt idx="43">
                  <c:v>95834</c:v>
                </c:pt>
                <c:pt idx="44">
                  <c:v>99559</c:v>
                </c:pt>
                <c:pt idx="45">
                  <c:v>103722</c:v>
                </c:pt>
                <c:pt idx="46">
                  <c:v>106898</c:v>
                </c:pt>
                <c:pt idx="47">
                  <c:v>110606</c:v>
                </c:pt>
                <c:pt idx="48">
                  <c:v>113795</c:v>
                </c:pt>
                <c:pt idx="49">
                  <c:v>117221</c:v>
                </c:pt>
                <c:pt idx="50">
                  <c:v>120901</c:v>
                </c:pt>
                <c:pt idx="51">
                  <c:v>125227</c:v>
                </c:pt>
                <c:pt idx="52">
                  <c:v>129034</c:v>
                </c:pt>
                <c:pt idx="53">
                  <c:v>132519</c:v>
                </c:pt>
                <c:pt idx="54">
                  <c:v>135695</c:v>
                </c:pt>
                <c:pt idx="55">
                  <c:v>138748</c:v>
                </c:pt>
                <c:pt idx="56">
                  <c:v>142594</c:v>
                </c:pt>
                <c:pt idx="57">
                  <c:v>147248</c:v>
                </c:pt>
                <c:pt idx="58">
                  <c:v>151108</c:v>
                </c:pt>
                <c:pt idx="59">
                  <c:v>155249</c:v>
                </c:pt>
                <c:pt idx="60">
                  <c:v>159022</c:v>
                </c:pt>
                <c:pt idx="61">
                  <c:v>161786</c:v>
                </c:pt>
                <c:pt idx="62">
                  <c:v>164964</c:v>
                </c:pt>
                <c:pt idx="63">
                  <c:v>168658</c:v>
                </c:pt>
                <c:pt idx="64">
                  <c:v>172198</c:v>
                </c:pt>
                <c:pt idx="65">
                  <c:v>176117</c:v>
                </c:pt>
                <c:pt idx="66">
                  <c:v>180191</c:v>
                </c:pt>
                <c:pt idx="67">
                  <c:v>184562</c:v>
                </c:pt>
                <c:pt idx="68">
                  <c:v>188977</c:v>
                </c:pt>
                <c:pt idx="69">
                  <c:v>193890</c:v>
                </c:pt>
                <c:pt idx="70">
                  <c:v>197708</c:v>
                </c:pt>
                <c:pt idx="71">
                  <c:v>202333</c:v>
                </c:pt>
                <c:pt idx="72">
                  <c:v>207271</c:v>
                </c:pt>
                <c:pt idx="73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E8-48B5-A488-2899990B6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overlay val="0"/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D-44A9-924A-2AF25A401821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D-44A9-924A-2AF25A401821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D-44A9-924A-2AF25A401821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9D-44A9-924A-2AF25A401821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9D-44A9-924A-2AF25A40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1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658880529218075E-2"/>
          <c:y val="0.89583941303773085"/>
          <c:w val="0.922177437491422"/>
          <c:h val="8.7821772263940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Mai 24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layout>
        <c:manualLayout>
          <c:xMode val="edge"/>
          <c:yMode val="edge"/>
          <c:x val="0.28111759039934953"/>
          <c:y val="1.858964128562634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spPr>
            <a:ln w="25400">
              <a:solidFill>
                <a:srgbClr val="4472C4"/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0"/>
                      <c:h val="0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E126-4009-8DA5-4B5DE756B974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126-4009-8DA5-4B5DE756B974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26-4009-8DA5-4B5DE756B974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126-4009-8DA5-4B5DE756B974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E126-4009-8DA5-4B5DE756B974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126-4009-8DA5-4B5DE756B974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126-4009-8DA5-4B5DE756B974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126-4009-8DA5-4B5DE756B974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126-4009-8DA5-4B5DE756B974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126-4009-8DA5-4B5DE756B974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126-4009-8DA5-4B5DE756B974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126-4009-8DA5-4B5DE756B974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218119585250565E-2"/>
                      <c:h val="0.12421058146174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126-4009-8DA5-4B5DE756B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Overflow="clip" horzOverflow="clip" wrap="square" lIns="0" tIns="144000" rIns="38100" bIns="0" anchor="b" anchorCtr="1">
                <a:noAutofit/>
              </a:bodyPr>
              <a:lstStyle/>
              <a:p>
                <a:pPr>
                  <a:defRPr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'Anzeigen pro Monat'!$BH$19:$BX$19</c:f>
              <c:numCache>
                <c:formatCode>mmm\-yy</c:formatCode>
                <c:ptCount val="17"/>
                <c:pt idx="0">
                  <c:v>45292</c:v>
                </c:pt>
                <c:pt idx="1">
                  <c:v>45323</c:v>
                </c:pt>
                <c:pt idx="2">
                  <c:v>45352</c:v>
                </c:pt>
                <c:pt idx="3">
                  <c:v>45383</c:v>
                </c:pt>
                <c:pt idx="4">
                  <c:v>45413</c:v>
                </c:pt>
                <c:pt idx="5">
                  <c:v>45444</c:v>
                </c:pt>
                <c:pt idx="6">
                  <c:v>45474</c:v>
                </c:pt>
                <c:pt idx="7">
                  <c:v>45505</c:v>
                </c:pt>
                <c:pt idx="8">
                  <c:v>45536</c:v>
                </c:pt>
                <c:pt idx="9">
                  <c:v>45566</c:v>
                </c:pt>
                <c:pt idx="10">
                  <c:v>45597</c:v>
                </c:pt>
                <c:pt idx="11">
                  <c:v>45627</c:v>
                </c:pt>
                <c:pt idx="12">
                  <c:v>45658</c:v>
                </c:pt>
                <c:pt idx="13">
                  <c:v>45689</c:v>
                </c:pt>
                <c:pt idx="14">
                  <c:v>45717</c:v>
                </c:pt>
                <c:pt idx="15">
                  <c:v>45748</c:v>
                </c:pt>
                <c:pt idx="16">
                  <c:v>45778</c:v>
                </c:pt>
              </c:numCache>
            </c:numRef>
          </c:cat>
          <c:val>
            <c:numRef>
              <c:f>'Anzeigen pro Monat'!$BH$20:$BX$20</c:f>
              <c:numCache>
                <c:formatCode>General</c:formatCode>
                <c:ptCount val="17"/>
                <c:pt idx="0">
                  <c:v>147248</c:v>
                </c:pt>
                <c:pt idx="1">
                  <c:v>151108</c:v>
                </c:pt>
                <c:pt idx="2">
                  <c:v>155249</c:v>
                </c:pt>
                <c:pt idx="3">
                  <c:v>159022</c:v>
                </c:pt>
                <c:pt idx="4">
                  <c:v>161786</c:v>
                </c:pt>
                <c:pt idx="5">
                  <c:v>164964</c:v>
                </c:pt>
                <c:pt idx="6">
                  <c:v>168658</c:v>
                </c:pt>
                <c:pt idx="7">
                  <c:v>172198</c:v>
                </c:pt>
                <c:pt idx="8">
                  <c:v>176117</c:v>
                </c:pt>
                <c:pt idx="9">
                  <c:v>180191</c:v>
                </c:pt>
                <c:pt idx="10">
                  <c:v>184562</c:v>
                </c:pt>
                <c:pt idx="11">
                  <c:v>188977</c:v>
                </c:pt>
                <c:pt idx="12">
                  <c:v>193890</c:v>
                </c:pt>
                <c:pt idx="13">
                  <c:v>197708</c:v>
                </c:pt>
                <c:pt idx="14">
                  <c:v>202333</c:v>
                </c:pt>
                <c:pt idx="15">
                  <c:v>207271</c:v>
                </c:pt>
                <c:pt idx="16">
                  <c:v>212324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6-4009-8DA5-4B5DE756B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5444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</c:dateAx>
      <c:valAx>
        <c:axId val="1980464495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25000"/>
        <c:minorUnit val="10000"/>
      </c:valAx>
    </c:plotArea>
    <c:legend>
      <c:legendPos val="b"/>
      <c:overlay val="0"/>
    </c:legend>
    <c:plotVisOnly val="0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Januar 20 - Februar 25</a:t>
            </a:r>
          </a:p>
        </c:rich>
      </c:tx>
      <c:layout>
        <c:manualLayout>
          <c:xMode val="edge"/>
          <c:yMode val="edge"/>
          <c:x val="0.32944315566611654"/>
          <c:y val="5.369848301785474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31750">
              <a:solidFill>
                <a:srgbClr val="0070C0"/>
              </a:solidFill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spPr>
              <a:ln w="22225">
                <a:solidFill>
                  <a:srgbClr val="92D050"/>
                </a:solidFill>
              </a:ln>
            </c:spPr>
            <c:trendlineType val="linear"/>
            <c:dispRSqr val="0"/>
            <c:dispEq val="0"/>
          </c:trendline>
          <c:cat>
            <c:numRef>
              <c:f>'Anzeigen pro Monat'!$C$13:$BV$13</c:f>
              <c:numCache>
                <c:formatCode>mmm\-yy</c:formatCode>
                <c:ptCount val="72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</c:numCache>
            </c:numRef>
          </c:cat>
          <c:val>
            <c:numRef>
              <c:f>'Anzeigen pro Monat'!$C$14:$BV$14</c:f>
              <c:numCache>
                <c:formatCode>General</c:formatCode>
                <c:ptCount val="72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19-4FF8-ACD7-B20B2A705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687"/>
          <c:min val="4383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midCat"/>
      </c:valAx>
    </c:plotArea>
    <c:legend>
      <c:legendPos val="b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Gewerbeanzeigen</a:t>
            </a:r>
            <a:r>
              <a:rPr lang="de-DE" baseline="0"/>
              <a:t> WSP.NRW - März 20 </a:t>
            </a:r>
            <a:r>
              <a:rPr lang="de-DE" sz="1400" b="0" i="0" u="none" strike="noStrike" baseline="0">
                <a:effectLst/>
              </a:rPr>
              <a:t>- April 25</a:t>
            </a:r>
            <a:endParaRPr lang="de-DE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'Anzeigen pro Monat'!$B$14</c:f>
              <c:strCache>
                <c:ptCount val="1"/>
                <c:pt idx="0">
                  <c:v>Anzahl Gewerbeanzeigen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Monat'!$C$14:$BX$14</c:f>
              <c:numCache>
                <c:formatCode>General</c:formatCode>
                <c:ptCount val="74"/>
                <c:pt idx="0">
                  <c:v>295</c:v>
                </c:pt>
                <c:pt idx="1">
                  <c:v>420</c:v>
                </c:pt>
                <c:pt idx="2">
                  <c:v>493</c:v>
                </c:pt>
                <c:pt idx="3">
                  <c:v>566</c:v>
                </c:pt>
                <c:pt idx="4">
                  <c:v>755</c:v>
                </c:pt>
                <c:pt idx="5">
                  <c:v>840</c:v>
                </c:pt>
                <c:pt idx="6">
                  <c:v>933</c:v>
                </c:pt>
                <c:pt idx="7">
                  <c:v>1117</c:v>
                </c:pt>
                <c:pt idx="8">
                  <c:v>1079</c:v>
                </c:pt>
                <c:pt idx="9">
                  <c:v>1251</c:v>
                </c:pt>
                <c:pt idx="10">
                  <c:v>969</c:v>
                </c:pt>
                <c:pt idx="11">
                  <c:v>1460</c:v>
                </c:pt>
                <c:pt idx="12">
                  <c:v>2160</c:v>
                </c:pt>
                <c:pt idx="13">
                  <c:v>2096</c:v>
                </c:pt>
                <c:pt idx="14">
                  <c:v>2140</c:v>
                </c:pt>
                <c:pt idx="15">
                  <c:v>2320</c:v>
                </c:pt>
                <c:pt idx="16">
                  <c:v>2369</c:v>
                </c:pt>
                <c:pt idx="17">
                  <c:v>2468</c:v>
                </c:pt>
                <c:pt idx="18">
                  <c:v>2603</c:v>
                </c:pt>
                <c:pt idx="19">
                  <c:v>2815</c:v>
                </c:pt>
                <c:pt idx="20">
                  <c:v>3268</c:v>
                </c:pt>
                <c:pt idx="21">
                  <c:v>3967</c:v>
                </c:pt>
                <c:pt idx="22">
                  <c:v>3411</c:v>
                </c:pt>
                <c:pt idx="23">
                  <c:v>3526</c:v>
                </c:pt>
                <c:pt idx="24">
                  <c:v>3450</c:v>
                </c:pt>
                <c:pt idx="25">
                  <c:v>3237</c:v>
                </c:pt>
                <c:pt idx="26">
                  <c:v>1815</c:v>
                </c:pt>
                <c:pt idx="27">
                  <c:v>2076</c:v>
                </c:pt>
                <c:pt idx="28">
                  <c:v>2297</c:v>
                </c:pt>
                <c:pt idx="29">
                  <c:v>2565</c:v>
                </c:pt>
                <c:pt idx="30">
                  <c:v>2548</c:v>
                </c:pt>
                <c:pt idx="31">
                  <c:v>2876</c:v>
                </c:pt>
                <c:pt idx="32">
                  <c:v>3317</c:v>
                </c:pt>
                <c:pt idx="33">
                  <c:v>3941</c:v>
                </c:pt>
                <c:pt idx="34">
                  <c:v>3012</c:v>
                </c:pt>
                <c:pt idx="35">
                  <c:v>2938</c:v>
                </c:pt>
                <c:pt idx="36">
                  <c:v>2539</c:v>
                </c:pt>
                <c:pt idx="37">
                  <c:v>2172</c:v>
                </c:pt>
                <c:pt idx="38">
                  <c:v>1847</c:v>
                </c:pt>
                <c:pt idx="39">
                  <c:v>1909</c:v>
                </c:pt>
                <c:pt idx="40">
                  <c:v>2318</c:v>
                </c:pt>
                <c:pt idx="41">
                  <c:v>2340</c:v>
                </c:pt>
                <c:pt idx="42">
                  <c:v>2345</c:v>
                </c:pt>
                <c:pt idx="43">
                  <c:v>2971</c:v>
                </c:pt>
                <c:pt idx="44">
                  <c:v>3725</c:v>
                </c:pt>
                <c:pt idx="45">
                  <c:v>4163</c:v>
                </c:pt>
                <c:pt idx="46">
                  <c:v>3176</c:v>
                </c:pt>
                <c:pt idx="47">
                  <c:v>3708</c:v>
                </c:pt>
                <c:pt idx="48">
                  <c:v>3189</c:v>
                </c:pt>
                <c:pt idx="49">
                  <c:v>3426</c:v>
                </c:pt>
                <c:pt idx="50">
                  <c:v>3680</c:v>
                </c:pt>
                <c:pt idx="51">
                  <c:v>4326</c:v>
                </c:pt>
                <c:pt idx="52">
                  <c:v>3807</c:v>
                </c:pt>
                <c:pt idx="53">
                  <c:v>3485</c:v>
                </c:pt>
                <c:pt idx="54">
                  <c:v>3176</c:v>
                </c:pt>
                <c:pt idx="55">
                  <c:v>3053</c:v>
                </c:pt>
                <c:pt idx="56">
                  <c:v>3846</c:v>
                </c:pt>
                <c:pt idx="57">
                  <c:v>4654</c:v>
                </c:pt>
                <c:pt idx="58">
                  <c:v>3860</c:v>
                </c:pt>
                <c:pt idx="59">
                  <c:v>4141</c:v>
                </c:pt>
                <c:pt idx="60">
                  <c:v>3773</c:v>
                </c:pt>
                <c:pt idx="61">
                  <c:v>2764</c:v>
                </c:pt>
                <c:pt idx="62">
                  <c:v>3178</c:v>
                </c:pt>
                <c:pt idx="63">
                  <c:v>3694</c:v>
                </c:pt>
                <c:pt idx="64">
                  <c:v>3540</c:v>
                </c:pt>
                <c:pt idx="65">
                  <c:v>3919</c:v>
                </c:pt>
                <c:pt idx="66">
                  <c:v>4074</c:v>
                </c:pt>
                <c:pt idx="67">
                  <c:v>4371</c:v>
                </c:pt>
                <c:pt idx="68">
                  <c:v>4415</c:v>
                </c:pt>
                <c:pt idx="69">
                  <c:v>4913</c:v>
                </c:pt>
                <c:pt idx="70">
                  <c:v>3818</c:v>
                </c:pt>
                <c:pt idx="71">
                  <c:v>4625</c:v>
                </c:pt>
                <c:pt idx="72">
                  <c:v>4938</c:v>
                </c:pt>
                <c:pt idx="73">
                  <c:v>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C9-46E7-87A7-9E8239D509F7}"/>
            </c:ext>
          </c:extLst>
        </c:ser>
        <c:ser>
          <c:idx val="1"/>
          <c:order val="1"/>
          <c:tx>
            <c:strRef>
              <c:f>'Anzeigen pro Monat'!$B$15</c:f>
              <c:strCache>
                <c:ptCount val="1"/>
                <c:pt idx="0">
                  <c:v>davon Gewerbeanmeldungen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Monat'!$C$15:$BX$15</c:f>
              <c:numCache>
                <c:formatCode>General</c:formatCode>
                <c:ptCount val="74"/>
                <c:pt idx="0">
                  <c:v>247</c:v>
                </c:pt>
                <c:pt idx="1">
                  <c:v>335</c:v>
                </c:pt>
                <c:pt idx="2">
                  <c:v>358</c:v>
                </c:pt>
                <c:pt idx="3">
                  <c:v>421</c:v>
                </c:pt>
                <c:pt idx="4">
                  <c:v>556</c:v>
                </c:pt>
                <c:pt idx="5">
                  <c:v>546</c:v>
                </c:pt>
                <c:pt idx="6">
                  <c:v>669</c:v>
                </c:pt>
                <c:pt idx="7">
                  <c:v>796</c:v>
                </c:pt>
                <c:pt idx="8">
                  <c:v>679</c:v>
                </c:pt>
                <c:pt idx="9">
                  <c:v>840</c:v>
                </c:pt>
                <c:pt idx="10">
                  <c:v>640</c:v>
                </c:pt>
                <c:pt idx="11">
                  <c:v>941</c:v>
                </c:pt>
                <c:pt idx="12">
                  <c:v>1519</c:v>
                </c:pt>
                <c:pt idx="13">
                  <c:v>1458</c:v>
                </c:pt>
                <c:pt idx="14">
                  <c:v>1477</c:v>
                </c:pt>
                <c:pt idx="15">
                  <c:v>1501</c:v>
                </c:pt>
                <c:pt idx="16">
                  <c:v>1596</c:v>
                </c:pt>
                <c:pt idx="17">
                  <c:v>1577</c:v>
                </c:pt>
                <c:pt idx="18">
                  <c:v>1679</c:v>
                </c:pt>
                <c:pt idx="19">
                  <c:v>1722</c:v>
                </c:pt>
                <c:pt idx="20">
                  <c:v>1794</c:v>
                </c:pt>
                <c:pt idx="21">
                  <c:v>2561</c:v>
                </c:pt>
                <c:pt idx="22">
                  <c:v>2263</c:v>
                </c:pt>
                <c:pt idx="23">
                  <c:v>2395</c:v>
                </c:pt>
                <c:pt idx="24">
                  <c:v>2394</c:v>
                </c:pt>
                <c:pt idx="25">
                  <c:v>2149</c:v>
                </c:pt>
                <c:pt idx="26">
                  <c:v>1288</c:v>
                </c:pt>
                <c:pt idx="27">
                  <c:v>1485</c:v>
                </c:pt>
                <c:pt idx="28">
                  <c:v>1590</c:v>
                </c:pt>
                <c:pt idx="29">
                  <c:v>1821</c:v>
                </c:pt>
                <c:pt idx="30">
                  <c:v>1707</c:v>
                </c:pt>
                <c:pt idx="31">
                  <c:v>1870</c:v>
                </c:pt>
                <c:pt idx="32">
                  <c:v>1834</c:v>
                </c:pt>
                <c:pt idx="33">
                  <c:v>2536</c:v>
                </c:pt>
                <c:pt idx="34">
                  <c:v>2001</c:v>
                </c:pt>
                <c:pt idx="35">
                  <c:v>1977</c:v>
                </c:pt>
                <c:pt idx="36">
                  <c:v>1713</c:v>
                </c:pt>
                <c:pt idx="37">
                  <c:v>1455</c:v>
                </c:pt>
                <c:pt idx="38">
                  <c:v>1169</c:v>
                </c:pt>
                <c:pt idx="39">
                  <c:v>1165</c:v>
                </c:pt>
                <c:pt idx="40">
                  <c:v>1483</c:v>
                </c:pt>
                <c:pt idx="41">
                  <c:v>1496</c:v>
                </c:pt>
                <c:pt idx="42">
                  <c:v>1494</c:v>
                </c:pt>
                <c:pt idx="43">
                  <c:v>1852</c:v>
                </c:pt>
                <c:pt idx="44">
                  <c:v>1931</c:v>
                </c:pt>
                <c:pt idx="45">
                  <c:v>2561</c:v>
                </c:pt>
                <c:pt idx="46">
                  <c:v>2008</c:v>
                </c:pt>
                <c:pt idx="47">
                  <c:v>2319</c:v>
                </c:pt>
                <c:pt idx="48">
                  <c:v>2046</c:v>
                </c:pt>
                <c:pt idx="49">
                  <c:v>2157</c:v>
                </c:pt>
                <c:pt idx="50">
                  <c:v>2333</c:v>
                </c:pt>
                <c:pt idx="51">
                  <c:v>2741</c:v>
                </c:pt>
                <c:pt idx="52">
                  <c:v>2426</c:v>
                </c:pt>
                <c:pt idx="53">
                  <c:v>2155</c:v>
                </c:pt>
                <c:pt idx="54">
                  <c:v>2036</c:v>
                </c:pt>
                <c:pt idx="55">
                  <c:v>1927</c:v>
                </c:pt>
                <c:pt idx="56">
                  <c:v>2010</c:v>
                </c:pt>
                <c:pt idx="57">
                  <c:v>2761</c:v>
                </c:pt>
                <c:pt idx="58">
                  <c:v>2361</c:v>
                </c:pt>
                <c:pt idx="59">
                  <c:v>2544</c:v>
                </c:pt>
                <c:pt idx="60">
                  <c:v>2229</c:v>
                </c:pt>
                <c:pt idx="61">
                  <c:v>1600</c:v>
                </c:pt>
                <c:pt idx="62">
                  <c:v>1794</c:v>
                </c:pt>
                <c:pt idx="63">
                  <c:v>2165</c:v>
                </c:pt>
                <c:pt idx="64">
                  <c:v>2013</c:v>
                </c:pt>
                <c:pt idx="65">
                  <c:v>2251</c:v>
                </c:pt>
                <c:pt idx="66">
                  <c:v>2310</c:v>
                </c:pt>
                <c:pt idx="67">
                  <c:v>2370</c:v>
                </c:pt>
                <c:pt idx="68">
                  <c:v>1918</c:v>
                </c:pt>
                <c:pt idx="69">
                  <c:v>2751</c:v>
                </c:pt>
                <c:pt idx="70">
                  <c:v>2196</c:v>
                </c:pt>
                <c:pt idx="71">
                  <c:v>2677</c:v>
                </c:pt>
                <c:pt idx="72">
                  <c:v>2984</c:v>
                </c:pt>
                <c:pt idx="73">
                  <c:v>3052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C9-46E7-87A7-9E8239D509F7}"/>
            </c:ext>
          </c:extLst>
        </c:ser>
        <c:ser>
          <c:idx val="2"/>
          <c:order val="2"/>
          <c:tx>
            <c:strRef>
              <c:f>'Anzeigen pro Monat'!$B$16</c:f>
              <c:strCache>
                <c:ptCount val="1"/>
                <c:pt idx="0">
                  <c:v>davon Gewerbeummeldungen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Monat'!$C$16:$BX$16</c:f>
              <c:numCache>
                <c:formatCode>General</c:formatCode>
                <c:ptCount val="74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41</c:v>
                </c:pt>
                <c:pt idx="6">
                  <c:v>62</c:v>
                </c:pt>
                <c:pt idx="7">
                  <c:v>79</c:v>
                </c:pt>
                <c:pt idx="8">
                  <c:v>62</c:v>
                </c:pt>
                <c:pt idx="9">
                  <c:v>91</c:v>
                </c:pt>
                <c:pt idx="10">
                  <c:v>68</c:v>
                </c:pt>
                <c:pt idx="11">
                  <c:v>129</c:v>
                </c:pt>
                <c:pt idx="12">
                  <c:v>192</c:v>
                </c:pt>
                <c:pt idx="13">
                  <c:v>166</c:v>
                </c:pt>
                <c:pt idx="14">
                  <c:v>179</c:v>
                </c:pt>
                <c:pt idx="15">
                  <c:v>184</c:v>
                </c:pt>
                <c:pt idx="16">
                  <c:v>198</c:v>
                </c:pt>
                <c:pt idx="17">
                  <c:v>230</c:v>
                </c:pt>
                <c:pt idx="18">
                  <c:v>252</c:v>
                </c:pt>
                <c:pt idx="19">
                  <c:v>287</c:v>
                </c:pt>
                <c:pt idx="20">
                  <c:v>278</c:v>
                </c:pt>
                <c:pt idx="21">
                  <c:v>376</c:v>
                </c:pt>
                <c:pt idx="22">
                  <c:v>308</c:v>
                </c:pt>
                <c:pt idx="23">
                  <c:v>318</c:v>
                </c:pt>
                <c:pt idx="24">
                  <c:v>283</c:v>
                </c:pt>
                <c:pt idx="25">
                  <c:v>329</c:v>
                </c:pt>
                <c:pt idx="26">
                  <c:v>91</c:v>
                </c:pt>
                <c:pt idx="27">
                  <c:v>168</c:v>
                </c:pt>
                <c:pt idx="28">
                  <c:v>190</c:v>
                </c:pt>
                <c:pt idx="29">
                  <c:v>195</c:v>
                </c:pt>
                <c:pt idx="30">
                  <c:v>212</c:v>
                </c:pt>
                <c:pt idx="31">
                  <c:v>230</c:v>
                </c:pt>
                <c:pt idx="32">
                  <c:v>273</c:v>
                </c:pt>
                <c:pt idx="33">
                  <c:v>331</c:v>
                </c:pt>
                <c:pt idx="34">
                  <c:v>276</c:v>
                </c:pt>
                <c:pt idx="35">
                  <c:v>257</c:v>
                </c:pt>
                <c:pt idx="36">
                  <c:v>261</c:v>
                </c:pt>
                <c:pt idx="37">
                  <c:v>120</c:v>
                </c:pt>
                <c:pt idx="38">
                  <c:v>128</c:v>
                </c:pt>
                <c:pt idx="39">
                  <c:v>175</c:v>
                </c:pt>
                <c:pt idx="40">
                  <c:v>156</c:v>
                </c:pt>
                <c:pt idx="41">
                  <c:v>152</c:v>
                </c:pt>
                <c:pt idx="42">
                  <c:v>159</c:v>
                </c:pt>
                <c:pt idx="43">
                  <c:v>180</c:v>
                </c:pt>
                <c:pt idx="44">
                  <c:v>221</c:v>
                </c:pt>
                <c:pt idx="45">
                  <c:v>285</c:v>
                </c:pt>
                <c:pt idx="46">
                  <c:v>271</c:v>
                </c:pt>
                <c:pt idx="47">
                  <c:v>279</c:v>
                </c:pt>
                <c:pt idx="48">
                  <c:v>222</c:v>
                </c:pt>
                <c:pt idx="49">
                  <c:v>219</c:v>
                </c:pt>
                <c:pt idx="50">
                  <c:v>267</c:v>
                </c:pt>
                <c:pt idx="51">
                  <c:v>277</c:v>
                </c:pt>
                <c:pt idx="52">
                  <c:v>239</c:v>
                </c:pt>
                <c:pt idx="53">
                  <c:v>226</c:v>
                </c:pt>
                <c:pt idx="54">
                  <c:v>230</c:v>
                </c:pt>
                <c:pt idx="55">
                  <c:v>256</c:v>
                </c:pt>
                <c:pt idx="56">
                  <c:v>285</c:v>
                </c:pt>
                <c:pt idx="57">
                  <c:v>393</c:v>
                </c:pt>
                <c:pt idx="58">
                  <c:v>332</c:v>
                </c:pt>
                <c:pt idx="59">
                  <c:v>369</c:v>
                </c:pt>
                <c:pt idx="60">
                  <c:v>371</c:v>
                </c:pt>
                <c:pt idx="61">
                  <c:v>305</c:v>
                </c:pt>
                <c:pt idx="62">
                  <c:v>355</c:v>
                </c:pt>
                <c:pt idx="63">
                  <c:v>405</c:v>
                </c:pt>
                <c:pt idx="64">
                  <c:v>411</c:v>
                </c:pt>
                <c:pt idx="65">
                  <c:v>417</c:v>
                </c:pt>
                <c:pt idx="66">
                  <c:v>409</c:v>
                </c:pt>
                <c:pt idx="67">
                  <c:v>346</c:v>
                </c:pt>
                <c:pt idx="68">
                  <c:v>330</c:v>
                </c:pt>
                <c:pt idx="69">
                  <c:v>452</c:v>
                </c:pt>
                <c:pt idx="70">
                  <c:v>317</c:v>
                </c:pt>
                <c:pt idx="71">
                  <c:v>427</c:v>
                </c:pt>
                <c:pt idx="72">
                  <c:v>493</c:v>
                </c:pt>
                <c:pt idx="73">
                  <c:v>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C9-46E7-87A7-9E8239D509F7}"/>
            </c:ext>
          </c:extLst>
        </c:ser>
        <c:ser>
          <c:idx val="3"/>
          <c:order val="3"/>
          <c:tx>
            <c:strRef>
              <c:f>'Anzeigen pro Monat'!$B$17</c:f>
              <c:strCache>
                <c:ptCount val="1"/>
                <c:pt idx="0">
                  <c:v>davon Gewerbeabmeldungen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Monat'!$C$17:$BX$17</c:f>
              <c:numCache>
                <c:formatCode>General</c:formatCode>
                <c:ptCount val="74"/>
                <c:pt idx="0">
                  <c:v>32</c:v>
                </c:pt>
                <c:pt idx="1">
                  <c:v>61</c:v>
                </c:pt>
                <c:pt idx="2">
                  <c:v>107</c:v>
                </c:pt>
                <c:pt idx="3">
                  <c:v>117</c:v>
                </c:pt>
                <c:pt idx="4">
                  <c:v>169</c:v>
                </c:pt>
                <c:pt idx="5">
                  <c:v>253</c:v>
                </c:pt>
                <c:pt idx="6">
                  <c:v>202</c:v>
                </c:pt>
                <c:pt idx="7">
                  <c:v>242</c:v>
                </c:pt>
                <c:pt idx="8">
                  <c:v>338</c:v>
                </c:pt>
                <c:pt idx="9">
                  <c:v>320</c:v>
                </c:pt>
                <c:pt idx="10">
                  <c:v>261</c:v>
                </c:pt>
                <c:pt idx="11">
                  <c:v>390</c:v>
                </c:pt>
                <c:pt idx="12">
                  <c:v>449</c:v>
                </c:pt>
                <c:pt idx="13">
                  <c:v>421</c:v>
                </c:pt>
                <c:pt idx="14">
                  <c:v>484</c:v>
                </c:pt>
                <c:pt idx="15">
                  <c:v>635</c:v>
                </c:pt>
                <c:pt idx="16">
                  <c:v>575</c:v>
                </c:pt>
                <c:pt idx="17">
                  <c:v>661</c:v>
                </c:pt>
                <c:pt idx="18">
                  <c:v>672</c:v>
                </c:pt>
                <c:pt idx="19">
                  <c:v>806</c:v>
                </c:pt>
                <c:pt idx="20">
                  <c:v>1196</c:v>
                </c:pt>
                <c:pt idx="21">
                  <c:v>1030</c:v>
                </c:pt>
                <c:pt idx="22">
                  <c:v>840</c:v>
                </c:pt>
                <c:pt idx="23">
                  <c:v>813</c:v>
                </c:pt>
                <c:pt idx="24">
                  <c:v>773</c:v>
                </c:pt>
                <c:pt idx="25">
                  <c:v>759</c:v>
                </c:pt>
                <c:pt idx="26">
                  <c:v>436</c:v>
                </c:pt>
                <c:pt idx="27">
                  <c:v>423</c:v>
                </c:pt>
                <c:pt idx="28">
                  <c:v>517</c:v>
                </c:pt>
                <c:pt idx="29">
                  <c:v>549</c:v>
                </c:pt>
                <c:pt idx="30">
                  <c:v>629</c:v>
                </c:pt>
                <c:pt idx="31">
                  <c:v>776</c:v>
                </c:pt>
                <c:pt idx="32">
                  <c:v>1210</c:v>
                </c:pt>
                <c:pt idx="33">
                  <c:v>1074</c:v>
                </c:pt>
                <c:pt idx="34">
                  <c:v>735</c:v>
                </c:pt>
                <c:pt idx="35">
                  <c:v>704</c:v>
                </c:pt>
                <c:pt idx="36">
                  <c:v>610</c:v>
                </c:pt>
                <c:pt idx="37">
                  <c:v>597</c:v>
                </c:pt>
                <c:pt idx="38">
                  <c:v>550</c:v>
                </c:pt>
                <c:pt idx="39">
                  <c:v>569</c:v>
                </c:pt>
                <c:pt idx="40">
                  <c:v>679</c:v>
                </c:pt>
                <c:pt idx="41">
                  <c:v>633</c:v>
                </c:pt>
                <c:pt idx="42">
                  <c:v>611</c:v>
                </c:pt>
                <c:pt idx="43">
                  <c:v>886</c:v>
                </c:pt>
                <c:pt idx="44">
                  <c:v>1496</c:v>
                </c:pt>
                <c:pt idx="45">
                  <c:v>1241</c:v>
                </c:pt>
                <c:pt idx="46">
                  <c:v>859</c:v>
                </c:pt>
                <c:pt idx="47">
                  <c:v>1030</c:v>
                </c:pt>
                <c:pt idx="48">
                  <c:v>867</c:v>
                </c:pt>
                <c:pt idx="49">
                  <c:v>968</c:v>
                </c:pt>
                <c:pt idx="50">
                  <c:v>982</c:v>
                </c:pt>
                <c:pt idx="51">
                  <c:v>1176</c:v>
                </c:pt>
                <c:pt idx="52">
                  <c:v>1042</c:v>
                </c:pt>
                <c:pt idx="53">
                  <c:v>1017</c:v>
                </c:pt>
                <c:pt idx="54">
                  <c:v>864</c:v>
                </c:pt>
                <c:pt idx="55">
                  <c:v>848</c:v>
                </c:pt>
                <c:pt idx="56">
                  <c:v>1514</c:v>
                </c:pt>
                <c:pt idx="57">
                  <c:v>1456</c:v>
                </c:pt>
                <c:pt idx="58">
                  <c:v>1126</c:v>
                </c:pt>
                <c:pt idx="59">
                  <c:v>1189</c:v>
                </c:pt>
                <c:pt idx="60">
                  <c:v>1129</c:v>
                </c:pt>
                <c:pt idx="61">
                  <c:v>850</c:v>
                </c:pt>
                <c:pt idx="62">
                  <c:v>1004</c:v>
                </c:pt>
                <c:pt idx="63">
                  <c:v>1080</c:v>
                </c:pt>
                <c:pt idx="64">
                  <c:v>1072</c:v>
                </c:pt>
                <c:pt idx="65">
                  <c:v>1218</c:v>
                </c:pt>
                <c:pt idx="66">
                  <c:v>1330</c:v>
                </c:pt>
                <c:pt idx="67">
                  <c:v>1579</c:v>
                </c:pt>
                <c:pt idx="68">
                  <c:v>2125</c:v>
                </c:pt>
                <c:pt idx="69">
                  <c:v>1667</c:v>
                </c:pt>
                <c:pt idx="70">
                  <c:v>1236</c:v>
                </c:pt>
                <c:pt idx="71">
                  <c:v>1454</c:v>
                </c:pt>
                <c:pt idx="72">
                  <c:v>1393</c:v>
                </c:pt>
                <c:pt idx="73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C9-46E7-87A7-9E8239D509F7}"/>
            </c:ext>
          </c:extLst>
        </c:ser>
        <c:ser>
          <c:idx val="4"/>
          <c:order val="4"/>
          <c:tx>
            <c:strRef>
              <c:f>'Anzeigen pro Monat'!$B$18</c:f>
              <c:strCache>
                <c:ptCount val="1"/>
                <c:pt idx="0">
                  <c:v>davon Datenaktualisierung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'Anzeigen pro Monat'!$C$13:$BX$13</c:f>
              <c:numCache>
                <c:formatCode>mmm\-yy</c:formatCode>
                <c:ptCount val="74"/>
                <c:pt idx="0">
                  <c:v>43556</c:v>
                </c:pt>
                <c:pt idx="1">
                  <c:v>43586</c:v>
                </c:pt>
                <c:pt idx="2">
                  <c:v>43617</c:v>
                </c:pt>
                <c:pt idx="3">
                  <c:v>43647</c:v>
                </c:pt>
                <c:pt idx="4">
                  <c:v>43678</c:v>
                </c:pt>
                <c:pt idx="5">
                  <c:v>43709</c:v>
                </c:pt>
                <c:pt idx="6">
                  <c:v>43739</c:v>
                </c:pt>
                <c:pt idx="7">
                  <c:v>43770</c:v>
                </c:pt>
                <c:pt idx="8">
                  <c:v>43800</c:v>
                </c:pt>
                <c:pt idx="9">
                  <c:v>43831</c:v>
                </c:pt>
                <c:pt idx="10">
                  <c:v>43862</c:v>
                </c:pt>
                <c:pt idx="11">
                  <c:v>43891</c:v>
                </c:pt>
                <c:pt idx="12">
                  <c:v>43922</c:v>
                </c:pt>
                <c:pt idx="13">
                  <c:v>43952</c:v>
                </c:pt>
                <c:pt idx="14">
                  <c:v>43983</c:v>
                </c:pt>
                <c:pt idx="15">
                  <c:v>44013</c:v>
                </c:pt>
                <c:pt idx="16">
                  <c:v>44044</c:v>
                </c:pt>
                <c:pt idx="17">
                  <c:v>44075</c:v>
                </c:pt>
                <c:pt idx="18">
                  <c:v>44105</c:v>
                </c:pt>
                <c:pt idx="19">
                  <c:v>44136</c:v>
                </c:pt>
                <c:pt idx="20">
                  <c:v>44166</c:v>
                </c:pt>
                <c:pt idx="21">
                  <c:v>44197</c:v>
                </c:pt>
                <c:pt idx="22">
                  <c:v>44228</c:v>
                </c:pt>
                <c:pt idx="23">
                  <c:v>44256</c:v>
                </c:pt>
                <c:pt idx="24">
                  <c:v>44287</c:v>
                </c:pt>
                <c:pt idx="25">
                  <c:v>44317</c:v>
                </c:pt>
                <c:pt idx="26">
                  <c:v>44348</c:v>
                </c:pt>
                <c:pt idx="27">
                  <c:v>44378</c:v>
                </c:pt>
                <c:pt idx="28">
                  <c:v>44409</c:v>
                </c:pt>
                <c:pt idx="29">
                  <c:v>44440</c:v>
                </c:pt>
                <c:pt idx="30">
                  <c:v>44470</c:v>
                </c:pt>
                <c:pt idx="31">
                  <c:v>44501</c:v>
                </c:pt>
                <c:pt idx="32">
                  <c:v>44531</c:v>
                </c:pt>
                <c:pt idx="33">
                  <c:v>44562</c:v>
                </c:pt>
                <c:pt idx="34">
                  <c:v>44593</c:v>
                </c:pt>
                <c:pt idx="35">
                  <c:v>44621</c:v>
                </c:pt>
                <c:pt idx="36">
                  <c:v>44652</c:v>
                </c:pt>
                <c:pt idx="37">
                  <c:v>44682</c:v>
                </c:pt>
                <c:pt idx="38">
                  <c:v>44713</c:v>
                </c:pt>
                <c:pt idx="39">
                  <c:v>44743</c:v>
                </c:pt>
                <c:pt idx="40">
                  <c:v>44774</c:v>
                </c:pt>
                <c:pt idx="41">
                  <c:v>44805</c:v>
                </c:pt>
                <c:pt idx="42">
                  <c:v>44835</c:v>
                </c:pt>
                <c:pt idx="43">
                  <c:v>44866</c:v>
                </c:pt>
                <c:pt idx="44">
                  <c:v>44896</c:v>
                </c:pt>
                <c:pt idx="45">
                  <c:v>44927</c:v>
                </c:pt>
                <c:pt idx="46">
                  <c:v>44958</c:v>
                </c:pt>
                <c:pt idx="47">
                  <c:v>44986</c:v>
                </c:pt>
                <c:pt idx="48">
                  <c:v>45017</c:v>
                </c:pt>
                <c:pt idx="49">
                  <c:v>45047</c:v>
                </c:pt>
                <c:pt idx="50">
                  <c:v>45078</c:v>
                </c:pt>
                <c:pt idx="51">
                  <c:v>45108</c:v>
                </c:pt>
                <c:pt idx="52">
                  <c:v>45139</c:v>
                </c:pt>
                <c:pt idx="53">
                  <c:v>45170</c:v>
                </c:pt>
                <c:pt idx="54">
                  <c:v>45200</c:v>
                </c:pt>
                <c:pt idx="55">
                  <c:v>45231</c:v>
                </c:pt>
                <c:pt idx="56">
                  <c:v>45261</c:v>
                </c:pt>
                <c:pt idx="57">
                  <c:v>45292</c:v>
                </c:pt>
                <c:pt idx="58">
                  <c:v>45323</c:v>
                </c:pt>
                <c:pt idx="59">
                  <c:v>45352</c:v>
                </c:pt>
                <c:pt idx="60">
                  <c:v>45383</c:v>
                </c:pt>
                <c:pt idx="61">
                  <c:v>45413</c:v>
                </c:pt>
                <c:pt idx="62">
                  <c:v>45444</c:v>
                </c:pt>
                <c:pt idx="63">
                  <c:v>45474</c:v>
                </c:pt>
                <c:pt idx="64">
                  <c:v>45505</c:v>
                </c:pt>
                <c:pt idx="65">
                  <c:v>45536</c:v>
                </c:pt>
                <c:pt idx="66">
                  <c:v>45566</c:v>
                </c:pt>
                <c:pt idx="67">
                  <c:v>45597</c:v>
                </c:pt>
                <c:pt idx="68">
                  <c:v>45627</c:v>
                </c:pt>
                <c:pt idx="69">
                  <c:v>45658</c:v>
                </c:pt>
                <c:pt idx="70">
                  <c:v>45689</c:v>
                </c:pt>
                <c:pt idx="71">
                  <c:v>45717</c:v>
                </c:pt>
                <c:pt idx="72">
                  <c:v>45748</c:v>
                </c:pt>
                <c:pt idx="73">
                  <c:v>45778</c:v>
                </c:pt>
              </c:numCache>
            </c:numRef>
          </c:cat>
          <c:val>
            <c:numRef>
              <c:f>'Anzeigen pro Monat'!$C$18:$BX$18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d\-mmm\-yy">
                  <c:v>0</c:v>
                </c:pt>
                <c:pt idx="9" formatCode="d\-mmm\-yy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 formatCode="d\-mmm\-yy">
                  <c:v>0</c:v>
                </c:pt>
                <c:pt idx="21" formatCode="d\-mmm\-yy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 formatCode="d\-mmm\-yy">
                  <c:v>0</c:v>
                </c:pt>
                <c:pt idx="33" formatCode="d\-mmm\-yy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52</c:v>
                </c:pt>
                <c:pt idx="41">
                  <c:v>59</c:v>
                </c:pt>
                <c:pt idx="42">
                  <c:v>81</c:v>
                </c:pt>
                <c:pt idx="43">
                  <c:v>53</c:v>
                </c:pt>
                <c:pt idx="44">
                  <c:v>77</c:v>
                </c:pt>
                <c:pt idx="45">
                  <c:v>76</c:v>
                </c:pt>
                <c:pt idx="46">
                  <c:v>78</c:v>
                </c:pt>
                <c:pt idx="47">
                  <c:v>80</c:v>
                </c:pt>
                <c:pt idx="48">
                  <c:v>54</c:v>
                </c:pt>
                <c:pt idx="49">
                  <c:v>82</c:v>
                </c:pt>
                <c:pt idx="50">
                  <c:v>98</c:v>
                </c:pt>
                <c:pt idx="51">
                  <c:v>132</c:v>
                </c:pt>
                <c:pt idx="52">
                  <c:v>100</c:v>
                </c:pt>
                <c:pt idx="53">
                  <c:v>87</c:v>
                </c:pt>
                <c:pt idx="54">
                  <c:v>46</c:v>
                </c:pt>
                <c:pt idx="55">
                  <c:v>22</c:v>
                </c:pt>
                <c:pt idx="56">
                  <c:v>37</c:v>
                </c:pt>
                <c:pt idx="57">
                  <c:v>44</c:v>
                </c:pt>
                <c:pt idx="58">
                  <c:v>41</c:v>
                </c:pt>
                <c:pt idx="59">
                  <c:v>39</c:v>
                </c:pt>
                <c:pt idx="60">
                  <c:v>44</c:v>
                </c:pt>
                <c:pt idx="61">
                  <c:v>9</c:v>
                </c:pt>
                <c:pt idx="62">
                  <c:v>25</c:v>
                </c:pt>
                <c:pt idx="63">
                  <c:v>44</c:v>
                </c:pt>
                <c:pt idx="64">
                  <c:v>44</c:v>
                </c:pt>
                <c:pt idx="65">
                  <c:v>33</c:v>
                </c:pt>
                <c:pt idx="66">
                  <c:v>25</c:v>
                </c:pt>
                <c:pt idx="67">
                  <c:v>76</c:v>
                </c:pt>
                <c:pt idx="68">
                  <c:v>42</c:v>
                </c:pt>
                <c:pt idx="69">
                  <c:v>43</c:v>
                </c:pt>
                <c:pt idx="70">
                  <c:v>69</c:v>
                </c:pt>
                <c:pt idx="71">
                  <c:v>67</c:v>
                </c:pt>
                <c:pt idx="72">
                  <c:v>68</c:v>
                </c:pt>
                <c:pt idx="7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C9-46E7-87A7-9E8239D50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0130031"/>
        <c:axId val="1980464495"/>
      </c:lineChart>
      <c:dateAx>
        <c:axId val="1980130031"/>
        <c:scaling>
          <c:orientation val="minMax"/>
          <c:max val="45807"/>
          <c:min val="43891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464495"/>
        <c:crosses val="autoZero"/>
        <c:auto val="1"/>
        <c:lblOffset val="100"/>
        <c:baseTimeUnit val="months"/>
        <c:majorUnit val="3"/>
        <c:majorTimeUnit val="months"/>
      </c:dateAx>
      <c:valAx>
        <c:axId val="1980464495"/>
        <c:scaling>
          <c:orientation val="minMax"/>
          <c:max val="5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80130031"/>
        <c:crosses val="autoZero"/>
        <c:crossBetween val="between"/>
        <c:majorUnit val="500"/>
        <c:minorUnit val="25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641814655903553E-2"/>
          <c:y val="0.90040438716195825"/>
          <c:w val="0.94604096854236608"/>
          <c:h val="8.39728680899082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534307</xdr:colOff>
      <xdr:row>0</xdr:row>
      <xdr:rowOff>180523</xdr:rowOff>
    </xdr:from>
    <xdr:to>
      <xdr:col>21</xdr:col>
      <xdr:colOff>366032</xdr:colOff>
      <xdr:row>26</xdr:row>
      <xdr:rowOff>155123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534307</xdr:colOff>
      <xdr:row>28</xdr:row>
      <xdr:rowOff>117022</xdr:rowOff>
    </xdr:from>
    <xdr:to>
      <xdr:col>21</xdr:col>
      <xdr:colOff>327371</xdr:colOff>
      <xdr:row>55</xdr:row>
      <xdr:rowOff>52028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76558</xdr:rowOff>
    </xdr:from>
    <xdr:to>
      <xdr:col>10</xdr:col>
      <xdr:colOff>133351</xdr:colOff>
      <xdr:row>26</xdr:row>
      <xdr:rowOff>152400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1070FCE-3046-462C-AB8E-093A4844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330200</xdr:colOff>
      <xdr:row>27</xdr:row>
      <xdr:rowOff>139701</xdr:rowOff>
    </xdr:from>
    <xdr:to>
      <xdr:col>22</xdr:col>
      <xdr:colOff>161925</xdr:colOff>
      <xdr:row>53</xdr:row>
      <xdr:rowOff>114301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8B69B42D-7859-4DF3-9D9C-F4DD2C9E8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186019</xdr:colOff>
      <xdr:row>27</xdr:row>
      <xdr:rowOff>112806</xdr:rowOff>
    </xdr:from>
    <xdr:to>
      <xdr:col>10</xdr:col>
      <xdr:colOff>78068</xdr:colOff>
      <xdr:row>52</xdr:row>
      <xdr:rowOff>55656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2C4E145E-609C-4ADB-917D-55B7EECA3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361950</xdr:colOff>
      <xdr:row>0</xdr:row>
      <xdr:rowOff>57150</xdr:rowOff>
    </xdr:from>
    <xdr:to>
      <xdr:col>22</xdr:col>
      <xdr:colOff>152400</xdr:colOff>
      <xdr:row>26</xdr:row>
      <xdr:rowOff>44450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655C4892-A0E9-4A22-A4D4-E3FC83B9C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330200</xdr:colOff>
      <xdr:row>55</xdr:row>
      <xdr:rowOff>76200</xdr:rowOff>
    </xdr:from>
    <xdr:to>
      <xdr:col>22</xdr:col>
      <xdr:colOff>123264</xdr:colOff>
      <xdr:row>82</xdr:row>
      <xdr:rowOff>11206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3AFABEA-7FB9-46F9-93E7-4928F779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214592</xdr:colOff>
      <xdr:row>54</xdr:row>
      <xdr:rowOff>125412</xdr:rowOff>
    </xdr:from>
    <xdr:to>
      <xdr:col>10</xdr:col>
      <xdr:colOff>100292</xdr:colOff>
      <xdr:row>79</xdr:row>
      <xdr:rowOff>85725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E47D7BAC-60C8-4928-B223-FE661B526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JI818"/>
  <sheetViews>
    <sheetView tabSelected="1" topLeftCell="A145" zoomScale="85" zoomScaleNormal="85" workbookViewId="0">
      <pane xSplit="2" topLeftCell="AW1" activePane="topRight" state="frozen"/>
      <selection pane="topRight" activeCell="A145" sqref="A1:XFD1048576"/>
    </sheetView>
  </sheetViews>
  <sheetFormatPr baseColWidth="10" defaultColWidth="11.42578125" defaultRowHeight="15" outlineLevelRow="1" outlineLevelCol="1" x14ac:dyDescent="0.25"/>
  <cols>
    <col min="1" max="1" width="23.7109375" style="35" customWidth="1"/>
    <col min="2" max="2" width="48.42578125" style="35" bestFit="1" customWidth="1"/>
    <col min="3" max="3" width="10" style="66" customWidth="1" outlineLevel="1"/>
    <col min="4" max="5" width="10" style="35" customWidth="1" outlineLevel="1"/>
    <col min="6" max="6" width="10.5703125" style="35" bestFit="1" customWidth="1"/>
    <col min="7" max="7" width="10" style="35" bestFit="1" customWidth="1"/>
    <col min="8" max="8" width="9.42578125" style="35" bestFit="1" customWidth="1"/>
    <col min="9" max="9" width="10" style="35" bestFit="1" customWidth="1"/>
    <col min="10" max="10" width="10.5703125" style="35" customWidth="1"/>
    <col min="11" max="11" width="8.5703125" style="35" bestFit="1" customWidth="1"/>
    <col min="12" max="12" width="10.5703125" style="35" bestFit="1" customWidth="1"/>
    <col min="13" max="13" width="9.5703125" style="35" bestFit="1" customWidth="1"/>
    <col min="14" max="14" width="10.5703125" style="35" bestFit="1" customWidth="1"/>
    <col min="15" max="15" width="10.42578125" style="35" bestFit="1" customWidth="1"/>
    <col min="16" max="16" width="9.5703125" style="35" bestFit="1" customWidth="1"/>
    <col min="17" max="17" width="9" style="35" bestFit="1" customWidth="1"/>
    <col min="18" max="18" width="9.5703125" style="35" bestFit="1" customWidth="1"/>
    <col min="19" max="19" width="9.42578125" style="35" bestFit="1" customWidth="1"/>
    <col min="20" max="20" width="9.5703125" style="35" bestFit="1" customWidth="1"/>
    <col min="21" max="21" width="8.5703125" style="35" bestFit="1" customWidth="1"/>
    <col min="22" max="22" width="9.5703125" style="35" bestFit="1" customWidth="1"/>
    <col min="23" max="23" width="9.42578125" style="35" bestFit="1" customWidth="1"/>
    <col min="24" max="24" width="9.5703125" style="35" bestFit="1" customWidth="1"/>
    <col min="25" max="25" width="8.5703125" style="35" bestFit="1" customWidth="1"/>
    <col min="26" max="26" width="9.5703125" style="35" bestFit="1" customWidth="1"/>
    <col min="27" max="27" width="8.42578125" style="35" bestFit="1" customWidth="1"/>
    <col min="28" max="28" width="8.5703125" style="35" bestFit="1" customWidth="1"/>
    <col min="29" max="29" width="8.42578125" style="35" customWidth="1"/>
    <col min="30" max="30" width="9.5703125" style="35" customWidth="1"/>
    <col min="31" max="31" width="9" style="35" bestFit="1" customWidth="1"/>
    <col min="32" max="32" width="11.42578125" style="35" customWidth="1"/>
    <col min="33" max="33" width="8.42578125" style="35" bestFit="1" customWidth="1"/>
    <col min="34" max="35" width="8.5703125" style="35" bestFit="1" customWidth="1"/>
    <col min="36" max="36" width="7.85546875" style="35" customWidth="1"/>
    <col min="37" max="37" width="9.5703125" style="35" customWidth="1"/>
    <col min="38" max="38" width="10.5703125" style="35" customWidth="1"/>
    <col min="39" max="39" width="9" style="35" customWidth="1"/>
    <col min="40" max="40" width="9.5703125" style="35" customWidth="1"/>
    <col min="41" max="41" width="10.42578125" style="35" customWidth="1"/>
    <col min="42" max="42" width="9.5703125" style="35" customWidth="1"/>
    <col min="43" max="43" width="9.28515625" style="35" customWidth="1"/>
    <col min="44" max="44" width="10" style="35" customWidth="1"/>
    <col min="45" max="45" width="10.5703125" style="35" customWidth="1"/>
    <col min="46" max="46" width="9.7109375" style="35" customWidth="1"/>
    <col min="47" max="47" width="10" style="35" customWidth="1"/>
    <col min="48" max="48" width="8.85546875" style="35" customWidth="1"/>
    <col min="49" max="49" width="11.42578125" style="35" customWidth="1"/>
    <col min="50" max="50" width="11.5703125" style="35" customWidth="1"/>
    <col min="51" max="52" width="12.5703125" style="35" bestFit="1" customWidth="1"/>
    <col min="53" max="53" width="13.5703125" style="35" customWidth="1"/>
    <col min="54" max="54" width="10.42578125" style="35" customWidth="1"/>
    <col min="55" max="55" width="10.5703125" style="35" customWidth="1"/>
    <col min="56" max="56" width="10.42578125" style="35" customWidth="1"/>
    <col min="57" max="57" width="13.42578125" style="35" customWidth="1"/>
    <col min="58" max="58" width="12.42578125" style="35" customWidth="1"/>
    <col min="59" max="59" width="11.5703125" style="35" customWidth="1"/>
    <col min="60" max="96" width="11.42578125" style="35"/>
    <col min="97" max="97" width="16.42578125" style="35" customWidth="1"/>
    <col min="98" max="16384" width="11.42578125" style="35"/>
  </cols>
  <sheetData>
    <row r="1" spans="1:269" customFormat="1" ht="15" customHeight="1" x14ac:dyDescent="0.25">
      <c r="A1" s="196" t="s">
        <v>0</v>
      </c>
      <c r="B1" s="196"/>
      <c r="C1" s="70" t="s">
        <v>1</v>
      </c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  <c r="GY1" s="35"/>
      <c r="GZ1" s="35"/>
      <c r="HA1" s="35"/>
      <c r="HB1" s="35"/>
      <c r="HC1" s="35"/>
      <c r="HD1" s="35"/>
      <c r="HE1" s="35"/>
      <c r="HF1" s="35"/>
      <c r="HG1" s="35"/>
      <c r="HH1" s="35"/>
      <c r="HI1" s="35"/>
      <c r="HJ1" s="35"/>
      <c r="HK1" s="35"/>
      <c r="HL1" s="35"/>
      <c r="HM1" s="35"/>
      <c r="HN1" s="35"/>
      <c r="HO1" s="35"/>
      <c r="HP1" s="35"/>
      <c r="HQ1" s="35"/>
      <c r="HR1" s="35"/>
      <c r="HS1" s="35"/>
      <c r="HT1" s="35"/>
      <c r="HU1" s="35"/>
      <c r="HV1" s="35"/>
      <c r="HW1" s="35"/>
      <c r="HX1" s="35"/>
      <c r="HY1" s="35"/>
      <c r="HZ1" s="35"/>
      <c r="IA1" s="35"/>
      <c r="IB1" s="35"/>
      <c r="IC1" s="35"/>
      <c r="ID1" s="35"/>
      <c r="IE1" s="35"/>
      <c r="IF1" s="35"/>
      <c r="IG1" s="35"/>
      <c r="IH1" s="35"/>
      <c r="II1" s="35"/>
      <c r="IJ1" s="35"/>
      <c r="IK1" s="35"/>
      <c r="IL1" s="35"/>
      <c r="IM1" s="35"/>
      <c r="IN1" s="35"/>
      <c r="IO1" s="35"/>
      <c r="IP1" s="35"/>
      <c r="IQ1" s="35"/>
      <c r="IR1" s="35"/>
      <c r="IS1" s="35"/>
      <c r="IT1" s="35"/>
      <c r="IU1" s="35"/>
      <c r="IV1" s="35"/>
      <c r="IW1" s="35"/>
      <c r="IX1" s="35"/>
      <c r="IY1" s="35"/>
      <c r="IZ1" s="35"/>
      <c r="JA1" s="35"/>
      <c r="JB1" s="35"/>
      <c r="JC1" s="35"/>
      <c r="JD1" s="35"/>
      <c r="JE1" s="35"/>
      <c r="JF1" s="35"/>
      <c r="JG1" s="35"/>
      <c r="JH1" s="35"/>
      <c r="JI1" s="35"/>
    </row>
    <row r="2" spans="1:269" customFormat="1" x14ac:dyDescent="0.25">
      <c r="A2" s="196"/>
      <c r="B2" s="196"/>
      <c r="C2" s="66" t="s">
        <v>126</v>
      </c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/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/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</row>
    <row r="3" spans="1:269" customFormat="1" x14ac:dyDescent="0.25">
      <c r="A3" s="196"/>
      <c r="B3" s="196"/>
      <c r="C3" s="66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</row>
    <row r="4" spans="1:269" s="44" customFormat="1" ht="15.75" thickBot="1" x14ac:dyDescent="0.3">
      <c r="C4" s="67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</row>
    <row r="5" spans="1:269" customFormat="1" x14ac:dyDescent="0.25">
      <c r="A5" s="194" t="s">
        <v>2</v>
      </c>
      <c r="B5" s="22"/>
      <c r="C5" s="195">
        <v>43556</v>
      </c>
      <c r="D5" s="183"/>
      <c r="E5" s="184">
        <v>43586</v>
      </c>
      <c r="F5" s="185"/>
      <c r="G5" s="192">
        <v>43617</v>
      </c>
      <c r="H5" s="183"/>
      <c r="I5" s="178">
        <v>43647</v>
      </c>
      <c r="J5" s="179"/>
      <c r="K5" s="192">
        <v>43678</v>
      </c>
      <c r="L5" s="183"/>
      <c r="M5" s="178">
        <v>43709</v>
      </c>
      <c r="N5" s="179"/>
      <c r="O5" s="192">
        <v>43739</v>
      </c>
      <c r="P5" s="183"/>
      <c r="Q5" s="184">
        <v>43770</v>
      </c>
      <c r="R5" s="185"/>
      <c r="S5" s="191">
        <v>43800</v>
      </c>
      <c r="T5" s="182"/>
      <c r="U5" s="184">
        <v>43831</v>
      </c>
      <c r="V5" s="185"/>
      <c r="W5" s="192">
        <v>43862</v>
      </c>
      <c r="X5" s="183"/>
      <c r="Y5" s="184">
        <v>43891</v>
      </c>
      <c r="Z5" s="185"/>
      <c r="AA5" s="192">
        <v>43922</v>
      </c>
      <c r="AB5" s="183"/>
      <c r="AC5" s="184">
        <v>43952</v>
      </c>
      <c r="AD5" s="185"/>
      <c r="AE5" s="192">
        <v>43983</v>
      </c>
      <c r="AF5" s="183"/>
      <c r="AG5" s="184">
        <v>44013</v>
      </c>
      <c r="AH5" s="185"/>
      <c r="AI5" s="192">
        <v>44044</v>
      </c>
      <c r="AJ5" s="183"/>
      <c r="AK5" s="184">
        <v>44075</v>
      </c>
      <c r="AL5" s="185"/>
      <c r="AM5" s="192">
        <v>44105</v>
      </c>
      <c r="AN5" s="183"/>
      <c r="AO5" s="184">
        <v>44136</v>
      </c>
      <c r="AP5" s="185"/>
      <c r="AQ5" s="191">
        <v>44166</v>
      </c>
      <c r="AR5" s="182"/>
      <c r="AS5" s="184">
        <v>44197</v>
      </c>
      <c r="AT5" s="185"/>
      <c r="AU5" s="191">
        <v>44228</v>
      </c>
      <c r="AV5" s="182"/>
      <c r="AW5" s="184">
        <v>44256</v>
      </c>
      <c r="AX5" s="185"/>
      <c r="AY5" s="192">
        <v>44287</v>
      </c>
      <c r="AZ5" s="183"/>
      <c r="BA5" s="184">
        <v>44317</v>
      </c>
      <c r="BB5" s="185"/>
      <c r="BC5" s="192">
        <v>44348</v>
      </c>
      <c r="BD5" s="183"/>
      <c r="BE5" s="184">
        <v>44378</v>
      </c>
      <c r="BF5" s="185"/>
      <c r="BG5" s="192">
        <v>44409</v>
      </c>
      <c r="BH5" s="183"/>
      <c r="BI5" s="184">
        <v>44440</v>
      </c>
      <c r="BJ5" s="185"/>
      <c r="BK5" s="192">
        <v>44470</v>
      </c>
      <c r="BL5" s="183"/>
      <c r="BM5" s="184">
        <v>44501</v>
      </c>
      <c r="BN5" s="185"/>
      <c r="BO5" s="192">
        <v>44531</v>
      </c>
      <c r="BP5" s="183"/>
      <c r="BQ5" s="184">
        <v>44562</v>
      </c>
      <c r="BR5" s="185"/>
      <c r="BS5" s="192">
        <v>44593</v>
      </c>
      <c r="BT5" s="183"/>
      <c r="BU5" s="184">
        <v>44621</v>
      </c>
      <c r="BV5" s="185"/>
      <c r="BW5" s="192">
        <v>44652</v>
      </c>
      <c r="BX5" s="183"/>
      <c r="BY5" s="184">
        <v>44682</v>
      </c>
      <c r="BZ5" s="185"/>
      <c r="CA5" s="192">
        <v>44713</v>
      </c>
      <c r="CB5" s="183"/>
      <c r="CC5" s="184">
        <v>44743</v>
      </c>
      <c r="CD5" s="185"/>
      <c r="CE5" s="192">
        <v>44774</v>
      </c>
      <c r="CF5" s="183"/>
      <c r="CG5" s="184">
        <v>44805</v>
      </c>
      <c r="CH5" s="185"/>
      <c r="CI5" s="192">
        <v>44835</v>
      </c>
      <c r="CJ5" s="183"/>
      <c r="CK5" s="184">
        <v>44866</v>
      </c>
      <c r="CL5" s="185"/>
      <c r="CM5" s="186">
        <v>44896</v>
      </c>
      <c r="CN5" s="187"/>
      <c r="CO5" s="184">
        <v>44927</v>
      </c>
      <c r="CP5" s="185"/>
      <c r="CQ5" s="186">
        <v>44958</v>
      </c>
      <c r="CR5" s="187"/>
      <c r="CS5" s="184">
        <v>44986</v>
      </c>
      <c r="CT5" s="185"/>
      <c r="CU5" s="188">
        <v>45017</v>
      </c>
      <c r="CV5" s="189"/>
      <c r="CW5" s="184">
        <v>45047</v>
      </c>
      <c r="CX5" s="185"/>
      <c r="CY5" s="188">
        <v>45078</v>
      </c>
      <c r="CZ5" s="189"/>
      <c r="DA5" s="184">
        <v>45108</v>
      </c>
      <c r="DB5" s="185"/>
      <c r="DC5" s="188">
        <v>45139</v>
      </c>
      <c r="DD5" s="189"/>
      <c r="DE5" s="184">
        <v>45170</v>
      </c>
      <c r="DF5" s="185"/>
      <c r="DG5" s="188">
        <v>45200</v>
      </c>
      <c r="DH5" s="189"/>
      <c r="DI5" s="184">
        <v>45231</v>
      </c>
      <c r="DJ5" s="185"/>
      <c r="DK5" s="188">
        <v>45261</v>
      </c>
      <c r="DL5" s="189"/>
      <c r="DM5" s="184">
        <v>45292</v>
      </c>
      <c r="DN5" s="185"/>
      <c r="DO5" s="188">
        <v>45323</v>
      </c>
      <c r="DP5" s="189"/>
      <c r="DQ5" s="184">
        <v>45352</v>
      </c>
      <c r="DR5" s="185"/>
      <c r="DS5" s="188">
        <v>45383</v>
      </c>
      <c r="DT5" s="189"/>
      <c r="DU5" s="184">
        <v>45413</v>
      </c>
      <c r="DV5" s="185"/>
      <c r="DW5" s="186">
        <v>45444</v>
      </c>
      <c r="DX5" s="187"/>
      <c r="DY5" s="184">
        <v>45474</v>
      </c>
      <c r="DZ5" s="185"/>
      <c r="EA5" s="186">
        <v>45505</v>
      </c>
      <c r="EB5" s="187"/>
      <c r="EC5" s="184">
        <v>45536</v>
      </c>
      <c r="ED5" s="185"/>
      <c r="EE5" s="186">
        <v>45566</v>
      </c>
      <c r="EF5" s="187"/>
      <c r="EG5" s="184">
        <v>45597</v>
      </c>
      <c r="EH5" s="185"/>
      <c r="EI5" s="186">
        <v>45627</v>
      </c>
      <c r="EJ5" s="187"/>
      <c r="EK5" s="184">
        <v>45658</v>
      </c>
      <c r="EL5" s="185"/>
      <c r="EM5" s="186">
        <v>45689</v>
      </c>
      <c r="EN5" s="187"/>
      <c r="EO5" s="184">
        <v>45717</v>
      </c>
      <c r="EP5" s="185"/>
      <c r="EQ5" s="186">
        <v>45748</v>
      </c>
      <c r="ER5" s="187"/>
      <c r="ES5" s="184">
        <v>45778</v>
      </c>
      <c r="ET5" s="185"/>
      <c r="EU5" s="186">
        <v>45809</v>
      </c>
      <c r="EV5" s="187"/>
      <c r="EW5" s="184">
        <v>45839</v>
      </c>
      <c r="EX5" s="185"/>
      <c r="EY5" s="186">
        <v>45870</v>
      </c>
      <c r="EZ5" s="187"/>
      <c r="FA5" s="184">
        <v>45901</v>
      </c>
      <c r="FB5" s="185"/>
      <c r="FC5" s="186">
        <v>45931</v>
      </c>
      <c r="FD5" s="187"/>
      <c r="FE5" s="184">
        <v>45962</v>
      </c>
      <c r="FF5" s="185"/>
      <c r="FG5" s="186">
        <v>45992</v>
      </c>
      <c r="FH5" s="187"/>
      <c r="FI5" s="184">
        <v>46023</v>
      </c>
      <c r="FJ5" s="185"/>
      <c r="FK5" s="186">
        <v>46054</v>
      </c>
      <c r="FL5" s="187"/>
      <c r="FM5" s="184">
        <v>46082</v>
      </c>
      <c r="FN5" s="185"/>
      <c r="FO5" s="186">
        <v>46113</v>
      </c>
      <c r="FP5" s="187"/>
      <c r="FQ5" s="184">
        <v>46143</v>
      </c>
      <c r="FR5" s="18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</row>
    <row r="6" spans="1:269" customFormat="1" x14ac:dyDescent="0.25">
      <c r="A6" s="194"/>
      <c r="B6" s="57" t="s">
        <v>3</v>
      </c>
      <c r="C6" s="12">
        <v>295</v>
      </c>
      <c r="D6" s="13" t="s">
        <v>4</v>
      </c>
      <c r="E6" s="9">
        <v>420</v>
      </c>
      <c r="F6" s="10">
        <f>E6/C6-1</f>
        <v>0.42372881355932202</v>
      </c>
      <c r="G6" s="12">
        <v>493</v>
      </c>
      <c r="H6" s="13">
        <f>G6/E6-1</f>
        <v>0.17380952380952386</v>
      </c>
      <c r="I6" s="9">
        <v>566</v>
      </c>
      <c r="J6" s="10">
        <f>I6/G6-1</f>
        <v>0.14807302231237318</v>
      </c>
      <c r="K6" s="12">
        <v>755</v>
      </c>
      <c r="L6" s="13">
        <f>K6/I6-1</f>
        <v>0.33392226148409887</v>
      </c>
      <c r="M6" s="9">
        <v>840</v>
      </c>
      <c r="N6" s="10">
        <f>M6/K6-1</f>
        <v>0.11258278145695355</v>
      </c>
      <c r="O6" s="12">
        <v>933</v>
      </c>
      <c r="P6" s="13">
        <f>O6/M6-1</f>
        <v>0.11071428571428577</v>
      </c>
      <c r="Q6" s="9">
        <v>1117</v>
      </c>
      <c r="R6" s="10">
        <f>Q6/O6-1</f>
        <v>0.19721329046087899</v>
      </c>
      <c r="S6" s="12">
        <v>1079</v>
      </c>
      <c r="T6" s="13">
        <f>S6/Q6-1</f>
        <v>-3.4019695613249801E-2</v>
      </c>
      <c r="U6" s="9">
        <v>1251</v>
      </c>
      <c r="V6" s="10">
        <f>U6/S6-1</f>
        <v>0.15940685820203893</v>
      </c>
      <c r="W6" s="12">
        <v>969</v>
      </c>
      <c r="X6" s="13">
        <f>W6/U6-1</f>
        <v>-0.22541966426858517</v>
      </c>
      <c r="Y6" s="9">
        <v>1460</v>
      </c>
      <c r="Z6" s="10">
        <f>Y6/W6-1</f>
        <v>0.50670794633642924</v>
      </c>
      <c r="AA6" s="11">
        <v>2160</v>
      </c>
      <c r="AB6" s="8">
        <f>AA6/Y6-1</f>
        <v>0.47945205479452047</v>
      </c>
      <c r="AC6" s="9">
        <v>2096</v>
      </c>
      <c r="AD6" s="10">
        <f>AC6/AA6-1</f>
        <v>-2.9629629629629672E-2</v>
      </c>
      <c r="AE6" s="12">
        <v>2140</v>
      </c>
      <c r="AF6" s="13">
        <f>AE6/AC6-1</f>
        <v>2.0992366412213803E-2</v>
      </c>
      <c r="AG6" s="9">
        <v>2320</v>
      </c>
      <c r="AH6" s="10">
        <f>AG6/AE6-1</f>
        <v>8.4112149532710179E-2</v>
      </c>
      <c r="AI6" s="12">
        <v>2369</v>
      </c>
      <c r="AJ6" s="13">
        <f>AI6/AG6-1</f>
        <v>2.1120689655172331E-2</v>
      </c>
      <c r="AK6" s="9">
        <v>2468</v>
      </c>
      <c r="AL6" s="10">
        <f>AK6/AI6-1</f>
        <v>4.1789784719290735E-2</v>
      </c>
      <c r="AM6" s="12">
        <v>2603</v>
      </c>
      <c r="AN6" s="13">
        <f>AM6/AK6-1</f>
        <v>5.4700162074554193E-2</v>
      </c>
      <c r="AO6" s="9">
        <v>2815</v>
      </c>
      <c r="AP6" s="10">
        <f>AO6/AM6-1</f>
        <v>8.1444487130234444E-2</v>
      </c>
      <c r="AQ6" s="12">
        <v>3268</v>
      </c>
      <c r="AR6" s="13">
        <f>AQ6/AO6-1</f>
        <v>0.160923623445826</v>
      </c>
      <c r="AS6" s="9">
        <v>3967</v>
      </c>
      <c r="AT6" s="10">
        <f>AS6/AQ6-1</f>
        <v>0.21389228886168921</v>
      </c>
      <c r="AU6" s="12">
        <v>3411</v>
      </c>
      <c r="AV6" s="13">
        <f>AU6/AS6-1</f>
        <v>-0.1401562893874464</v>
      </c>
      <c r="AW6" s="9">
        <v>3526</v>
      </c>
      <c r="AX6" s="10">
        <f>AW6/AU6-1</f>
        <v>3.3714453239519271E-2</v>
      </c>
      <c r="AY6" s="12">
        <v>3450</v>
      </c>
      <c r="AZ6" s="13">
        <f>AY6/AW6-1</f>
        <v>-2.1554169030062353E-2</v>
      </c>
      <c r="BA6" s="9">
        <v>3237</v>
      </c>
      <c r="BB6" s="10">
        <f>BA6/AY6-1</f>
        <v>-6.173913043478263E-2</v>
      </c>
      <c r="BC6" s="12">
        <v>1815</v>
      </c>
      <c r="BD6" s="13">
        <f>BC6/BA6-1</f>
        <v>-0.43929564411492117</v>
      </c>
      <c r="BE6" s="9">
        <v>2076</v>
      </c>
      <c r="BF6" s="10">
        <f>BE6/BC6-1</f>
        <v>0.14380165289256208</v>
      </c>
      <c r="BG6" s="12">
        <v>2297</v>
      </c>
      <c r="BH6" s="13">
        <f>BG6/BE6-1</f>
        <v>0.10645472061657024</v>
      </c>
      <c r="BI6" s="9">
        <v>2565</v>
      </c>
      <c r="BJ6" s="10">
        <f>BI6/BG6-1</f>
        <v>0.11667392250761854</v>
      </c>
      <c r="BK6" s="12">
        <v>2548</v>
      </c>
      <c r="BL6" s="13">
        <f>BK6/BI6-1</f>
        <v>-6.6276803118908711E-3</v>
      </c>
      <c r="BM6" s="9">
        <v>2876</v>
      </c>
      <c r="BN6" s="10">
        <f>BM6/BK6-1</f>
        <v>0.12872841444270011</v>
      </c>
      <c r="BO6" s="12">
        <v>3317</v>
      </c>
      <c r="BP6" s="13">
        <f t="shared" ref="BP6:BP7" si="0">BO6/BM6-1</f>
        <v>0.15333796940194722</v>
      </c>
      <c r="BQ6" s="9">
        <v>3941</v>
      </c>
      <c r="BR6" s="10">
        <f t="shared" ref="BR6:BR7" si="1">BQ6/BO6-1</f>
        <v>0.18812179680434138</v>
      </c>
      <c r="BS6" s="12">
        <v>3012</v>
      </c>
      <c r="BT6" s="13">
        <f>BS6/BQ6-1</f>
        <v>-0.23572697284953059</v>
      </c>
      <c r="BU6" s="9">
        <v>2938</v>
      </c>
      <c r="BV6" s="10">
        <f>BU6/BS6-1</f>
        <v>-2.4568393094289487E-2</v>
      </c>
      <c r="BW6" s="12">
        <v>2539</v>
      </c>
      <c r="BX6" s="13">
        <f>BW6/BU6-1</f>
        <v>-0.13580667120490131</v>
      </c>
      <c r="BY6" s="9">
        <v>2172</v>
      </c>
      <c r="BZ6" s="10">
        <f>BY6/BW6-1</f>
        <v>-0.14454509649468295</v>
      </c>
      <c r="CA6" s="12">
        <v>1847</v>
      </c>
      <c r="CB6" s="13">
        <f>CA6/BY6-1</f>
        <v>-0.14963167587476978</v>
      </c>
      <c r="CC6" s="9">
        <v>1909</v>
      </c>
      <c r="CD6" s="10">
        <f>CC6/CA6-1</f>
        <v>3.3567948023822458E-2</v>
      </c>
      <c r="CE6" s="12">
        <v>2318</v>
      </c>
      <c r="CF6" s="13">
        <f>CE6/CC6-1</f>
        <v>0.21424829753797803</v>
      </c>
      <c r="CG6" s="9">
        <v>2340</v>
      </c>
      <c r="CH6" s="10">
        <f>CG6/CE6-1</f>
        <v>9.4909404659189178E-3</v>
      </c>
      <c r="CI6" s="12">
        <v>2345</v>
      </c>
      <c r="CJ6" s="8">
        <f>CI6/CG6-1</f>
        <v>2.1367521367521292E-3</v>
      </c>
      <c r="CK6" s="9">
        <v>2971</v>
      </c>
      <c r="CL6" s="10">
        <f>CK6/CI6-1</f>
        <v>0.26695095948827285</v>
      </c>
      <c r="CM6" s="12">
        <v>3725</v>
      </c>
      <c r="CN6" s="13">
        <f>CM6/CK6-1</f>
        <v>0.25378660383709195</v>
      </c>
      <c r="CO6" s="9">
        <f>CO7+CO8+CO9+CO10</f>
        <v>4163</v>
      </c>
      <c r="CP6" s="10">
        <f>CO6/CM6-1</f>
        <v>0.11758389261744973</v>
      </c>
      <c r="CQ6" s="12">
        <v>3176</v>
      </c>
      <c r="CR6" s="13">
        <f>CQ6/CO6-1</f>
        <v>-0.23708863800144131</v>
      </c>
      <c r="CS6" s="9">
        <v>3708</v>
      </c>
      <c r="CT6" s="10">
        <f>CS6/CQ6-1</f>
        <v>0.16750629722921917</v>
      </c>
      <c r="CU6" s="136">
        <v>3189</v>
      </c>
      <c r="CV6" s="137">
        <f>CU6/CS6-1</f>
        <v>-0.13996763754045305</v>
      </c>
      <c r="CW6" s="9">
        <v>3426</v>
      </c>
      <c r="CX6" s="10">
        <f>CW6/CU6-1</f>
        <v>7.4317968015051639E-2</v>
      </c>
      <c r="CY6" s="136">
        <v>3680</v>
      </c>
      <c r="CZ6" s="137">
        <f>CY6/CW6-1</f>
        <v>7.4138937536485594E-2</v>
      </c>
      <c r="DA6" s="9">
        <v>4049</v>
      </c>
      <c r="DB6" s="10">
        <f>DA6/CY6-1</f>
        <v>0.10027173913043486</v>
      </c>
      <c r="DC6" s="136">
        <v>3807</v>
      </c>
      <c r="DD6" s="137">
        <f>DC6/DA6-1</f>
        <v>-5.9767843912077012E-2</v>
      </c>
      <c r="DE6" s="9">
        <v>3485</v>
      </c>
      <c r="DF6" s="10">
        <f>DE6/DC6-1</f>
        <v>-8.4581034935644839E-2</v>
      </c>
      <c r="DG6" s="136">
        <v>3176</v>
      </c>
      <c r="DH6" s="137">
        <f>DG6/DE6-1</f>
        <v>-8.8665710186513591E-2</v>
      </c>
      <c r="DI6" s="9">
        <v>3053</v>
      </c>
      <c r="DJ6" s="10">
        <f>DI6/DG6-1</f>
        <v>-3.8727959697733016E-2</v>
      </c>
      <c r="DK6" s="136">
        <v>3846</v>
      </c>
      <c r="DL6" s="137">
        <f>DK6/DI6-1</f>
        <v>0.25974451359318707</v>
      </c>
      <c r="DM6" s="9">
        <v>4654</v>
      </c>
      <c r="DN6" s="10">
        <f>DM6/DK6-1</f>
        <v>0.21008840353614144</v>
      </c>
      <c r="DO6" s="136">
        <v>3860</v>
      </c>
      <c r="DP6" s="137">
        <f>DO6/DM6-1</f>
        <v>-0.17060593038246674</v>
      </c>
      <c r="DQ6" s="9">
        <v>4141</v>
      </c>
      <c r="DR6" s="10">
        <f>DQ6/DO6-1</f>
        <v>7.2797927461139889E-2</v>
      </c>
      <c r="DS6" s="136">
        <v>3773</v>
      </c>
      <c r="DT6" s="137">
        <f>DS6/DQ6-1</f>
        <v>-8.8867423327698591E-2</v>
      </c>
      <c r="DU6" s="9">
        <v>2764</v>
      </c>
      <c r="DV6" s="10">
        <f>DU6/DS6-1</f>
        <v>-0.26742645109992047</v>
      </c>
      <c r="DW6" s="12">
        <v>3178</v>
      </c>
      <c r="DX6" s="13">
        <f>DW6/DU6-1</f>
        <v>0.14978292329956577</v>
      </c>
      <c r="DY6" s="9">
        <v>3694</v>
      </c>
      <c r="DZ6" s="10">
        <f>DY6/DW6-1</f>
        <v>0.16236626809314036</v>
      </c>
      <c r="EA6" s="12">
        <v>3540</v>
      </c>
      <c r="EB6" s="13">
        <f>EA6/DY6-1</f>
        <v>-4.1689225771521343E-2</v>
      </c>
      <c r="EC6" s="9">
        <v>3919</v>
      </c>
      <c r="ED6" s="10">
        <f>EC6/EA6-1</f>
        <v>0.10706214689265536</v>
      </c>
      <c r="EE6" s="12">
        <v>4074</v>
      </c>
      <c r="EF6" s="13">
        <f>EE6/EC6-1</f>
        <v>3.9550905843327433E-2</v>
      </c>
      <c r="EG6" s="9">
        <v>4371</v>
      </c>
      <c r="EH6" s="10">
        <f>EG6/EE6-1</f>
        <v>7.2901325478645029E-2</v>
      </c>
      <c r="EI6" s="12">
        <v>4415</v>
      </c>
      <c r="EJ6" s="13">
        <f>EI6/EG6-1</f>
        <v>1.0066346373827528E-2</v>
      </c>
      <c r="EK6" s="9">
        <v>4913</v>
      </c>
      <c r="EL6" s="10">
        <f>EK6/EI6-1</f>
        <v>0.11279728199320505</v>
      </c>
      <c r="EM6" s="12">
        <v>3818</v>
      </c>
      <c r="EN6" s="13">
        <f>EM6/EK6-1</f>
        <v>-0.22287807856706698</v>
      </c>
      <c r="EO6" s="9">
        <f>SUM(EO7:EO10)</f>
        <v>4625</v>
      </c>
      <c r="EP6" s="10">
        <f>EO6/EM6-1</f>
        <v>0.21136720796228392</v>
      </c>
      <c r="EQ6" s="12">
        <v>4938</v>
      </c>
      <c r="ER6" s="13">
        <f>EQ6/EO6-1</f>
        <v>6.7675675675675784E-2</v>
      </c>
      <c r="ES6" s="9">
        <v>5053</v>
      </c>
      <c r="ET6" s="10">
        <f>ES6/EQ6-1</f>
        <v>2.3288780882948501E-2</v>
      </c>
      <c r="EU6" s="12">
        <v>4768</v>
      </c>
      <c r="EV6" s="13">
        <f>EU6/ES6-1</f>
        <v>-5.6402137344152004E-2</v>
      </c>
      <c r="EW6" s="9">
        <v>5647</v>
      </c>
      <c r="EX6" s="10">
        <f>EW6/EU6-1</f>
        <v>0.18435402684563762</v>
      </c>
      <c r="EY6" s="12">
        <v>5406</v>
      </c>
      <c r="EZ6" s="13">
        <f>EY6/EW6-1</f>
        <v>-4.2677527890915501E-2</v>
      </c>
      <c r="FA6" s="9">
        <v>5558</v>
      </c>
      <c r="FB6" s="10">
        <f>FA6/EY6-1</f>
        <v>2.8116907140214531E-2</v>
      </c>
      <c r="FC6" s="12">
        <v>5705</v>
      </c>
      <c r="FD6" s="13">
        <f>FC6/FA6-1</f>
        <v>2.6448362720403074E-2</v>
      </c>
      <c r="FE6" s="9">
        <v>5239</v>
      </c>
      <c r="FF6" s="10">
        <f>FE6/FC6-1</f>
        <v>-8.1682734443470628E-2</v>
      </c>
      <c r="FG6" s="12">
        <v>6169</v>
      </c>
      <c r="FH6" s="13">
        <f>FG6/FE6-1</f>
        <v>0.1775147928994083</v>
      </c>
      <c r="FI6" s="9">
        <v>7132</v>
      </c>
      <c r="FJ6" s="10">
        <f>FI6/FG6-1</f>
        <v>0.15610309612579032</v>
      </c>
      <c r="FK6" s="12">
        <v>6216</v>
      </c>
      <c r="FL6" s="13">
        <f>FK6/FI6-1</f>
        <v>-0.12843522153673581</v>
      </c>
      <c r="FM6" s="9">
        <v>6438</v>
      </c>
      <c r="FN6" s="10">
        <f>FM6/FK6-1</f>
        <v>3.5714285714285809E-2</v>
      </c>
      <c r="FO6" s="12">
        <v>5720</v>
      </c>
      <c r="FP6" s="13">
        <f>FO6/FM6-1</f>
        <v>-0.11152531842187019</v>
      </c>
      <c r="FQ6" s="9">
        <v>6205</v>
      </c>
      <c r="FR6" s="10">
        <f>FQ6/FO6-1</f>
        <v>8.4790209790209792E-2</v>
      </c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</row>
    <row r="7" spans="1:269" customFormat="1" outlineLevel="1" x14ac:dyDescent="0.25">
      <c r="A7" s="194"/>
      <c r="B7" s="58" t="s">
        <v>5</v>
      </c>
      <c r="C7" s="94">
        <v>247</v>
      </c>
      <c r="D7" s="18" t="s">
        <v>4</v>
      </c>
      <c r="E7" s="15">
        <v>335</v>
      </c>
      <c r="F7" s="16">
        <f t="shared" ref="F7" si="2">E7/C7-1</f>
        <v>0.35627530364372473</v>
      </c>
      <c r="G7" s="94">
        <v>358</v>
      </c>
      <c r="H7" s="18">
        <f t="shared" ref="H7:T7" si="3">G7/E7-1</f>
        <v>6.8656716417910379E-2</v>
      </c>
      <c r="I7" s="15">
        <v>421</v>
      </c>
      <c r="J7" s="16">
        <f t="shared" si="3"/>
        <v>0.17597765363128492</v>
      </c>
      <c r="K7" s="94">
        <v>556</v>
      </c>
      <c r="L7" s="18">
        <f t="shared" si="3"/>
        <v>0.32066508313539188</v>
      </c>
      <c r="M7" s="15">
        <v>546</v>
      </c>
      <c r="N7" s="16">
        <f t="shared" si="3"/>
        <v>-1.7985611510791366E-2</v>
      </c>
      <c r="O7" s="94">
        <v>669</v>
      </c>
      <c r="P7" s="18">
        <f t="shared" si="3"/>
        <v>0.22527472527472536</v>
      </c>
      <c r="Q7" s="15">
        <v>796</v>
      </c>
      <c r="R7" s="16">
        <f t="shared" si="3"/>
        <v>0.18983557548579966</v>
      </c>
      <c r="S7" s="94">
        <v>679</v>
      </c>
      <c r="T7" s="18">
        <f t="shared" si="3"/>
        <v>-0.14698492462311563</v>
      </c>
      <c r="U7" s="15">
        <v>840</v>
      </c>
      <c r="V7" s="16">
        <f t="shared" ref="V7" si="4">U7/S7-1</f>
        <v>0.23711340206185572</v>
      </c>
      <c r="W7" s="94">
        <v>640</v>
      </c>
      <c r="X7" s="18">
        <f t="shared" ref="X7" si="5">W7/U7-1</f>
        <v>-0.23809523809523814</v>
      </c>
      <c r="Y7" s="15">
        <v>941</v>
      </c>
      <c r="Z7" s="16">
        <f t="shared" ref="Z7" si="6">Y7/W7-1</f>
        <v>0.47031249999999991</v>
      </c>
      <c r="AA7" s="17">
        <v>1519</v>
      </c>
      <c r="AB7" s="14">
        <f t="shared" ref="AB7" si="7">AA7/Y7-1</f>
        <v>0.61424017003188092</v>
      </c>
      <c r="AC7" s="15">
        <v>1458</v>
      </c>
      <c r="AD7" s="16">
        <f t="shared" ref="AD7" si="8">AC7/AA7-1</f>
        <v>-4.0157998683344354E-2</v>
      </c>
      <c r="AE7" s="94">
        <v>1477</v>
      </c>
      <c r="AF7" s="18">
        <f t="shared" ref="AF7" si="9">AE7/AC7-1</f>
        <v>1.3031550068587139E-2</v>
      </c>
      <c r="AG7" s="15">
        <v>1501</v>
      </c>
      <c r="AH7" s="16">
        <f t="shared" ref="AH7" si="10">AG7/AE7-1</f>
        <v>1.6249153689912088E-2</v>
      </c>
      <c r="AI7" s="94">
        <v>1596</v>
      </c>
      <c r="AJ7" s="18">
        <f t="shared" ref="AJ7" si="11">AI7/AG7-1</f>
        <v>6.3291139240506222E-2</v>
      </c>
      <c r="AK7" s="15">
        <v>1577</v>
      </c>
      <c r="AL7" s="16">
        <f t="shared" ref="AL7" si="12">AK7/AI7-1</f>
        <v>-1.1904761904761862E-2</v>
      </c>
      <c r="AM7" s="94">
        <v>1679</v>
      </c>
      <c r="AN7" s="18">
        <f t="shared" ref="AN7" si="13">AM7/AK7-1</f>
        <v>6.467977171845285E-2</v>
      </c>
      <c r="AO7" s="15">
        <v>1722</v>
      </c>
      <c r="AP7" s="16">
        <f>AO7/AM7-1</f>
        <v>2.5610482430017845E-2</v>
      </c>
      <c r="AQ7" s="94">
        <v>1794</v>
      </c>
      <c r="AR7" s="18">
        <f>AQ7/AO7-1</f>
        <v>4.1811846689895571E-2</v>
      </c>
      <c r="AS7" s="15">
        <v>2561</v>
      </c>
      <c r="AT7" s="16">
        <f t="shared" ref="AT7" si="14">AS7/AQ7-1</f>
        <v>0.42753623188405787</v>
      </c>
      <c r="AU7" s="94">
        <v>2263</v>
      </c>
      <c r="AV7" s="18">
        <f t="shared" ref="AV7" si="15">AU7/AS7-1</f>
        <v>-0.11636079656384224</v>
      </c>
      <c r="AW7" s="15">
        <v>2395</v>
      </c>
      <c r="AX7" s="16">
        <f>AW7/AU7-1</f>
        <v>5.8329650905877051E-2</v>
      </c>
      <c r="AY7" s="94">
        <v>2394</v>
      </c>
      <c r="AZ7" s="18">
        <f>AY7/AW7-1</f>
        <v>-4.1753653444676075E-4</v>
      </c>
      <c r="BA7" s="15">
        <v>2149</v>
      </c>
      <c r="BB7" s="16">
        <f t="shared" ref="BB7" si="16">BA7/AY7-1</f>
        <v>-0.10233918128654973</v>
      </c>
      <c r="BC7" s="94">
        <v>1288</v>
      </c>
      <c r="BD7" s="18">
        <f t="shared" ref="BD7" si="17">BC7/BA7-1</f>
        <v>-0.40065146579804556</v>
      </c>
      <c r="BE7" s="15">
        <v>1485</v>
      </c>
      <c r="BF7" s="16">
        <f>BE7/BC7-1</f>
        <v>0.15295031055900621</v>
      </c>
      <c r="BG7" s="94">
        <v>1590</v>
      </c>
      <c r="BH7" s="18">
        <f>BG7/BE7-1</f>
        <v>7.0707070707070718E-2</v>
      </c>
      <c r="BI7" s="15">
        <v>1821</v>
      </c>
      <c r="BJ7" s="16">
        <f t="shared" ref="BJ7" si="18">BI7/BG7-1</f>
        <v>0.14528301886792461</v>
      </c>
      <c r="BK7" s="94">
        <v>1707</v>
      </c>
      <c r="BL7" s="18">
        <f t="shared" ref="BL7" si="19">BK7/BI7-1</f>
        <v>-6.2602965403624422E-2</v>
      </c>
      <c r="BM7" s="15">
        <v>1870</v>
      </c>
      <c r="BN7" s="16">
        <f>BM7/BK7-1</f>
        <v>9.5489162272993644E-2</v>
      </c>
      <c r="BO7" s="94">
        <v>1834</v>
      </c>
      <c r="BP7" s="18">
        <f t="shared" si="0"/>
        <v>-1.9251336898395754E-2</v>
      </c>
      <c r="BQ7" s="15">
        <v>2536</v>
      </c>
      <c r="BR7" s="16">
        <f t="shared" si="1"/>
        <v>0.38276990185387127</v>
      </c>
      <c r="BS7" s="94">
        <v>2001</v>
      </c>
      <c r="BT7" s="18">
        <f t="shared" ref="BT7" si="20">BS7/BQ7-1</f>
        <v>-0.21096214511041012</v>
      </c>
      <c r="BU7" s="15">
        <v>1977</v>
      </c>
      <c r="BV7" s="16">
        <f t="shared" ref="BV7" si="21">BU7/BS7-1</f>
        <v>-1.199400299850073E-2</v>
      </c>
      <c r="BW7" s="94">
        <v>1713</v>
      </c>
      <c r="BX7" s="18">
        <f t="shared" ref="BX7:BZ7" si="22">BW7/BU7-1</f>
        <v>-0.133535660091047</v>
      </c>
      <c r="BY7" s="15">
        <v>1455</v>
      </c>
      <c r="BZ7" s="16">
        <f t="shared" si="22"/>
        <v>-0.15061295971978983</v>
      </c>
      <c r="CA7" s="94">
        <v>1169</v>
      </c>
      <c r="CB7" s="18">
        <f t="shared" ref="CB7" si="23">CA7/BY7-1</f>
        <v>-0.19656357388316148</v>
      </c>
      <c r="CC7" s="15">
        <v>1165</v>
      </c>
      <c r="CD7" s="16">
        <f t="shared" ref="CD7" si="24">CC7/CA7-1</f>
        <v>-3.4217279726261873E-3</v>
      </c>
      <c r="CE7" s="94">
        <v>1483</v>
      </c>
      <c r="CF7" s="18">
        <f t="shared" ref="CF7" si="25">CE7/CC7-1</f>
        <v>0.27296137339055804</v>
      </c>
      <c r="CG7" s="15">
        <v>1496</v>
      </c>
      <c r="CH7" s="16">
        <f>CG7/CE7-1</f>
        <v>8.7660148347943334E-3</v>
      </c>
      <c r="CI7" s="94">
        <v>1494</v>
      </c>
      <c r="CJ7" s="14">
        <f>CI7/CG7-1</f>
        <v>-1.3368983957219305E-3</v>
      </c>
      <c r="CK7" s="15">
        <v>1852</v>
      </c>
      <c r="CL7" s="16">
        <f>CK7/CI7-1</f>
        <v>0.2396251673360108</v>
      </c>
      <c r="CM7" s="94">
        <v>1931</v>
      </c>
      <c r="CN7" s="18">
        <f>CM7/CK7-1</f>
        <v>4.265658747300205E-2</v>
      </c>
      <c r="CO7" s="15">
        <v>2561</v>
      </c>
      <c r="CP7" s="16">
        <f>CO7/CM7-1</f>
        <v>0.32625582599689285</v>
      </c>
      <c r="CQ7" s="94">
        <v>2008</v>
      </c>
      <c r="CR7" s="18">
        <f>CQ7/CO7-1</f>
        <v>-0.21593127684498248</v>
      </c>
      <c r="CS7" s="15">
        <v>2319</v>
      </c>
      <c r="CT7" s="16">
        <f>CS7/CQ7-1</f>
        <v>0.15488047808764938</v>
      </c>
      <c r="CU7" s="138">
        <v>2046</v>
      </c>
      <c r="CV7" s="139">
        <f>CU7/CS7-1</f>
        <v>-0.11772315653298837</v>
      </c>
      <c r="CW7" s="15">
        <v>2157</v>
      </c>
      <c r="CX7" s="16">
        <f>CW7/CU7-1</f>
        <v>5.4252199413489688E-2</v>
      </c>
      <c r="CY7" s="138">
        <v>2333</v>
      </c>
      <c r="CZ7" s="139">
        <f>CY7/CW7-1</f>
        <v>8.1594807603152519E-2</v>
      </c>
      <c r="DA7" s="15">
        <v>2741</v>
      </c>
      <c r="DB7" s="16">
        <f>DA7/CY7-1</f>
        <v>0.17488212601800268</v>
      </c>
      <c r="DC7" s="138">
        <v>2426</v>
      </c>
      <c r="DD7" s="139">
        <f>DC7/DA7-1</f>
        <v>-0.11492156147391464</v>
      </c>
      <c r="DE7" s="15">
        <v>2155</v>
      </c>
      <c r="DF7" s="16">
        <f>DE7/DC7-1</f>
        <v>-0.11170651277823573</v>
      </c>
      <c r="DG7" s="138">
        <v>2036</v>
      </c>
      <c r="DH7" s="139">
        <f>DG7/DE7-1</f>
        <v>-5.5220417633410679E-2</v>
      </c>
      <c r="DI7" s="15">
        <v>1927</v>
      </c>
      <c r="DJ7" s="16">
        <f>DI7/DG7-1</f>
        <v>-5.3536345776031391E-2</v>
      </c>
      <c r="DK7" s="138">
        <v>2010</v>
      </c>
      <c r="DL7" s="139">
        <f>DK7/DI7-1</f>
        <v>4.3072132848988032E-2</v>
      </c>
      <c r="DM7" s="15">
        <v>2761</v>
      </c>
      <c r="DN7" s="16">
        <f>DM7/DK7-1</f>
        <v>0.37363184079601997</v>
      </c>
      <c r="DO7" s="138">
        <v>2361</v>
      </c>
      <c r="DP7" s="139">
        <f>DO7/DM7-1</f>
        <v>-0.14487504527345163</v>
      </c>
      <c r="DQ7" s="15">
        <v>2544</v>
      </c>
      <c r="DR7" s="16">
        <f>DQ7/DO7-1</f>
        <v>7.7509529860228632E-2</v>
      </c>
      <c r="DS7" s="138">
        <v>2229</v>
      </c>
      <c r="DT7" s="139">
        <f>DS7/DQ7-1</f>
        <v>-0.12382075471698117</v>
      </c>
      <c r="DU7" s="15">
        <v>1600</v>
      </c>
      <c r="DV7" s="16">
        <f>DU7/DS7-1</f>
        <v>-0.28218932256617313</v>
      </c>
      <c r="DW7" s="94">
        <v>1794</v>
      </c>
      <c r="DX7" s="18">
        <f>DW7/DU7-1</f>
        <v>0.12125000000000008</v>
      </c>
      <c r="DY7" s="15">
        <v>2165</v>
      </c>
      <c r="DZ7" s="16">
        <f>DY7/DW7-1</f>
        <v>0.20680044593088076</v>
      </c>
      <c r="EA7" s="94">
        <v>2013</v>
      </c>
      <c r="EB7" s="18">
        <f>EA7/DY7-1</f>
        <v>-7.020785219399539E-2</v>
      </c>
      <c r="EC7" s="15">
        <v>2251</v>
      </c>
      <c r="ED7" s="16">
        <f>EC7/EA7-1</f>
        <v>0.11823149528067556</v>
      </c>
      <c r="EE7" s="94">
        <v>2310</v>
      </c>
      <c r="EF7" s="18">
        <f>EE7/EC7-1</f>
        <v>2.6210573078631727E-2</v>
      </c>
      <c r="EG7" s="15">
        <v>2370</v>
      </c>
      <c r="EH7" s="16">
        <f>EG7/EE7-1</f>
        <v>2.5974025974025983E-2</v>
      </c>
      <c r="EI7" s="94">
        <v>1918</v>
      </c>
      <c r="EJ7" s="18">
        <f>EI7/EG7-1</f>
        <v>-0.19071729957805905</v>
      </c>
      <c r="EK7" s="15">
        <v>2751</v>
      </c>
      <c r="EL7" s="16">
        <f>EK7/EI7-1</f>
        <v>0.43430656934306566</v>
      </c>
      <c r="EM7" s="94">
        <v>2196</v>
      </c>
      <c r="EN7" s="18">
        <f>EM7/EK7-1</f>
        <v>-0.20174482006543071</v>
      </c>
      <c r="EO7" s="15">
        <v>2677</v>
      </c>
      <c r="EP7" s="16">
        <f>EO7/EM7-1</f>
        <v>0.21903460837887057</v>
      </c>
      <c r="EQ7" s="94">
        <v>2984</v>
      </c>
      <c r="ER7" s="18">
        <f>EQ7/EO7-1</f>
        <v>0.11468061262607399</v>
      </c>
      <c r="ES7" s="15">
        <v>3052</v>
      </c>
      <c r="ET7" s="16">
        <f>ES7/EQ7-1</f>
        <v>2.2788203753351111E-2</v>
      </c>
      <c r="EU7" s="94">
        <v>2862</v>
      </c>
      <c r="EV7" s="18">
        <f>EU7/ES7-1</f>
        <v>-6.2254259501965947E-2</v>
      </c>
      <c r="EW7" s="15">
        <v>3190</v>
      </c>
      <c r="EX7" s="16">
        <f>EW7/EU7-1</f>
        <v>0.11460517120894487</v>
      </c>
      <c r="EY7" s="94">
        <v>3191</v>
      </c>
      <c r="EZ7" s="18">
        <f>EY7/EW7-1</f>
        <v>3.1347962382444194E-4</v>
      </c>
      <c r="FA7" s="15">
        <v>3140</v>
      </c>
      <c r="FB7" s="16">
        <f>FA7/EY7-1</f>
        <v>-1.5982450642431867E-2</v>
      </c>
      <c r="FC7" s="94">
        <v>3333</v>
      </c>
      <c r="FD7" s="18">
        <f>FC7/FA7-1</f>
        <v>6.1464968152866284E-2</v>
      </c>
      <c r="FE7" s="15">
        <v>2881</v>
      </c>
      <c r="FF7" s="16">
        <f>FE7/FC7-1</f>
        <v>-0.13561356135613556</v>
      </c>
      <c r="FG7" s="94">
        <v>3002</v>
      </c>
      <c r="FH7" s="18">
        <f>FG7/FE7-1</f>
        <v>4.1999305796598385E-2</v>
      </c>
      <c r="FI7" s="15">
        <v>4163</v>
      </c>
      <c r="FJ7" s="16">
        <f>FI7/FG7-1</f>
        <v>0.38674217188540982</v>
      </c>
      <c r="FK7" s="94">
        <v>3706</v>
      </c>
      <c r="FL7" s="18">
        <f>FK7/FI7-1</f>
        <v>-0.10977660341100171</v>
      </c>
      <c r="FM7" s="15">
        <v>3975</v>
      </c>
      <c r="FN7" s="16">
        <f>FM7/FK7-1</f>
        <v>7.2584997301673004E-2</v>
      </c>
      <c r="FO7" s="94">
        <v>3463</v>
      </c>
      <c r="FP7" s="18">
        <f>FO7/FM7-1</f>
        <v>-0.12880503144654087</v>
      </c>
      <c r="FQ7" s="15">
        <v>3853</v>
      </c>
      <c r="FR7" s="16">
        <f>FQ7/FO7-1</f>
        <v>0.11261911637308697</v>
      </c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  <c r="JC7" s="35"/>
      <c r="JD7" s="35"/>
      <c r="JE7" s="35"/>
      <c r="JF7" s="35"/>
      <c r="JG7" s="35"/>
      <c r="JH7" s="35"/>
      <c r="JI7" s="35"/>
    </row>
    <row r="8" spans="1:269" customFormat="1" outlineLevel="1" x14ac:dyDescent="0.25">
      <c r="A8" s="194"/>
      <c r="B8" s="58" t="s">
        <v>6</v>
      </c>
      <c r="C8" s="94">
        <v>16</v>
      </c>
      <c r="D8" s="18" t="s">
        <v>4</v>
      </c>
      <c r="E8" s="15">
        <v>24</v>
      </c>
      <c r="F8" s="16">
        <f>E8/C8-1</f>
        <v>0.5</v>
      </c>
      <c r="G8" s="94">
        <v>28</v>
      </c>
      <c r="H8" s="18">
        <f>G8/E8-1</f>
        <v>0.16666666666666674</v>
      </c>
      <c r="I8" s="15">
        <v>28</v>
      </c>
      <c r="J8" s="16">
        <f>I8/G8-1</f>
        <v>0</v>
      </c>
      <c r="K8" s="94">
        <v>30</v>
      </c>
      <c r="L8" s="18">
        <f>K8/I8-1</f>
        <v>7.1428571428571397E-2</v>
      </c>
      <c r="M8" s="15">
        <v>41</v>
      </c>
      <c r="N8" s="16">
        <f>M8/K8-1</f>
        <v>0.3666666666666667</v>
      </c>
      <c r="O8" s="94">
        <v>62</v>
      </c>
      <c r="P8" s="18">
        <f>O8/M8-1</f>
        <v>0.51219512195121952</v>
      </c>
      <c r="Q8" s="15">
        <v>79</v>
      </c>
      <c r="R8" s="16">
        <f>Q8/O8-1</f>
        <v>0.27419354838709675</v>
      </c>
      <c r="S8" s="94">
        <v>62</v>
      </c>
      <c r="T8" s="18">
        <f>S8/Q8-1</f>
        <v>-0.21518987341772156</v>
      </c>
      <c r="U8" s="15">
        <v>91</v>
      </c>
      <c r="V8" s="16">
        <f>U8/S8-1</f>
        <v>0.467741935483871</v>
      </c>
      <c r="W8" s="94">
        <v>68</v>
      </c>
      <c r="X8" s="18">
        <f>W8/U8-1</f>
        <v>-0.25274725274725274</v>
      </c>
      <c r="Y8" s="15">
        <v>129</v>
      </c>
      <c r="Z8" s="16">
        <f>Y8/W8-1</f>
        <v>0.89705882352941169</v>
      </c>
      <c r="AA8" s="17">
        <v>192</v>
      </c>
      <c r="AB8" s="14">
        <f>AA8/Y8-1</f>
        <v>0.48837209302325579</v>
      </c>
      <c r="AC8" s="15">
        <v>166</v>
      </c>
      <c r="AD8" s="16">
        <f>AC8/AA8-1</f>
        <v>-0.13541666666666663</v>
      </c>
      <c r="AE8" s="94">
        <v>179</v>
      </c>
      <c r="AF8" s="18">
        <f>AE8/AC8-1</f>
        <v>7.8313253012048278E-2</v>
      </c>
      <c r="AG8" s="15">
        <v>184</v>
      </c>
      <c r="AH8" s="16">
        <f>AG8/AE8-1</f>
        <v>2.7932960893854775E-2</v>
      </c>
      <c r="AI8" s="94">
        <v>198</v>
      </c>
      <c r="AJ8" s="18">
        <f>AI8/AG8-1</f>
        <v>7.6086956521739024E-2</v>
      </c>
      <c r="AK8" s="15">
        <v>230</v>
      </c>
      <c r="AL8" s="16">
        <f>AK8/AI8-1</f>
        <v>0.16161616161616155</v>
      </c>
      <c r="AM8" s="94">
        <v>252</v>
      </c>
      <c r="AN8" s="18">
        <f>AM8/AK8-1</f>
        <v>9.565217391304337E-2</v>
      </c>
      <c r="AO8" s="15">
        <v>287</v>
      </c>
      <c r="AP8" s="16">
        <f>AO8/AM8-1</f>
        <v>0.13888888888888884</v>
      </c>
      <c r="AQ8" s="94">
        <v>278</v>
      </c>
      <c r="AR8" s="18">
        <f>AQ8/AO8-1</f>
        <v>-3.1358885017421567E-2</v>
      </c>
      <c r="AS8" s="15">
        <v>376</v>
      </c>
      <c r="AT8" s="16">
        <f>AS8/AQ8-1</f>
        <v>0.35251798561151082</v>
      </c>
      <c r="AU8" s="94">
        <v>308</v>
      </c>
      <c r="AV8" s="18">
        <f>AU8/AS8-1</f>
        <v>-0.18085106382978722</v>
      </c>
      <c r="AW8" s="15">
        <v>318</v>
      </c>
      <c r="AX8" s="16">
        <f>AW8/AU8-1</f>
        <v>3.2467532467532534E-2</v>
      </c>
      <c r="AY8" s="94">
        <v>283</v>
      </c>
      <c r="AZ8" s="18">
        <f>AY8/AW8-1</f>
        <v>-0.11006289308176098</v>
      </c>
      <c r="BA8" s="15">
        <v>329</v>
      </c>
      <c r="BB8" s="16">
        <f>BA8/AY8-1</f>
        <v>0.16254416961130747</v>
      </c>
      <c r="BC8" s="94">
        <v>91</v>
      </c>
      <c r="BD8" s="18">
        <f>BC8/BA8-1</f>
        <v>-0.72340425531914887</v>
      </c>
      <c r="BE8" s="15">
        <v>168</v>
      </c>
      <c r="BF8" s="16">
        <f>BE8/BC8-1</f>
        <v>0.84615384615384626</v>
      </c>
      <c r="BG8" s="94">
        <v>190</v>
      </c>
      <c r="BH8" s="18">
        <f>BG8/BE8-1</f>
        <v>0.13095238095238093</v>
      </c>
      <c r="BI8" s="15">
        <v>195</v>
      </c>
      <c r="BJ8" s="16">
        <f>BI8/BG8-1</f>
        <v>2.6315789473684292E-2</v>
      </c>
      <c r="BK8" s="94">
        <v>212</v>
      </c>
      <c r="BL8" s="18">
        <f>BK8/BI8-1</f>
        <v>8.7179487179487092E-2</v>
      </c>
      <c r="BM8" s="15">
        <v>230</v>
      </c>
      <c r="BN8" s="16">
        <f>BM8/BK8-1</f>
        <v>8.4905660377358583E-2</v>
      </c>
      <c r="BO8" s="94">
        <v>273</v>
      </c>
      <c r="BP8" s="18">
        <f>BO8/BM8-1</f>
        <v>0.18695652173913047</v>
      </c>
      <c r="BQ8" s="15">
        <v>331</v>
      </c>
      <c r="BR8" s="16">
        <f>BQ8/BO8-1</f>
        <v>0.21245421245421237</v>
      </c>
      <c r="BS8" s="94">
        <v>276</v>
      </c>
      <c r="BT8" s="18">
        <f>BS8/BQ8-1</f>
        <v>-0.16616314199395765</v>
      </c>
      <c r="BU8" s="15">
        <v>257</v>
      </c>
      <c r="BV8" s="16">
        <f>BU8/BS8-1</f>
        <v>-6.88405797101449E-2</v>
      </c>
      <c r="BW8" s="94">
        <v>216</v>
      </c>
      <c r="BX8" s="18">
        <f>BW8/BU8-1</f>
        <v>-0.15953307392996108</v>
      </c>
      <c r="BY8" s="15">
        <v>120</v>
      </c>
      <c r="BZ8" s="16">
        <f>BY8/BW8-1</f>
        <v>-0.44444444444444442</v>
      </c>
      <c r="CA8" s="94">
        <v>128</v>
      </c>
      <c r="CB8" s="18">
        <f>CA8/BY8-1</f>
        <v>6.6666666666666652E-2</v>
      </c>
      <c r="CC8" s="15">
        <v>175</v>
      </c>
      <c r="CD8" s="16">
        <f>CC8/CA8-1</f>
        <v>0.3671875</v>
      </c>
      <c r="CE8" s="94">
        <v>156</v>
      </c>
      <c r="CF8" s="18">
        <f>CE8/CC8-1</f>
        <v>-0.10857142857142854</v>
      </c>
      <c r="CG8" s="15">
        <v>152</v>
      </c>
      <c r="CH8" s="16">
        <f t="shared" ref="CH8:CJ10" si="26">CG8/CE8-1</f>
        <v>-2.5641025641025661E-2</v>
      </c>
      <c r="CI8" s="94">
        <v>159</v>
      </c>
      <c r="CJ8" s="14">
        <f>CI8/CG8-1</f>
        <v>4.6052631578947345E-2</v>
      </c>
      <c r="CK8" s="15">
        <v>180</v>
      </c>
      <c r="CL8" s="16">
        <f t="shared" ref="CL8:CL10" si="27">CK8/CI8-1</f>
        <v>0.13207547169811318</v>
      </c>
      <c r="CM8" s="94">
        <v>221</v>
      </c>
      <c r="CN8" s="18">
        <f t="shared" ref="CN8:CN10" si="28">CM8/CK8-1</f>
        <v>0.22777777777777786</v>
      </c>
      <c r="CO8" s="15">
        <v>285</v>
      </c>
      <c r="CP8" s="16">
        <f t="shared" ref="CP8:CP10" si="29">CO8/CM8-1</f>
        <v>0.28959276018099556</v>
      </c>
      <c r="CQ8" s="94">
        <v>231</v>
      </c>
      <c r="CR8" s="18">
        <f t="shared" ref="CR8:CR10" si="30">CQ8/CO8-1</f>
        <v>-0.18947368421052635</v>
      </c>
      <c r="CS8" s="15">
        <v>279</v>
      </c>
      <c r="CT8" s="16">
        <f t="shared" ref="CT8:CT10" si="31">CS8/CQ8-1</f>
        <v>0.20779220779220786</v>
      </c>
      <c r="CU8" s="138">
        <v>222</v>
      </c>
      <c r="CV8" s="139">
        <f t="shared" ref="CV8:CV10" si="32">CU8/CS8-1</f>
        <v>-0.20430107526881724</v>
      </c>
      <c r="CW8" s="15">
        <v>219</v>
      </c>
      <c r="CX8" s="16">
        <f t="shared" ref="CX8:CX10" si="33">CW8/CU8-1</f>
        <v>-1.3513513513513487E-2</v>
      </c>
      <c r="CY8" s="138">
        <v>267</v>
      </c>
      <c r="CZ8" s="139">
        <f t="shared" ref="CZ8:CZ10" si="34">CY8/CW8-1</f>
        <v>0.21917808219178081</v>
      </c>
      <c r="DA8" s="15">
        <v>277</v>
      </c>
      <c r="DB8" s="16">
        <f t="shared" ref="DB8:DB10" si="35">DA8/CY8-1</f>
        <v>3.7453183520599342E-2</v>
      </c>
      <c r="DC8" s="138">
        <v>239</v>
      </c>
      <c r="DD8" s="139">
        <f t="shared" ref="DD8:DD10" si="36">DC8/DA8-1</f>
        <v>-0.13718411552346566</v>
      </c>
      <c r="DE8" s="15">
        <v>226</v>
      </c>
      <c r="DF8" s="16">
        <f t="shared" ref="DF8:DF10" si="37">DE8/DC8-1</f>
        <v>-5.4393305439330519E-2</v>
      </c>
      <c r="DG8" s="138">
        <v>230</v>
      </c>
      <c r="DH8" s="139">
        <f t="shared" ref="DH8:DH10" si="38">DG8/DE8-1</f>
        <v>1.7699115044247815E-2</v>
      </c>
      <c r="DI8" s="15">
        <v>256</v>
      </c>
      <c r="DJ8" s="16">
        <f t="shared" ref="DJ8:DJ10" si="39">DI8/DG8-1</f>
        <v>0.11304347826086958</v>
      </c>
      <c r="DK8" s="138">
        <v>285</v>
      </c>
      <c r="DL8" s="139">
        <f t="shared" ref="DL8:DL10" si="40">DK8/DI8-1</f>
        <v>0.11328125</v>
      </c>
      <c r="DM8" s="15">
        <v>393</v>
      </c>
      <c r="DN8" s="16">
        <f t="shared" ref="DN8:DN10" si="41">DM8/DK8-1</f>
        <v>0.3789473684210527</v>
      </c>
      <c r="DO8" s="138">
        <v>332</v>
      </c>
      <c r="DP8" s="139">
        <f t="shared" ref="DP8:DP10" si="42">DO8/DM8-1</f>
        <v>-0.15521628498727735</v>
      </c>
      <c r="DQ8" s="15">
        <v>369</v>
      </c>
      <c r="DR8" s="16">
        <f t="shared" ref="DR8:DR10" si="43">DQ8/DO8-1</f>
        <v>0.11144578313253017</v>
      </c>
      <c r="DS8" s="138">
        <v>371</v>
      </c>
      <c r="DT8" s="139">
        <f t="shared" ref="DT8:DT10" si="44">DS8/DQ8-1</f>
        <v>5.4200542005420349E-3</v>
      </c>
      <c r="DU8" s="15">
        <v>305</v>
      </c>
      <c r="DV8" s="16">
        <f t="shared" ref="DV8:DV10" si="45">DU8/DS8-1</f>
        <v>-0.17789757412398921</v>
      </c>
      <c r="DW8" s="94">
        <v>355</v>
      </c>
      <c r="DX8" s="18">
        <f t="shared" ref="DX8:DX10" si="46">DW8/DU8-1</f>
        <v>0.16393442622950816</v>
      </c>
      <c r="DY8" s="15">
        <v>405</v>
      </c>
      <c r="DZ8" s="16">
        <f t="shared" ref="DZ8:DZ10" si="47">DY8/DW8-1</f>
        <v>0.14084507042253525</v>
      </c>
      <c r="EA8" s="94">
        <v>411</v>
      </c>
      <c r="EB8" s="18">
        <f t="shared" ref="EB8:EB10" si="48">EA8/DY8-1</f>
        <v>1.4814814814814836E-2</v>
      </c>
      <c r="EC8" s="15">
        <v>417</v>
      </c>
      <c r="ED8" s="16">
        <f t="shared" ref="ED8:ED10" si="49">EC8/EA8-1</f>
        <v>1.4598540145985384E-2</v>
      </c>
      <c r="EE8" s="94">
        <v>409</v>
      </c>
      <c r="EF8" s="18">
        <f t="shared" ref="EF8:EF10" si="50">EE8/EC8-1</f>
        <v>-1.918465227817745E-2</v>
      </c>
      <c r="EG8" s="15">
        <v>346</v>
      </c>
      <c r="EH8" s="16">
        <f t="shared" ref="EH8:EH10" si="51">EG8/EE8-1</f>
        <v>-0.15403422982885084</v>
      </c>
      <c r="EI8" s="94">
        <v>330</v>
      </c>
      <c r="EJ8" s="18">
        <f t="shared" ref="EJ8:EJ10" si="52">EI8/EG8-1</f>
        <v>-4.6242774566473965E-2</v>
      </c>
      <c r="EK8" s="15">
        <v>452</v>
      </c>
      <c r="EL8" s="16">
        <f t="shared" ref="EL8:EL10" si="53">EK8/EI8-1</f>
        <v>0.36969696969696964</v>
      </c>
      <c r="EM8" s="94">
        <v>317</v>
      </c>
      <c r="EN8" s="18">
        <f t="shared" ref="EN8:EP10" si="54">EM8/EK8-1</f>
        <v>-0.29867256637168138</v>
      </c>
      <c r="EO8" s="15">
        <v>427</v>
      </c>
      <c r="EP8" s="16">
        <f t="shared" si="54"/>
        <v>0.34700315457413256</v>
      </c>
      <c r="EQ8" s="94">
        <v>493</v>
      </c>
      <c r="ER8" s="18">
        <f t="shared" ref="ER8:ER10" si="55">EQ8/EO8-1</f>
        <v>0.15456674473067911</v>
      </c>
      <c r="ES8" s="15">
        <v>483</v>
      </c>
      <c r="ET8" s="16">
        <f t="shared" ref="ET8:ET10" si="56">ES8/EQ8-1</f>
        <v>-2.0283975659229236E-2</v>
      </c>
      <c r="EU8" s="94">
        <v>432</v>
      </c>
      <c r="EV8" s="18">
        <f t="shared" ref="EV8:EV10" si="57">EU8/ES8-1</f>
        <v>-0.10559006211180122</v>
      </c>
      <c r="EW8" s="15">
        <v>561</v>
      </c>
      <c r="EX8" s="16">
        <f t="shared" ref="EX8:EX10" si="58">EW8/EU8-1</f>
        <v>0.29861111111111116</v>
      </c>
      <c r="EY8" s="94">
        <v>535</v>
      </c>
      <c r="EZ8" s="18">
        <f t="shared" ref="EZ8:EZ10" si="59">EY8/EW8-1</f>
        <v>-4.6345811051693442E-2</v>
      </c>
      <c r="FA8" s="15">
        <v>561</v>
      </c>
      <c r="FB8" s="16">
        <f t="shared" ref="FB8:FB10" si="60">FA8/EY8-1</f>
        <v>4.8598130841121412E-2</v>
      </c>
      <c r="FC8" s="94">
        <v>574</v>
      </c>
      <c r="FD8" s="18">
        <f t="shared" ref="FD8:FD10" si="61">FC8/FA8-1</f>
        <v>2.3172905525846721E-2</v>
      </c>
      <c r="FE8" s="15">
        <v>541</v>
      </c>
      <c r="FF8" s="16">
        <f t="shared" ref="FF8:FF10" si="62">FE8/FC8-1</f>
        <v>-5.7491289198606244E-2</v>
      </c>
      <c r="FG8" s="94">
        <v>599</v>
      </c>
      <c r="FH8" s="18">
        <f t="shared" ref="FH8:FH10" si="63">FG8/FE8-1</f>
        <v>0.10720887245841038</v>
      </c>
      <c r="FI8" s="15">
        <v>786</v>
      </c>
      <c r="FJ8" s="16">
        <f t="shared" ref="FJ8:FJ10" si="64">FI8/FG8-1</f>
        <v>0.31218697829716202</v>
      </c>
      <c r="FK8" s="94">
        <v>716</v>
      </c>
      <c r="FL8" s="18">
        <f t="shared" ref="FL8:FL10" si="65">FK8/FI8-1</f>
        <v>-8.9058524173027953E-2</v>
      </c>
      <c r="FM8" s="15">
        <v>726</v>
      </c>
      <c r="FN8" s="16">
        <f t="shared" ref="FN8:FN10" si="66">FM8/FK8-1</f>
        <v>1.3966480446927276E-2</v>
      </c>
      <c r="FO8" s="94">
        <v>614</v>
      </c>
      <c r="FP8" s="18">
        <f t="shared" ref="FP8:FP10" si="67">FO8/FM8-1</f>
        <v>-0.15426997245179064</v>
      </c>
      <c r="FQ8" s="15">
        <v>681</v>
      </c>
      <c r="FR8" s="16">
        <f t="shared" ref="FR8:FR10" si="68">FQ8/FO8-1</f>
        <v>0.10912052117263848</v>
      </c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  <c r="JC8" s="35"/>
      <c r="JD8" s="35"/>
      <c r="JE8" s="35"/>
      <c r="JF8" s="35"/>
      <c r="JG8" s="35"/>
      <c r="JH8" s="35"/>
      <c r="JI8" s="35"/>
    </row>
    <row r="9" spans="1:269" customFormat="1" outlineLevel="1" x14ac:dyDescent="0.25">
      <c r="A9" s="194"/>
      <c r="B9" s="86" t="s">
        <v>7</v>
      </c>
      <c r="C9" s="95">
        <v>32</v>
      </c>
      <c r="D9" s="91" t="s">
        <v>4</v>
      </c>
      <c r="E9" s="89">
        <v>61</v>
      </c>
      <c r="F9" s="90">
        <f>E9/C9-1</f>
        <v>0.90625</v>
      </c>
      <c r="G9" s="95">
        <v>107</v>
      </c>
      <c r="H9" s="91">
        <f>G9/E9-1</f>
        <v>0.75409836065573765</v>
      </c>
      <c r="I9" s="89">
        <v>117</v>
      </c>
      <c r="J9" s="90">
        <f>I9/G9-1</f>
        <v>9.3457943925233655E-2</v>
      </c>
      <c r="K9" s="95">
        <v>169</v>
      </c>
      <c r="L9" s="91">
        <f>K9/I9-1</f>
        <v>0.44444444444444442</v>
      </c>
      <c r="M9" s="89">
        <v>253</v>
      </c>
      <c r="N9" s="90">
        <f>M9/K9-1</f>
        <v>0.49704142011834329</v>
      </c>
      <c r="O9" s="95">
        <v>202</v>
      </c>
      <c r="P9" s="91">
        <f>O9/M9-1</f>
        <v>-0.20158102766798414</v>
      </c>
      <c r="Q9" s="89">
        <v>242</v>
      </c>
      <c r="R9" s="90">
        <f>Q9/O9-1</f>
        <v>0.19801980198019797</v>
      </c>
      <c r="S9" s="95">
        <v>338</v>
      </c>
      <c r="T9" s="91">
        <f>S9/Q9-1</f>
        <v>0.39669421487603307</v>
      </c>
      <c r="U9" s="89">
        <v>320</v>
      </c>
      <c r="V9" s="90">
        <f>U9/S9-1</f>
        <v>-5.3254437869822535E-2</v>
      </c>
      <c r="W9" s="95">
        <v>261</v>
      </c>
      <c r="X9" s="91">
        <f>W9/U9-1</f>
        <v>-0.18437499999999996</v>
      </c>
      <c r="Y9" s="89">
        <v>390</v>
      </c>
      <c r="Z9" s="90">
        <f>Y9/W9-1</f>
        <v>0.49425287356321834</v>
      </c>
      <c r="AA9" s="87">
        <v>449</v>
      </c>
      <c r="AB9" s="88">
        <f>AA9/Y9-1</f>
        <v>0.15128205128205119</v>
      </c>
      <c r="AC9" s="89">
        <v>472</v>
      </c>
      <c r="AD9" s="90">
        <f>AC9/AA9-1</f>
        <v>5.1224944320712673E-2</v>
      </c>
      <c r="AE9" s="95">
        <v>484</v>
      </c>
      <c r="AF9" s="91">
        <f>AE9/AC9-1</f>
        <v>2.5423728813559254E-2</v>
      </c>
      <c r="AG9" s="89">
        <v>635</v>
      </c>
      <c r="AH9" s="90">
        <f>AG9/AE9-1</f>
        <v>0.31198347107438007</v>
      </c>
      <c r="AI9" s="95">
        <v>575</v>
      </c>
      <c r="AJ9" s="91">
        <f>AI9/AG9-1</f>
        <v>-9.4488188976378007E-2</v>
      </c>
      <c r="AK9" s="89">
        <v>661</v>
      </c>
      <c r="AL9" s="90">
        <f>AK9/AI9-1</f>
        <v>0.14956521739130424</v>
      </c>
      <c r="AM9" s="95">
        <v>672</v>
      </c>
      <c r="AN9" s="91">
        <f>AM9/AK9-1</f>
        <v>1.6641452344931862E-2</v>
      </c>
      <c r="AO9" s="89">
        <v>806</v>
      </c>
      <c r="AP9" s="90">
        <f>AO9/AM9-1</f>
        <v>0.19940476190476186</v>
      </c>
      <c r="AQ9" s="95">
        <v>1196</v>
      </c>
      <c r="AR9" s="91">
        <f>AQ9/AO9-1</f>
        <v>0.4838709677419355</v>
      </c>
      <c r="AS9" s="89">
        <v>1030</v>
      </c>
      <c r="AT9" s="90">
        <f>AS9/AQ9-1</f>
        <v>-0.1387959866220736</v>
      </c>
      <c r="AU9" s="95">
        <v>840</v>
      </c>
      <c r="AV9" s="91">
        <f>AU9/AS9-1</f>
        <v>-0.18446601941747576</v>
      </c>
      <c r="AW9" s="89">
        <v>813</v>
      </c>
      <c r="AX9" s="90">
        <f>AW9/AU9-1</f>
        <v>-3.214285714285714E-2</v>
      </c>
      <c r="AY9" s="95">
        <v>773</v>
      </c>
      <c r="AZ9" s="91">
        <f>AY9/AW9-1</f>
        <v>-4.9200492004920049E-2</v>
      </c>
      <c r="BA9" s="89">
        <v>759</v>
      </c>
      <c r="BB9" s="90">
        <f>BA9/AY9-1</f>
        <v>-1.8111254851228997E-2</v>
      </c>
      <c r="BC9" s="95">
        <v>436</v>
      </c>
      <c r="BD9" s="91">
        <f>BC9/BA9-1</f>
        <v>-0.42555994729907776</v>
      </c>
      <c r="BE9" s="89">
        <v>423</v>
      </c>
      <c r="BF9" s="90">
        <f>BE9/BC9-1</f>
        <v>-2.9816513761467878E-2</v>
      </c>
      <c r="BG9" s="95">
        <v>517</v>
      </c>
      <c r="BH9" s="91">
        <f>BG9/BE9-1</f>
        <v>0.22222222222222232</v>
      </c>
      <c r="BI9" s="89">
        <v>549</v>
      </c>
      <c r="BJ9" s="90">
        <f>BI9/BG9-1</f>
        <v>6.1895551257253434E-2</v>
      </c>
      <c r="BK9" s="95">
        <v>629</v>
      </c>
      <c r="BL9" s="91">
        <f>BK9/BI9-1</f>
        <v>0.14571948998178508</v>
      </c>
      <c r="BM9" s="89">
        <v>776</v>
      </c>
      <c r="BN9" s="90">
        <f>BM9/BK9-1</f>
        <v>0.23370429252782188</v>
      </c>
      <c r="BO9" s="95">
        <v>1210</v>
      </c>
      <c r="BP9" s="91">
        <f>BO9/BM9-1</f>
        <v>0.55927835051546393</v>
      </c>
      <c r="BQ9" s="89">
        <v>1074</v>
      </c>
      <c r="BR9" s="90">
        <f>BQ9/BO9-1</f>
        <v>-0.11239669421487608</v>
      </c>
      <c r="BS9" s="95">
        <v>735</v>
      </c>
      <c r="BT9" s="91">
        <f>BS9/BQ9-1</f>
        <v>-0.31564245810055869</v>
      </c>
      <c r="BU9" s="89">
        <v>704</v>
      </c>
      <c r="BV9" s="90">
        <f>BU9/BS9-1</f>
        <v>-4.2176870748299344E-2</v>
      </c>
      <c r="BW9" s="95">
        <v>610</v>
      </c>
      <c r="BX9" s="91">
        <f>BW9/BU9-1</f>
        <v>-0.13352272727272729</v>
      </c>
      <c r="BY9" s="89">
        <v>597</v>
      </c>
      <c r="BZ9" s="90">
        <f>BY9/BW9-1</f>
        <v>-2.1311475409836023E-2</v>
      </c>
      <c r="CA9" s="95">
        <v>550</v>
      </c>
      <c r="CB9" s="91">
        <f>CA9/BY9-1</f>
        <v>-7.8726968174204326E-2</v>
      </c>
      <c r="CC9" s="89">
        <v>569</v>
      </c>
      <c r="CD9" s="90">
        <f>CC9/CA9-1</f>
        <v>3.4545454545454435E-2</v>
      </c>
      <c r="CE9" s="95">
        <v>679</v>
      </c>
      <c r="CF9" s="91">
        <f>CE9/CC9-1</f>
        <v>0.19332161687170468</v>
      </c>
      <c r="CG9" s="89">
        <v>633</v>
      </c>
      <c r="CH9" s="16">
        <f t="shared" si="26"/>
        <v>-6.7746686303387316E-2</v>
      </c>
      <c r="CI9" s="95">
        <v>611</v>
      </c>
      <c r="CJ9" s="14">
        <f>CI9/CG9-1</f>
        <v>-3.4755134281200584E-2</v>
      </c>
      <c r="CK9" s="89">
        <v>886</v>
      </c>
      <c r="CL9" s="16">
        <f t="shared" si="27"/>
        <v>0.45008183306055649</v>
      </c>
      <c r="CM9" s="95">
        <v>1496</v>
      </c>
      <c r="CN9" s="18">
        <f t="shared" si="28"/>
        <v>0.68848758465011284</v>
      </c>
      <c r="CO9" s="89">
        <v>1241</v>
      </c>
      <c r="CP9" s="16">
        <f t="shared" si="29"/>
        <v>-0.17045454545454541</v>
      </c>
      <c r="CQ9" s="95">
        <v>859</v>
      </c>
      <c r="CR9" s="18">
        <f t="shared" si="30"/>
        <v>-0.30781627719580984</v>
      </c>
      <c r="CS9" s="89">
        <v>1030</v>
      </c>
      <c r="CT9" s="16">
        <f t="shared" si="31"/>
        <v>0.19906868451688009</v>
      </c>
      <c r="CU9" s="140">
        <v>867</v>
      </c>
      <c r="CV9" s="139">
        <f t="shared" si="32"/>
        <v>-0.15825242718446597</v>
      </c>
      <c r="CW9" s="89">
        <v>968</v>
      </c>
      <c r="CX9" s="16">
        <f t="shared" si="33"/>
        <v>0.11649365628604391</v>
      </c>
      <c r="CY9" s="140">
        <v>982</v>
      </c>
      <c r="CZ9" s="139">
        <f t="shared" si="34"/>
        <v>1.4462809917355379E-2</v>
      </c>
      <c r="DA9" s="89">
        <v>1176</v>
      </c>
      <c r="DB9" s="16">
        <f t="shared" si="35"/>
        <v>0.19755600814663943</v>
      </c>
      <c r="DC9" s="140">
        <v>1042</v>
      </c>
      <c r="DD9" s="139">
        <f t="shared" si="36"/>
        <v>-0.11394557823129248</v>
      </c>
      <c r="DE9" s="89">
        <v>1017</v>
      </c>
      <c r="DF9" s="16">
        <f t="shared" si="37"/>
        <v>-2.3992322456813819E-2</v>
      </c>
      <c r="DG9" s="140">
        <v>864</v>
      </c>
      <c r="DH9" s="139">
        <f t="shared" si="38"/>
        <v>-0.15044247787610621</v>
      </c>
      <c r="DI9" s="89">
        <v>848</v>
      </c>
      <c r="DJ9" s="16">
        <f t="shared" si="39"/>
        <v>-1.851851851851849E-2</v>
      </c>
      <c r="DK9" s="140">
        <v>1514</v>
      </c>
      <c r="DL9" s="139">
        <f t="shared" si="40"/>
        <v>0.78537735849056611</v>
      </c>
      <c r="DM9" s="89">
        <v>1456</v>
      </c>
      <c r="DN9" s="16">
        <f t="shared" si="41"/>
        <v>-3.830911492734479E-2</v>
      </c>
      <c r="DO9" s="140">
        <v>1126</v>
      </c>
      <c r="DP9" s="139">
        <f t="shared" si="42"/>
        <v>-0.22664835164835162</v>
      </c>
      <c r="DQ9" s="89">
        <v>1189</v>
      </c>
      <c r="DR9" s="16">
        <f t="shared" si="43"/>
        <v>5.5950266429840134E-2</v>
      </c>
      <c r="DS9" s="140">
        <v>1129</v>
      </c>
      <c r="DT9" s="139">
        <f t="shared" si="44"/>
        <v>-5.0462573591253168E-2</v>
      </c>
      <c r="DU9" s="89">
        <v>850</v>
      </c>
      <c r="DV9" s="16">
        <f t="shared" si="45"/>
        <v>-0.2471213463241807</v>
      </c>
      <c r="DW9" s="95">
        <v>1004</v>
      </c>
      <c r="DX9" s="18">
        <f t="shared" si="46"/>
        <v>0.18117647058823527</v>
      </c>
      <c r="DY9" s="89">
        <v>1080</v>
      </c>
      <c r="DZ9" s="16">
        <f t="shared" si="47"/>
        <v>7.5697211155378419E-2</v>
      </c>
      <c r="EA9" s="95">
        <v>1072</v>
      </c>
      <c r="EB9" s="18">
        <f t="shared" si="48"/>
        <v>-7.4074074074074181E-3</v>
      </c>
      <c r="EC9" s="89">
        <v>1218</v>
      </c>
      <c r="ED9" s="16">
        <f t="shared" si="49"/>
        <v>0.13619402985074625</v>
      </c>
      <c r="EE9" s="95">
        <v>1330</v>
      </c>
      <c r="EF9" s="18">
        <f t="shared" si="50"/>
        <v>9.1954022988505857E-2</v>
      </c>
      <c r="EG9" s="89">
        <v>1579</v>
      </c>
      <c r="EH9" s="16">
        <f t="shared" si="51"/>
        <v>0.18721804511278206</v>
      </c>
      <c r="EI9" s="95">
        <v>2125</v>
      </c>
      <c r="EJ9" s="18">
        <f t="shared" si="52"/>
        <v>0.34578847371754273</v>
      </c>
      <c r="EK9" s="89">
        <v>1667</v>
      </c>
      <c r="EL9" s="16">
        <f t="shared" si="53"/>
        <v>-0.21552941176470586</v>
      </c>
      <c r="EM9" s="95">
        <v>1236</v>
      </c>
      <c r="EN9" s="18">
        <f t="shared" si="54"/>
        <v>-0.25854829034193161</v>
      </c>
      <c r="EO9" s="89">
        <v>1454</v>
      </c>
      <c r="EP9" s="16">
        <f t="shared" si="54"/>
        <v>0.17637540453074441</v>
      </c>
      <c r="EQ9" s="95">
        <v>1393</v>
      </c>
      <c r="ER9" s="18">
        <f t="shared" si="55"/>
        <v>-4.1953232462173307E-2</v>
      </c>
      <c r="ES9" s="89">
        <v>1518</v>
      </c>
      <c r="ET9" s="16">
        <f t="shared" si="56"/>
        <v>8.9734386216798301E-2</v>
      </c>
      <c r="EU9" s="95">
        <v>1460</v>
      </c>
      <c r="EV9" s="18">
        <f t="shared" si="57"/>
        <v>-3.820816864295129E-2</v>
      </c>
      <c r="EW9" s="89">
        <v>1827</v>
      </c>
      <c r="EX9" s="16">
        <f t="shared" si="58"/>
        <v>0.25136986301369868</v>
      </c>
      <c r="EY9" s="95">
        <v>1608</v>
      </c>
      <c r="EZ9" s="18">
        <f t="shared" si="59"/>
        <v>-0.11986863711001638</v>
      </c>
      <c r="FA9" s="89">
        <v>1781</v>
      </c>
      <c r="FB9" s="16">
        <f t="shared" si="60"/>
        <v>0.10758706467661683</v>
      </c>
      <c r="FC9" s="95">
        <v>1723</v>
      </c>
      <c r="FD9" s="18">
        <f t="shared" si="61"/>
        <v>-3.2565974171813616E-2</v>
      </c>
      <c r="FE9" s="89">
        <v>1751</v>
      </c>
      <c r="FF9" s="16">
        <f t="shared" si="62"/>
        <v>1.6250725478816008E-2</v>
      </c>
      <c r="FG9" s="95">
        <v>2501</v>
      </c>
      <c r="FH9" s="18">
        <f t="shared" si="63"/>
        <v>0.42832667047401496</v>
      </c>
      <c r="FI9" s="89">
        <v>2083</v>
      </c>
      <c r="FJ9" s="16">
        <f t="shared" si="64"/>
        <v>-0.16713314674130353</v>
      </c>
      <c r="FK9" s="95">
        <v>1717</v>
      </c>
      <c r="FL9" s="18">
        <f t="shared" si="65"/>
        <v>-0.17570811329812774</v>
      </c>
      <c r="FM9" s="89">
        <v>1641</v>
      </c>
      <c r="FN9" s="16">
        <f t="shared" si="66"/>
        <v>-4.4263249854397224E-2</v>
      </c>
      <c r="FO9" s="95">
        <v>1532</v>
      </c>
      <c r="FP9" s="18">
        <f t="shared" si="67"/>
        <v>-6.6422912858013383E-2</v>
      </c>
      <c r="FQ9" s="89">
        <v>1545</v>
      </c>
      <c r="FR9" s="16">
        <f t="shared" si="68"/>
        <v>8.4856396866841433E-3</v>
      </c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  <c r="JC9" s="35"/>
      <c r="JD9" s="35"/>
      <c r="JE9" s="35"/>
      <c r="JF9" s="35"/>
      <c r="JG9" s="35"/>
      <c r="JH9" s="35"/>
      <c r="JI9" s="35"/>
    </row>
    <row r="10" spans="1:269" customFormat="1" ht="15.75" outlineLevel="1" thickBot="1" x14ac:dyDescent="0.3">
      <c r="A10" s="194"/>
      <c r="B10" s="59" t="s">
        <v>218</v>
      </c>
      <c r="C10" s="96" t="s">
        <v>4</v>
      </c>
      <c r="D10" s="21" t="s">
        <v>4</v>
      </c>
      <c r="E10" s="19" t="s">
        <v>4</v>
      </c>
      <c r="F10" s="20" t="s">
        <v>4</v>
      </c>
      <c r="G10" s="96" t="s">
        <v>4</v>
      </c>
      <c r="H10" s="21" t="s">
        <v>4</v>
      </c>
      <c r="I10" s="19" t="s">
        <v>4</v>
      </c>
      <c r="J10" s="20" t="s">
        <v>4</v>
      </c>
      <c r="K10" s="96" t="s">
        <v>4</v>
      </c>
      <c r="L10" s="21" t="s">
        <v>4</v>
      </c>
      <c r="M10" s="19" t="s">
        <v>4</v>
      </c>
      <c r="N10" s="20" t="s">
        <v>4</v>
      </c>
      <c r="O10" s="96" t="s">
        <v>4</v>
      </c>
      <c r="P10" s="21" t="s">
        <v>4</v>
      </c>
      <c r="Q10" s="19" t="s">
        <v>4</v>
      </c>
      <c r="R10" s="20" t="s">
        <v>4</v>
      </c>
      <c r="S10" s="96" t="s">
        <v>4</v>
      </c>
      <c r="T10" s="21" t="s">
        <v>4</v>
      </c>
      <c r="U10" s="19" t="s">
        <v>4</v>
      </c>
      <c r="V10" s="20" t="s">
        <v>4</v>
      </c>
      <c r="W10" s="96" t="s">
        <v>4</v>
      </c>
      <c r="X10" s="21" t="s">
        <v>4</v>
      </c>
      <c r="Y10" s="34" t="s">
        <v>4</v>
      </c>
      <c r="Z10" s="34" t="s">
        <v>4</v>
      </c>
      <c r="AA10" s="34" t="s">
        <v>4</v>
      </c>
      <c r="AB10" s="34" t="s">
        <v>4</v>
      </c>
      <c r="AC10" s="19" t="s">
        <v>4</v>
      </c>
      <c r="AD10" s="20" t="s">
        <v>4</v>
      </c>
      <c r="AE10" s="96" t="s">
        <v>4</v>
      </c>
      <c r="AF10" s="21" t="s">
        <v>4</v>
      </c>
      <c r="AG10" s="19" t="s">
        <v>4</v>
      </c>
      <c r="AH10" s="20" t="s">
        <v>4</v>
      </c>
      <c r="AI10" s="96" t="s">
        <v>4</v>
      </c>
      <c r="AJ10" s="21" t="s">
        <v>4</v>
      </c>
      <c r="AK10" s="19" t="s">
        <v>4</v>
      </c>
      <c r="AL10" s="20" t="s">
        <v>4</v>
      </c>
      <c r="AM10" s="96" t="s">
        <v>4</v>
      </c>
      <c r="AN10" s="21" t="s">
        <v>4</v>
      </c>
      <c r="AO10" s="19" t="s">
        <v>4</v>
      </c>
      <c r="AP10" s="20" t="s">
        <v>4</v>
      </c>
      <c r="AQ10" s="96" t="s">
        <v>4</v>
      </c>
      <c r="AR10" s="21" t="s">
        <v>4</v>
      </c>
      <c r="AS10" s="19" t="s">
        <v>4</v>
      </c>
      <c r="AT10" s="20" t="s">
        <v>4</v>
      </c>
      <c r="AU10" s="96" t="s">
        <v>4</v>
      </c>
      <c r="AV10" s="21" t="s">
        <v>4</v>
      </c>
      <c r="AW10" s="19" t="s">
        <v>4</v>
      </c>
      <c r="AX10" s="20" t="s">
        <v>4</v>
      </c>
      <c r="AY10" s="96" t="s">
        <v>4</v>
      </c>
      <c r="AZ10" s="21" t="s">
        <v>4</v>
      </c>
      <c r="BA10" s="19" t="s">
        <v>4</v>
      </c>
      <c r="BB10" s="20" t="s">
        <v>4</v>
      </c>
      <c r="BC10" s="96" t="s">
        <v>4</v>
      </c>
      <c r="BD10" s="21" t="s">
        <v>4</v>
      </c>
      <c r="BE10" s="19" t="s">
        <v>4</v>
      </c>
      <c r="BF10" s="20" t="s">
        <v>4</v>
      </c>
      <c r="BG10" s="96" t="s">
        <v>4</v>
      </c>
      <c r="BH10" s="21" t="s">
        <v>4</v>
      </c>
      <c r="BI10" s="19" t="s">
        <v>4</v>
      </c>
      <c r="BJ10" s="20" t="s">
        <v>4</v>
      </c>
      <c r="BK10" s="96" t="s">
        <v>4</v>
      </c>
      <c r="BL10" s="21" t="s">
        <v>4</v>
      </c>
      <c r="BM10" s="19" t="s">
        <v>4</v>
      </c>
      <c r="BN10" s="20" t="s">
        <v>4</v>
      </c>
      <c r="BO10" s="96" t="s">
        <v>4</v>
      </c>
      <c r="BP10" s="21" t="s">
        <v>4</v>
      </c>
      <c r="BQ10" s="19" t="s">
        <v>4</v>
      </c>
      <c r="BR10" s="20" t="s">
        <v>4</v>
      </c>
      <c r="BS10" s="96" t="s">
        <v>4</v>
      </c>
      <c r="BT10" s="21" t="s">
        <v>4</v>
      </c>
      <c r="BU10" s="19" t="s">
        <v>4</v>
      </c>
      <c r="BV10" s="20" t="s">
        <v>4</v>
      </c>
      <c r="BW10" s="96" t="s">
        <v>4</v>
      </c>
      <c r="BX10" s="21" t="s">
        <v>4</v>
      </c>
      <c r="BY10" s="19" t="s">
        <v>4</v>
      </c>
      <c r="BZ10" s="20" t="s">
        <v>4</v>
      </c>
      <c r="CA10" s="96" t="s">
        <v>4</v>
      </c>
      <c r="CB10" s="21" t="s">
        <v>4</v>
      </c>
      <c r="CC10" s="19" t="s">
        <v>4</v>
      </c>
      <c r="CD10" s="20" t="s">
        <v>4</v>
      </c>
      <c r="CE10" s="96">
        <v>55</v>
      </c>
      <c r="CF10" s="21" t="s">
        <v>4</v>
      </c>
      <c r="CG10" s="19">
        <v>59</v>
      </c>
      <c r="CH10" s="20">
        <f t="shared" si="26"/>
        <v>7.2727272727272751E-2</v>
      </c>
      <c r="CI10" s="96">
        <v>81</v>
      </c>
      <c r="CJ10" s="135">
        <f t="shared" si="26"/>
        <v>0.37288135593220328</v>
      </c>
      <c r="CK10" s="19">
        <v>53</v>
      </c>
      <c r="CL10" s="20">
        <f t="shared" si="27"/>
        <v>-0.34567901234567899</v>
      </c>
      <c r="CM10" s="96">
        <v>77</v>
      </c>
      <c r="CN10" s="21">
        <f t="shared" si="28"/>
        <v>0.45283018867924518</v>
      </c>
      <c r="CO10" s="19">
        <v>76</v>
      </c>
      <c r="CP10" s="20">
        <f t="shared" si="29"/>
        <v>-1.2987012987012991E-2</v>
      </c>
      <c r="CQ10" s="96">
        <v>78</v>
      </c>
      <c r="CR10" s="21">
        <f t="shared" si="30"/>
        <v>2.6315789473684292E-2</v>
      </c>
      <c r="CS10" s="19">
        <v>80</v>
      </c>
      <c r="CT10" s="20">
        <f t="shared" si="31"/>
        <v>2.564102564102555E-2</v>
      </c>
      <c r="CU10" s="141">
        <v>54</v>
      </c>
      <c r="CV10" s="142">
        <f t="shared" si="32"/>
        <v>-0.32499999999999996</v>
      </c>
      <c r="CW10" s="19">
        <v>82</v>
      </c>
      <c r="CX10" s="20">
        <f t="shared" si="33"/>
        <v>0.5185185185185186</v>
      </c>
      <c r="CY10" s="141">
        <v>98</v>
      </c>
      <c r="CZ10" s="142">
        <f t="shared" si="34"/>
        <v>0.19512195121951215</v>
      </c>
      <c r="DA10" s="19">
        <v>132</v>
      </c>
      <c r="DB10" s="20">
        <f t="shared" si="35"/>
        <v>0.34693877551020402</v>
      </c>
      <c r="DC10" s="141">
        <v>100</v>
      </c>
      <c r="DD10" s="142">
        <f t="shared" si="36"/>
        <v>-0.24242424242424243</v>
      </c>
      <c r="DE10" s="19">
        <v>87</v>
      </c>
      <c r="DF10" s="20">
        <f t="shared" si="37"/>
        <v>-0.13</v>
      </c>
      <c r="DG10" s="141">
        <v>46</v>
      </c>
      <c r="DH10" s="142">
        <f t="shared" si="38"/>
        <v>-0.47126436781609193</v>
      </c>
      <c r="DI10" s="19">
        <v>22</v>
      </c>
      <c r="DJ10" s="20">
        <f t="shared" si="39"/>
        <v>-0.52173913043478259</v>
      </c>
      <c r="DK10" s="141">
        <v>37</v>
      </c>
      <c r="DL10" s="142">
        <f t="shared" si="40"/>
        <v>0.68181818181818188</v>
      </c>
      <c r="DM10" s="19">
        <v>44</v>
      </c>
      <c r="DN10" s="20">
        <f t="shared" si="41"/>
        <v>0.18918918918918926</v>
      </c>
      <c r="DO10" s="141">
        <v>41</v>
      </c>
      <c r="DP10" s="142">
        <f t="shared" si="42"/>
        <v>-6.8181818181818232E-2</v>
      </c>
      <c r="DQ10" s="19">
        <v>39</v>
      </c>
      <c r="DR10" s="20">
        <f t="shared" si="43"/>
        <v>-4.8780487804878092E-2</v>
      </c>
      <c r="DS10" s="141">
        <v>44</v>
      </c>
      <c r="DT10" s="142">
        <f t="shared" si="44"/>
        <v>0.12820512820512819</v>
      </c>
      <c r="DU10" s="19">
        <v>9</v>
      </c>
      <c r="DV10" s="20">
        <f t="shared" si="45"/>
        <v>-0.79545454545454541</v>
      </c>
      <c r="DW10" s="96">
        <v>25</v>
      </c>
      <c r="DX10" s="21">
        <f t="shared" si="46"/>
        <v>1.7777777777777777</v>
      </c>
      <c r="DY10" s="19">
        <v>44</v>
      </c>
      <c r="DZ10" s="20">
        <f t="shared" si="47"/>
        <v>0.76</v>
      </c>
      <c r="EA10" s="96">
        <v>44</v>
      </c>
      <c r="EB10" s="21">
        <f t="shared" si="48"/>
        <v>0</v>
      </c>
      <c r="EC10" s="19">
        <v>33</v>
      </c>
      <c r="ED10" s="20">
        <f t="shared" si="49"/>
        <v>-0.25</v>
      </c>
      <c r="EE10" s="96">
        <v>25</v>
      </c>
      <c r="EF10" s="21">
        <f t="shared" si="50"/>
        <v>-0.24242424242424243</v>
      </c>
      <c r="EG10" s="19">
        <v>76</v>
      </c>
      <c r="EH10" s="20">
        <f t="shared" si="51"/>
        <v>2.04</v>
      </c>
      <c r="EI10" s="96">
        <v>42</v>
      </c>
      <c r="EJ10" s="21">
        <f t="shared" si="52"/>
        <v>-0.44736842105263153</v>
      </c>
      <c r="EK10" s="19">
        <v>43</v>
      </c>
      <c r="EL10" s="20">
        <f t="shared" si="53"/>
        <v>2.3809523809523725E-2</v>
      </c>
      <c r="EM10" s="96">
        <v>69</v>
      </c>
      <c r="EN10" s="21">
        <f t="shared" si="54"/>
        <v>0.60465116279069764</v>
      </c>
      <c r="EO10" s="19">
        <v>67</v>
      </c>
      <c r="EP10" s="20">
        <f t="shared" si="54"/>
        <v>-2.8985507246376829E-2</v>
      </c>
      <c r="EQ10" s="96">
        <v>68</v>
      </c>
      <c r="ER10" s="21">
        <f t="shared" si="55"/>
        <v>1.4925373134328401E-2</v>
      </c>
      <c r="ES10" s="19">
        <v>0</v>
      </c>
      <c r="ET10" s="20">
        <f t="shared" si="56"/>
        <v>-1</v>
      </c>
      <c r="EU10" s="96">
        <v>14</v>
      </c>
      <c r="EV10" s="21" t="e">
        <f t="shared" si="57"/>
        <v>#DIV/0!</v>
      </c>
      <c r="EW10" s="19">
        <v>69</v>
      </c>
      <c r="EX10" s="20">
        <f t="shared" si="58"/>
        <v>3.9285714285714288</v>
      </c>
      <c r="EY10" s="96">
        <v>72</v>
      </c>
      <c r="EZ10" s="21">
        <f t="shared" si="59"/>
        <v>4.3478260869565188E-2</v>
      </c>
      <c r="FA10" s="19">
        <v>76</v>
      </c>
      <c r="FB10" s="20">
        <f t="shared" si="60"/>
        <v>5.555555555555558E-2</v>
      </c>
      <c r="FC10" s="96">
        <v>75</v>
      </c>
      <c r="FD10" s="21">
        <f t="shared" si="61"/>
        <v>-1.3157894736842146E-2</v>
      </c>
      <c r="FE10" s="19">
        <v>66</v>
      </c>
      <c r="FF10" s="20">
        <f t="shared" si="62"/>
        <v>-0.12</v>
      </c>
      <c r="FG10" s="96">
        <v>67</v>
      </c>
      <c r="FH10" s="21">
        <f t="shared" si="63"/>
        <v>1.5151515151515138E-2</v>
      </c>
      <c r="FI10" s="19">
        <v>100</v>
      </c>
      <c r="FJ10" s="20">
        <f t="shared" si="64"/>
        <v>0.49253731343283591</v>
      </c>
      <c r="FK10" s="96">
        <v>77</v>
      </c>
      <c r="FL10" s="21">
        <f t="shared" si="65"/>
        <v>-0.22999999999999998</v>
      </c>
      <c r="FM10" s="19">
        <v>96</v>
      </c>
      <c r="FN10" s="20">
        <f t="shared" si="66"/>
        <v>0.24675324675324672</v>
      </c>
      <c r="FO10" s="96">
        <v>111</v>
      </c>
      <c r="FP10" s="21">
        <f t="shared" si="67"/>
        <v>0.15625</v>
      </c>
      <c r="FQ10" s="19">
        <v>126</v>
      </c>
      <c r="FR10" s="20">
        <f t="shared" si="68"/>
        <v>0.13513513513513509</v>
      </c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  <c r="JC10" s="35"/>
      <c r="JD10" s="35"/>
      <c r="JE10" s="35"/>
      <c r="JF10" s="35"/>
      <c r="JG10" s="35"/>
      <c r="JH10" s="35"/>
      <c r="JI10" s="35"/>
    </row>
    <row r="11" spans="1:269" customFormat="1" x14ac:dyDescent="0.25">
      <c r="A11" s="194"/>
      <c r="B11" s="64" t="s">
        <v>8</v>
      </c>
      <c r="C11" s="66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</row>
    <row r="12" spans="1:269" customFormat="1" ht="15.75" thickBot="1" x14ac:dyDescent="0.3">
      <c r="A12" s="194"/>
      <c r="B12" s="61">
        <f>((CC6/C6)^(1/39))-1</f>
        <v>4.9045824016877182E-2</v>
      </c>
      <c r="C12" s="66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149"/>
      <c r="BW12" s="149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</row>
    <row r="13" spans="1:269" customFormat="1" x14ac:dyDescent="0.25">
      <c r="A13" s="194"/>
      <c r="B13" s="22"/>
      <c r="C13" s="51">
        <v>43556</v>
      </c>
      <c r="D13" s="51">
        <v>43586</v>
      </c>
      <c r="E13" s="51">
        <v>43617</v>
      </c>
      <c r="F13" s="51">
        <v>43647</v>
      </c>
      <c r="G13" s="51">
        <v>43678</v>
      </c>
      <c r="H13" s="51">
        <v>43709</v>
      </c>
      <c r="I13" s="51">
        <v>43739</v>
      </c>
      <c r="J13" s="51">
        <v>43770</v>
      </c>
      <c r="K13" s="2">
        <v>43800</v>
      </c>
      <c r="L13" s="125">
        <v>43831</v>
      </c>
      <c r="M13" s="51">
        <v>43862</v>
      </c>
      <c r="N13" s="51">
        <v>43891</v>
      </c>
      <c r="O13" s="51">
        <v>43922</v>
      </c>
      <c r="P13" s="51">
        <v>43952</v>
      </c>
      <c r="Q13" s="51">
        <v>43983</v>
      </c>
      <c r="R13" s="51">
        <v>44013</v>
      </c>
      <c r="S13" s="51">
        <v>44044</v>
      </c>
      <c r="T13" s="51">
        <v>44075</v>
      </c>
      <c r="U13" s="51">
        <v>44105</v>
      </c>
      <c r="V13" s="51">
        <v>44136</v>
      </c>
      <c r="W13" s="3">
        <v>44166</v>
      </c>
      <c r="X13" s="119">
        <v>44197</v>
      </c>
      <c r="Y13" s="51">
        <v>44228</v>
      </c>
      <c r="Z13" s="51">
        <v>44256</v>
      </c>
      <c r="AA13" s="51">
        <v>44287</v>
      </c>
      <c r="AB13" s="51">
        <v>44317</v>
      </c>
      <c r="AC13" s="51">
        <v>44348</v>
      </c>
      <c r="AD13" s="51">
        <v>44378</v>
      </c>
      <c r="AE13" s="51">
        <v>44409</v>
      </c>
      <c r="AF13" s="51">
        <v>44440</v>
      </c>
      <c r="AG13" s="51">
        <v>44470</v>
      </c>
      <c r="AH13" s="51">
        <v>44501</v>
      </c>
      <c r="AI13" s="1">
        <v>44531</v>
      </c>
      <c r="AJ13" s="119">
        <v>44562</v>
      </c>
      <c r="AK13" s="51">
        <v>44593</v>
      </c>
      <c r="AL13" s="51">
        <v>44621</v>
      </c>
      <c r="AM13" s="51">
        <v>44652</v>
      </c>
      <c r="AN13" s="51">
        <v>44682</v>
      </c>
      <c r="AO13" s="51">
        <v>44713</v>
      </c>
      <c r="AP13" s="51">
        <v>44743</v>
      </c>
      <c r="AQ13" s="51">
        <v>44774</v>
      </c>
      <c r="AR13" s="77">
        <v>44805</v>
      </c>
      <c r="AS13" s="77">
        <v>44835</v>
      </c>
      <c r="AT13" s="51">
        <v>44866</v>
      </c>
      <c r="AU13" s="51">
        <v>44896</v>
      </c>
      <c r="AV13" s="51">
        <v>44927</v>
      </c>
      <c r="AW13" s="51">
        <v>44958</v>
      </c>
      <c r="AX13" s="51">
        <v>44986</v>
      </c>
      <c r="AY13" s="51">
        <v>45017</v>
      </c>
      <c r="AZ13" s="51">
        <v>45047</v>
      </c>
      <c r="BA13" s="51">
        <v>45078</v>
      </c>
      <c r="BB13" s="51">
        <v>45108</v>
      </c>
      <c r="BC13" s="51">
        <v>45139</v>
      </c>
      <c r="BD13" s="51">
        <v>45170</v>
      </c>
      <c r="BE13" s="51">
        <v>45200</v>
      </c>
      <c r="BF13" s="51">
        <v>45231</v>
      </c>
      <c r="BG13" s="77">
        <v>45261</v>
      </c>
      <c r="BH13" s="77">
        <v>45292</v>
      </c>
      <c r="BI13" s="77">
        <v>45323</v>
      </c>
      <c r="BJ13" s="77">
        <v>45352</v>
      </c>
      <c r="BK13" s="77">
        <v>45383</v>
      </c>
      <c r="BL13" s="77">
        <v>45413</v>
      </c>
      <c r="BM13" s="51">
        <v>45444</v>
      </c>
      <c r="BN13" s="51">
        <v>45474</v>
      </c>
      <c r="BO13" s="51">
        <v>45505</v>
      </c>
      <c r="BP13" s="51">
        <v>45536</v>
      </c>
      <c r="BQ13" s="51">
        <v>45566</v>
      </c>
      <c r="BR13" s="51">
        <v>45597</v>
      </c>
      <c r="BS13" s="51">
        <v>45627</v>
      </c>
      <c r="BT13" s="51">
        <v>45658</v>
      </c>
      <c r="BU13" s="77">
        <v>45689</v>
      </c>
      <c r="BV13" s="77">
        <v>45717</v>
      </c>
      <c r="BW13" s="77">
        <v>45748</v>
      </c>
      <c r="BX13" s="77">
        <v>45778</v>
      </c>
      <c r="BY13" s="77">
        <v>45809</v>
      </c>
      <c r="BZ13" s="77">
        <v>45839</v>
      </c>
      <c r="CA13" s="77">
        <v>45870</v>
      </c>
      <c r="CB13" s="77">
        <v>45901</v>
      </c>
      <c r="CC13" s="77">
        <v>45931</v>
      </c>
      <c r="CD13" s="77">
        <v>45962</v>
      </c>
      <c r="CE13" s="77">
        <v>45992</v>
      </c>
      <c r="CF13" s="77">
        <v>46023</v>
      </c>
      <c r="CG13" s="77">
        <v>46054</v>
      </c>
      <c r="CH13" s="77">
        <v>46082</v>
      </c>
      <c r="CI13" s="77">
        <v>46113</v>
      </c>
      <c r="CJ13" s="77">
        <v>46143</v>
      </c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</row>
    <row r="14" spans="1:269" customFormat="1" x14ac:dyDescent="0.25">
      <c r="A14" s="194"/>
      <c r="B14" s="57" t="s">
        <v>3</v>
      </c>
      <c r="C14" s="76">
        <v>295</v>
      </c>
      <c r="D14" s="76">
        <v>420</v>
      </c>
      <c r="E14" s="76">
        <v>493</v>
      </c>
      <c r="F14" s="76">
        <v>566</v>
      </c>
      <c r="G14" s="76">
        <v>755</v>
      </c>
      <c r="H14" s="76">
        <v>840</v>
      </c>
      <c r="I14" s="76">
        <v>933</v>
      </c>
      <c r="J14" s="76">
        <v>1117</v>
      </c>
      <c r="K14" s="5">
        <v>1079</v>
      </c>
      <c r="L14" s="126">
        <v>1251</v>
      </c>
      <c r="M14" s="76">
        <v>969</v>
      </c>
      <c r="N14" s="76">
        <v>1460</v>
      </c>
      <c r="O14" s="76">
        <v>2160</v>
      </c>
      <c r="P14" s="76">
        <v>2096</v>
      </c>
      <c r="Q14" s="76">
        <v>2140</v>
      </c>
      <c r="R14" s="76">
        <v>2320</v>
      </c>
      <c r="S14" s="76">
        <v>2369</v>
      </c>
      <c r="T14" s="76">
        <v>2468</v>
      </c>
      <c r="U14" s="76">
        <v>2603</v>
      </c>
      <c r="V14" s="76">
        <v>2815</v>
      </c>
      <c r="W14" s="31">
        <v>3268</v>
      </c>
      <c r="X14" s="120">
        <v>3967</v>
      </c>
      <c r="Y14" s="76">
        <v>3411</v>
      </c>
      <c r="Z14" s="76">
        <v>3526</v>
      </c>
      <c r="AA14" s="76">
        <v>3450</v>
      </c>
      <c r="AB14" s="76">
        <v>3237</v>
      </c>
      <c r="AC14" s="76">
        <v>1815</v>
      </c>
      <c r="AD14" s="76">
        <v>2076</v>
      </c>
      <c r="AE14" s="76">
        <v>2297</v>
      </c>
      <c r="AF14" s="76">
        <v>2565</v>
      </c>
      <c r="AG14" s="76">
        <v>2548</v>
      </c>
      <c r="AH14" s="76">
        <v>2876</v>
      </c>
      <c r="AI14" s="4">
        <v>3317</v>
      </c>
      <c r="AJ14" s="120">
        <v>3941</v>
      </c>
      <c r="AK14" s="76">
        <v>3012</v>
      </c>
      <c r="AL14" s="76">
        <v>2938</v>
      </c>
      <c r="AM14" s="76">
        <v>2539</v>
      </c>
      <c r="AN14" s="76">
        <v>2172</v>
      </c>
      <c r="AO14" s="76">
        <v>1847</v>
      </c>
      <c r="AP14" s="76">
        <v>1909</v>
      </c>
      <c r="AQ14" s="76">
        <v>2318</v>
      </c>
      <c r="AR14" s="131">
        <v>2340</v>
      </c>
      <c r="AS14" s="131">
        <v>2345</v>
      </c>
      <c r="AT14" s="131">
        <v>2971</v>
      </c>
      <c r="AU14" s="131">
        <v>3725</v>
      </c>
      <c r="AV14" s="131">
        <v>4163</v>
      </c>
      <c r="AW14" s="131">
        <v>3176</v>
      </c>
      <c r="AX14" s="131">
        <v>3708</v>
      </c>
      <c r="AY14" s="131">
        <v>3189</v>
      </c>
      <c r="AZ14" s="131">
        <v>3426</v>
      </c>
      <c r="BA14" s="131">
        <v>3680</v>
      </c>
      <c r="BB14" s="131">
        <v>4326</v>
      </c>
      <c r="BC14" s="131">
        <v>3807</v>
      </c>
      <c r="BD14" s="131">
        <v>3485</v>
      </c>
      <c r="BE14" s="131">
        <v>3176</v>
      </c>
      <c r="BF14" s="131">
        <v>3053</v>
      </c>
      <c r="BG14" s="131">
        <v>3846</v>
      </c>
      <c r="BH14" s="131">
        <v>4654</v>
      </c>
      <c r="BI14" s="131">
        <v>3860</v>
      </c>
      <c r="BJ14" s="131">
        <v>4141</v>
      </c>
      <c r="BK14" s="131">
        <v>3773</v>
      </c>
      <c r="BL14" s="131">
        <v>2764</v>
      </c>
      <c r="BM14" s="131">
        <v>3178</v>
      </c>
      <c r="BN14" s="131">
        <v>3694</v>
      </c>
      <c r="BO14" s="131">
        <v>3540</v>
      </c>
      <c r="BP14" s="131">
        <v>3919</v>
      </c>
      <c r="BQ14" s="131">
        <v>4074</v>
      </c>
      <c r="BR14" s="131">
        <v>4371</v>
      </c>
      <c r="BS14" s="131">
        <v>4415</v>
      </c>
      <c r="BT14" s="131">
        <v>4913</v>
      </c>
      <c r="BU14" s="131">
        <v>3818</v>
      </c>
      <c r="BV14" s="131">
        <v>4625</v>
      </c>
      <c r="BW14" s="131">
        <v>4938</v>
      </c>
      <c r="BX14" s="131">
        <v>5053</v>
      </c>
      <c r="BY14" s="131">
        <v>4768</v>
      </c>
      <c r="BZ14" s="131">
        <v>5647</v>
      </c>
      <c r="CA14" s="172">
        <v>5406</v>
      </c>
      <c r="CB14" s="131">
        <v>5558</v>
      </c>
      <c r="CC14" s="131">
        <v>5705</v>
      </c>
      <c r="CD14" s="131">
        <v>5239</v>
      </c>
      <c r="CE14" s="131">
        <v>6169</v>
      </c>
      <c r="CF14" s="131">
        <v>7132</v>
      </c>
      <c r="CG14" s="131">
        <v>6216</v>
      </c>
      <c r="CH14" s="131">
        <v>6438</v>
      </c>
      <c r="CI14" s="131">
        <v>5720</v>
      </c>
      <c r="CJ14" s="131">
        <v>6205</v>
      </c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</row>
    <row r="15" spans="1:269" customFormat="1" x14ac:dyDescent="0.25">
      <c r="A15" s="194"/>
      <c r="B15" s="58" t="s">
        <v>5</v>
      </c>
      <c r="C15" s="80">
        <v>247</v>
      </c>
      <c r="D15" s="80">
        <v>335</v>
      </c>
      <c r="E15" s="80">
        <v>358</v>
      </c>
      <c r="F15" s="80">
        <v>421</v>
      </c>
      <c r="G15" s="80">
        <v>556</v>
      </c>
      <c r="H15" s="80">
        <v>546</v>
      </c>
      <c r="I15" s="80">
        <v>669</v>
      </c>
      <c r="J15" s="80">
        <v>796</v>
      </c>
      <c r="K15" s="25">
        <v>679</v>
      </c>
      <c r="L15" s="127">
        <v>840</v>
      </c>
      <c r="M15" s="80">
        <v>640</v>
      </c>
      <c r="N15" s="80">
        <v>941</v>
      </c>
      <c r="O15" s="80">
        <v>1519</v>
      </c>
      <c r="P15" s="80">
        <v>1458</v>
      </c>
      <c r="Q15" s="80">
        <v>1477</v>
      </c>
      <c r="R15" s="80">
        <v>1501</v>
      </c>
      <c r="S15" s="80">
        <v>1596</v>
      </c>
      <c r="T15" s="80">
        <v>1577</v>
      </c>
      <c r="U15" s="80">
        <v>1679</v>
      </c>
      <c r="V15" s="80">
        <v>1722</v>
      </c>
      <c r="W15" s="23">
        <v>1794</v>
      </c>
      <c r="X15" s="121">
        <v>2561</v>
      </c>
      <c r="Y15" s="80">
        <v>2263</v>
      </c>
      <c r="Z15" s="80">
        <v>2395</v>
      </c>
      <c r="AA15" s="80">
        <v>2394</v>
      </c>
      <c r="AB15" s="80">
        <v>2149</v>
      </c>
      <c r="AC15" s="80">
        <v>1288</v>
      </c>
      <c r="AD15" s="80">
        <v>1485</v>
      </c>
      <c r="AE15" s="80">
        <v>1590</v>
      </c>
      <c r="AF15" s="80">
        <v>1821</v>
      </c>
      <c r="AG15" s="80">
        <v>1707</v>
      </c>
      <c r="AH15" s="80">
        <v>1870</v>
      </c>
      <c r="AI15">
        <v>1834</v>
      </c>
      <c r="AJ15" s="121">
        <v>2536</v>
      </c>
      <c r="AK15" s="80">
        <v>2001</v>
      </c>
      <c r="AL15" s="80">
        <v>1977</v>
      </c>
      <c r="AM15" s="80">
        <v>1713</v>
      </c>
      <c r="AN15" s="80">
        <v>1455</v>
      </c>
      <c r="AO15" s="80">
        <v>1169</v>
      </c>
      <c r="AP15" s="80">
        <v>1165</v>
      </c>
      <c r="AQ15" s="80">
        <v>1483</v>
      </c>
      <c r="AR15" s="132">
        <v>1496</v>
      </c>
      <c r="AS15" s="132">
        <v>1494</v>
      </c>
      <c r="AT15" s="132">
        <v>1852</v>
      </c>
      <c r="AU15" s="132">
        <v>1931</v>
      </c>
      <c r="AV15" s="132">
        <v>2561</v>
      </c>
      <c r="AW15" s="132">
        <v>2008</v>
      </c>
      <c r="AX15" s="132">
        <v>2319</v>
      </c>
      <c r="AY15" s="132">
        <v>2046</v>
      </c>
      <c r="AZ15" s="132">
        <v>2157</v>
      </c>
      <c r="BA15" s="132">
        <v>2333</v>
      </c>
      <c r="BB15" s="132">
        <v>2741</v>
      </c>
      <c r="BC15" s="132">
        <v>2426</v>
      </c>
      <c r="BD15" s="132">
        <v>2155</v>
      </c>
      <c r="BE15" s="132">
        <v>2036</v>
      </c>
      <c r="BF15" s="132">
        <v>1927</v>
      </c>
      <c r="BG15" s="132">
        <v>2010</v>
      </c>
      <c r="BH15" s="132">
        <v>2761</v>
      </c>
      <c r="BI15" s="132">
        <v>2361</v>
      </c>
      <c r="BJ15" s="132">
        <v>2544</v>
      </c>
      <c r="BK15" s="132">
        <v>2229</v>
      </c>
      <c r="BL15" s="132">
        <v>1600</v>
      </c>
      <c r="BM15" s="132">
        <v>1794</v>
      </c>
      <c r="BN15" s="132">
        <v>2165</v>
      </c>
      <c r="BO15" s="132">
        <v>2013</v>
      </c>
      <c r="BP15" s="132">
        <v>2251</v>
      </c>
      <c r="BQ15" s="132">
        <v>2310</v>
      </c>
      <c r="BR15" s="132">
        <v>2370</v>
      </c>
      <c r="BS15" s="132">
        <v>1918</v>
      </c>
      <c r="BT15" s="132">
        <v>2751</v>
      </c>
      <c r="BU15" s="132">
        <v>2196</v>
      </c>
      <c r="BV15" s="132">
        <v>2677</v>
      </c>
      <c r="BW15" s="132">
        <v>2984</v>
      </c>
      <c r="BX15" s="132">
        <v>3052</v>
      </c>
      <c r="BY15" s="132">
        <v>2862</v>
      </c>
      <c r="BZ15" s="132">
        <v>3190</v>
      </c>
      <c r="CA15" s="173">
        <v>3191</v>
      </c>
      <c r="CB15" s="132">
        <v>3140</v>
      </c>
      <c r="CC15" s="132">
        <v>3333</v>
      </c>
      <c r="CD15" s="132">
        <v>2881</v>
      </c>
      <c r="CE15" s="132">
        <v>3002</v>
      </c>
      <c r="CF15" s="132">
        <v>4163</v>
      </c>
      <c r="CG15" s="132">
        <v>3706</v>
      </c>
      <c r="CH15" s="132">
        <v>3975</v>
      </c>
      <c r="CI15" s="132">
        <v>3463</v>
      </c>
      <c r="CJ15" s="132">
        <v>3853</v>
      </c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</row>
    <row r="16" spans="1:269" customFormat="1" x14ac:dyDescent="0.25">
      <c r="A16" s="194"/>
      <c r="B16" s="58" t="s">
        <v>6</v>
      </c>
      <c r="C16" s="80">
        <v>16</v>
      </c>
      <c r="D16" s="80">
        <v>24</v>
      </c>
      <c r="E16" s="80">
        <v>28</v>
      </c>
      <c r="F16" s="80">
        <v>28</v>
      </c>
      <c r="G16" s="80">
        <v>30</v>
      </c>
      <c r="H16" s="80">
        <v>41</v>
      </c>
      <c r="I16" s="80">
        <v>62</v>
      </c>
      <c r="J16" s="80">
        <v>79</v>
      </c>
      <c r="K16" s="25">
        <v>62</v>
      </c>
      <c r="L16" s="127">
        <v>91</v>
      </c>
      <c r="M16" s="80">
        <v>68</v>
      </c>
      <c r="N16" s="80">
        <v>129</v>
      </c>
      <c r="O16" s="80">
        <v>192</v>
      </c>
      <c r="P16" s="80">
        <v>166</v>
      </c>
      <c r="Q16" s="80">
        <v>179</v>
      </c>
      <c r="R16" s="80">
        <v>184</v>
      </c>
      <c r="S16" s="80">
        <v>198</v>
      </c>
      <c r="T16" s="80">
        <v>230</v>
      </c>
      <c r="U16" s="80">
        <v>252</v>
      </c>
      <c r="V16" s="80">
        <v>287</v>
      </c>
      <c r="W16" s="23">
        <v>278</v>
      </c>
      <c r="X16" s="121">
        <v>376</v>
      </c>
      <c r="Y16" s="80">
        <v>308</v>
      </c>
      <c r="Z16" s="80">
        <v>318</v>
      </c>
      <c r="AA16" s="80">
        <v>283</v>
      </c>
      <c r="AB16" s="80">
        <v>329</v>
      </c>
      <c r="AC16" s="80">
        <v>91</v>
      </c>
      <c r="AD16" s="80">
        <v>168</v>
      </c>
      <c r="AE16" s="80">
        <v>190</v>
      </c>
      <c r="AF16" s="80">
        <v>195</v>
      </c>
      <c r="AG16" s="80">
        <v>212</v>
      </c>
      <c r="AH16" s="80">
        <v>230</v>
      </c>
      <c r="AI16">
        <v>273</v>
      </c>
      <c r="AJ16" s="121">
        <v>331</v>
      </c>
      <c r="AK16" s="80">
        <v>276</v>
      </c>
      <c r="AL16" s="80">
        <v>257</v>
      </c>
      <c r="AM16" s="80">
        <v>261</v>
      </c>
      <c r="AN16" s="80">
        <v>120</v>
      </c>
      <c r="AO16" s="80">
        <v>128</v>
      </c>
      <c r="AP16" s="80">
        <v>175</v>
      </c>
      <c r="AQ16" s="80">
        <v>156</v>
      </c>
      <c r="AR16" s="132">
        <v>152</v>
      </c>
      <c r="AS16" s="132">
        <v>159</v>
      </c>
      <c r="AT16" s="132">
        <v>180</v>
      </c>
      <c r="AU16" s="132">
        <v>221</v>
      </c>
      <c r="AV16" s="132">
        <v>285</v>
      </c>
      <c r="AW16" s="132">
        <v>271</v>
      </c>
      <c r="AX16" s="132">
        <v>279</v>
      </c>
      <c r="AY16" s="132">
        <v>222</v>
      </c>
      <c r="AZ16" s="132">
        <v>219</v>
      </c>
      <c r="BA16" s="132">
        <v>267</v>
      </c>
      <c r="BB16" s="132">
        <v>277</v>
      </c>
      <c r="BC16" s="132">
        <v>239</v>
      </c>
      <c r="BD16" s="132">
        <v>226</v>
      </c>
      <c r="BE16" s="132">
        <v>230</v>
      </c>
      <c r="BF16" s="132">
        <v>256</v>
      </c>
      <c r="BG16" s="132">
        <v>285</v>
      </c>
      <c r="BH16" s="132">
        <v>393</v>
      </c>
      <c r="BI16" s="132">
        <v>332</v>
      </c>
      <c r="BJ16" s="132">
        <v>369</v>
      </c>
      <c r="BK16" s="132">
        <v>371</v>
      </c>
      <c r="BL16" s="132">
        <v>305</v>
      </c>
      <c r="BM16" s="132">
        <v>355</v>
      </c>
      <c r="BN16" s="132">
        <v>405</v>
      </c>
      <c r="BO16" s="132">
        <v>411</v>
      </c>
      <c r="BP16" s="132">
        <v>417</v>
      </c>
      <c r="BQ16" s="132">
        <v>409</v>
      </c>
      <c r="BR16" s="132">
        <v>346</v>
      </c>
      <c r="BS16" s="132">
        <v>330</v>
      </c>
      <c r="BT16" s="132">
        <v>452</v>
      </c>
      <c r="BU16" s="132">
        <v>317</v>
      </c>
      <c r="BV16" s="132">
        <v>427</v>
      </c>
      <c r="BW16" s="132">
        <v>493</v>
      </c>
      <c r="BX16" s="132">
        <v>483</v>
      </c>
      <c r="BY16" s="132">
        <v>432</v>
      </c>
      <c r="BZ16" s="132">
        <v>561</v>
      </c>
      <c r="CA16" s="173">
        <v>535</v>
      </c>
      <c r="CB16" s="132">
        <v>561</v>
      </c>
      <c r="CC16" s="132">
        <v>574</v>
      </c>
      <c r="CD16" s="132">
        <v>541</v>
      </c>
      <c r="CE16" s="132">
        <v>599</v>
      </c>
      <c r="CF16" s="132">
        <v>786</v>
      </c>
      <c r="CG16" s="132">
        <v>716</v>
      </c>
      <c r="CH16" s="132">
        <v>726</v>
      </c>
      <c r="CI16" s="132">
        <v>614</v>
      </c>
      <c r="CJ16" s="132">
        <v>681</v>
      </c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</row>
    <row r="17" spans="1:269" customFormat="1" x14ac:dyDescent="0.25">
      <c r="A17" s="194"/>
      <c r="B17" s="97" t="s">
        <v>7</v>
      </c>
      <c r="C17" s="80">
        <v>32</v>
      </c>
      <c r="D17" s="80">
        <v>61</v>
      </c>
      <c r="E17" s="80">
        <v>107</v>
      </c>
      <c r="F17" s="80">
        <v>117</v>
      </c>
      <c r="G17" s="80">
        <v>169</v>
      </c>
      <c r="H17" s="80">
        <v>253</v>
      </c>
      <c r="I17" s="80">
        <v>202</v>
      </c>
      <c r="J17" s="80">
        <v>242</v>
      </c>
      <c r="K17" s="25">
        <v>338</v>
      </c>
      <c r="L17" s="127">
        <v>320</v>
      </c>
      <c r="M17" s="80">
        <v>261</v>
      </c>
      <c r="N17" s="80">
        <v>390</v>
      </c>
      <c r="O17" s="80">
        <v>449</v>
      </c>
      <c r="P17" s="80">
        <v>421</v>
      </c>
      <c r="Q17" s="80">
        <v>484</v>
      </c>
      <c r="R17" s="80">
        <v>635</v>
      </c>
      <c r="S17" s="80">
        <v>575</v>
      </c>
      <c r="T17" s="80">
        <v>661</v>
      </c>
      <c r="U17" s="80">
        <v>672</v>
      </c>
      <c r="V17" s="80">
        <v>806</v>
      </c>
      <c r="W17" s="23">
        <v>1196</v>
      </c>
      <c r="X17" s="121">
        <v>1030</v>
      </c>
      <c r="Y17" s="80">
        <v>840</v>
      </c>
      <c r="Z17" s="80">
        <v>813</v>
      </c>
      <c r="AA17" s="80">
        <v>773</v>
      </c>
      <c r="AB17" s="80">
        <v>759</v>
      </c>
      <c r="AC17" s="80">
        <v>436</v>
      </c>
      <c r="AD17" s="80">
        <v>423</v>
      </c>
      <c r="AE17" s="80">
        <v>517</v>
      </c>
      <c r="AF17" s="80">
        <v>549</v>
      </c>
      <c r="AG17" s="80">
        <v>629</v>
      </c>
      <c r="AH17" s="80">
        <v>776</v>
      </c>
      <c r="AI17">
        <v>1210</v>
      </c>
      <c r="AJ17" s="121">
        <v>1074</v>
      </c>
      <c r="AK17" s="80">
        <v>735</v>
      </c>
      <c r="AL17" s="80">
        <v>704</v>
      </c>
      <c r="AM17" s="80">
        <v>610</v>
      </c>
      <c r="AN17" s="80">
        <v>597</v>
      </c>
      <c r="AO17" s="80">
        <v>550</v>
      </c>
      <c r="AP17" s="80">
        <v>569</v>
      </c>
      <c r="AQ17" s="80">
        <v>679</v>
      </c>
      <c r="AR17" s="132">
        <v>633</v>
      </c>
      <c r="AS17" s="132">
        <v>611</v>
      </c>
      <c r="AT17" s="132">
        <v>886</v>
      </c>
      <c r="AU17" s="132">
        <v>1496</v>
      </c>
      <c r="AV17" s="132">
        <v>1241</v>
      </c>
      <c r="AW17" s="132">
        <v>859</v>
      </c>
      <c r="AX17" s="132">
        <v>1030</v>
      </c>
      <c r="AY17" s="132">
        <v>867</v>
      </c>
      <c r="AZ17" s="132">
        <v>968</v>
      </c>
      <c r="BA17" s="132">
        <v>982</v>
      </c>
      <c r="BB17" s="132">
        <v>1176</v>
      </c>
      <c r="BC17" s="132">
        <v>1042</v>
      </c>
      <c r="BD17" s="132">
        <v>1017</v>
      </c>
      <c r="BE17" s="132">
        <v>864</v>
      </c>
      <c r="BF17" s="132">
        <v>848</v>
      </c>
      <c r="BG17" s="132">
        <v>1514</v>
      </c>
      <c r="BH17" s="132">
        <v>1456</v>
      </c>
      <c r="BI17" s="132">
        <v>1126</v>
      </c>
      <c r="BJ17" s="132">
        <v>1189</v>
      </c>
      <c r="BK17" s="132">
        <v>1129</v>
      </c>
      <c r="BL17" s="132">
        <v>850</v>
      </c>
      <c r="BM17" s="132">
        <v>1004</v>
      </c>
      <c r="BN17" s="132">
        <v>1080</v>
      </c>
      <c r="BO17" s="132">
        <v>1072</v>
      </c>
      <c r="BP17" s="132">
        <v>1218</v>
      </c>
      <c r="BQ17" s="132">
        <v>1330</v>
      </c>
      <c r="BR17" s="132">
        <v>1579</v>
      </c>
      <c r="BS17" s="132">
        <v>2125</v>
      </c>
      <c r="BT17" s="132">
        <v>1667</v>
      </c>
      <c r="BU17" s="132">
        <v>1236</v>
      </c>
      <c r="BV17" s="132">
        <v>1454</v>
      </c>
      <c r="BW17" s="132">
        <v>1393</v>
      </c>
      <c r="BX17" s="132">
        <v>1518</v>
      </c>
      <c r="BY17" s="132">
        <v>1460</v>
      </c>
      <c r="BZ17" s="132">
        <v>1827</v>
      </c>
      <c r="CA17" s="174">
        <v>4608</v>
      </c>
      <c r="CB17" s="132">
        <v>1781</v>
      </c>
      <c r="CC17" s="132">
        <v>1723</v>
      </c>
      <c r="CD17" s="132">
        <v>1751</v>
      </c>
      <c r="CE17" s="132">
        <v>2501</v>
      </c>
      <c r="CF17" s="132">
        <v>2083</v>
      </c>
      <c r="CG17" s="132">
        <v>1717</v>
      </c>
      <c r="CH17" s="132">
        <v>1641</v>
      </c>
      <c r="CI17" s="132">
        <v>1532</v>
      </c>
      <c r="CJ17" s="132">
        <v>1545</v>
      </c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</row>
    <row r="18" spans="1:269" customFormat="1" ht="15.75" thickBot="1" x14ac:dyDescent="0.3">
      <c r="A18" s="194"/>
      <c r="B18" s="59" t="s">
        <v>218</v>
      </c>
      <c r="C18" s="117" t="s">
        <v>4</v>
      </c>
      <c r="D18" s="117" t="s">
        <v>4</v>
      </c>
      <c r="E18" s="117" t="s">
        <v>4</v>
      </c>
      <c r="F18" s="117" t="s">
        <v>4</v>
      </c>
      <c r="G18" s="117" t="s">
        <v>4</v>
      </c>
      <c r="H18" s="117" t="s">
        <v>4</v>
      </c>
      <c r="I18" s="117" t="s">
        <v>4</v>
      </c>
      <c r="J18" s="117" t="s">
        <v>4</v>
      </c>
      <c r="K18" s="114" t="s">
        <v>4</v>
      </c>
      <c r="L18" s="128" t="s">
        <v>4</v>
      </c>
      <c r="M18" s="117" t="s">
        <v>4</v>
      </c>
      <c r="N18" s="117" t="s">
        <v>4</v>
      </c>
      <c r="O18" s="117" t="s">
        <v>4</v>
      </c>
      <c r="P18" s="117" t="s">
        <v>4</v>
      </c>
      <c r="Q18" s="117" t="s">
        <v>4</v>
      </c>
      <c r="R18" s="117" t="s">
        <v>4</v>
      </c>
      <c r="S18" s="117" t="s">
        <v>4</v>
      </c>
      <c r="T18" s="117" t="s">
        <v>4</v>
      </c>
      <c r="U18" s="117" t="s">
        <v>4</v>
      </c>
      <c r="V18" s="117" t="s">
        <v>4</v>
      </c>
      <c r="W18" s="116" t="s">
        <v>4</v>
      </c>
      <c r="X18" s="122" t="s">
        <v>4</v>
      </c>
      <c r="Y18" s="117" t="s">
        <v>4</v>
      </c>
      <c r="Z18" s="117" t="s">
        <v>4</v>
      </c>
      <c r="AA18" s="117" t="s">
        <v>4</v>
      </c>
      <c r="AB18" s="117" t="s">
        <v>4</v>
      </c>
      <c r="AC18" s="117" t="s">
        <v>4</v>
      </c>
      <c r="AD18" s="117" t="s">
        <v>4</v>
      </c>
      <c r="AE18" s="117" t="s">
        <v>4</v>
      </c>
      <c r="AF18" s="117" t="s">
        <v>4</v>
      </c>
      <c r="AG18" s="117" t="s">
        <v>4</v>
      </c>
      <c r="AH18" s="117" t="s">
        <v>4</v>
      </c>
      <c r="AI18" s="115" t="s">
        <v>4</v>
      </c>
      <c r="AJ18" s="122" t="s">
        <v>4</v>
      </c>
      <c r="AK18" s="117" t="s">
        <v>4</v>
      </c>
      <c r="AL18" s="117" t="s">
        <v>4</v>
      </c>
      <c r="AM18" s="117" t="s">
        <v>4</v>
      </c>
      <c r="AN18" s="117" t="s">
        <v>4</v>
      </c>
      <c r="AO18" s="117" t="s">
        <v>4</v>
      </c>
      <c r="AP18" s="117" t="s">
        <v>4</v>
      </c>
      <c r="AQ18" s="117">
        <v>52</v>
      </c>
      <c r="AR18" s="133">
        <v>59</v>
      </c>
      <c r="AS18" s="133">
        <v>81</v>
      </c>
      <c r="AT18" s="133">
        <v>53</v>
      </c>
      <c r="AU18" s="133">
        <v>77</v>
      </c>
      <c r="AV18" s="133">
        <v>76</v>
      </c>
      <c r="AW18" s="133">
        <v>78</v>
      </c>
      <c r="AX18" s="133">
        <v>80</v>
      </c>
      <c r="AY18" s="133">
        <v>54</v>
      </c>
      <c r="AZ18" s="133">
        <v>82</v>
      </c>
      <c r="BA18" s="133">
        <v>98</v>
      </c>
      <c r="BB18" s="133">
        <v>132</v>
      </c>
      <c r="BC18" s="133">
        <v>100</v>
      </c>
      <c r="BD18" s="133">
        <v>87</v>
      </c>
      <c r="BE18" s="133">
        <v>46</v>
      </c>
      <c r="BF18" s="133">
        <v>22</v>
      </c>
      <c r="BG18" s="133">
        <v>37</v>
      </c>
      <c r="BH18" s="133">
        <v>44</v>
      </c>
      <c r="BI18" s="133">
        <v>41</v>
      </c>
      <c r="BJ18" s="133">
        <v>39</v>
      </c>
      <c r="BK18" s="133">
        <v>44</v>
      </c>
      <c r="BL18" s="133">
        <v>9</v>
      </c>
      <c r="BM18" s="133">
        <v>25</v>
      </c>
      <c r="BN18" s="133">
        <v>44</v>
      </c>
      <c r="BO18" s="133">
        <v>44</v>
      </c>
      <c r="BP18" s="133">
        <v>33</v>
      </c>
      <c r="BQ18" s="133">
        <v>25</v>
      </c>
      <c r="BR18" s="133">
        <v>76</v>
      </c>
      <c r="BS18" s="133">
        <v>42</v>
      </c>
      <c r="BT18" s="133">
        <v>43</v>
      </c>
      <c r="BU18" s="133">
        <v>69</v>
      </c>
      <c r="BV18" s="133">
        <v>67</v>
      </c>
      <c r="BW18" s="133">
        <v>68</v>
      </c>
      <c r="BX18" s="133">
        <v>0</v>
      </c>
      <c r="BY18" s="133">
        <v>14</v>
      </c>
      <c r="BZ18" s="133">
        <v>69</v>
      </c>
      <c r="CA18" s="175">
        <v>72</v>
      </c>
      <c r="CB18" s="133">
        <v>76</v>
      </c>
      <c r="CC18" s="133">
        <v>75</v>
      </c>
      <c r="CD18" s="133">
        <v>66</v>
      </c>
      <c r="CE18" s="133">
        <v>67</v>
      </c>
      <c r="CF18" s="133">
        <v>100</v>
      </c>
      <c r="CG18" s="133">
        <v>77</v>
      </c>
      <c r="CH18" s="133">
        <v>96</v>
      </c>
      <c r="CI18" s="133">
        <v>111</v>
      </c>
      <c r="CJ18" s="133">
        <v>126</v>
      </c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</row>
    <row r="19" spans="1:269" customFormat="1" x14ac:dyDescent="0.25">
      <c r="A19" s="194"/>
      <c r="B19" s="24"/>
      <c r="C19" s="118">
        <v>43556</v>
      </c>
      <c r="D19" s="118">
        <v>43586</v>
      </c>
      <c r="E19" s="118">
        <v>43617</v>
      </c>
      <c r="F19" s="118">
        <v>43647</v>
      </c>
      <c r="G19" s="118">
        <v>43678</v>
      </c>
      <c r="H19" s="118">
        <v>43709</v>
      </c>
      <c r="I19" s="118">
        <v>43739</v>
      </c>
      <c r="J19" s="118">
        <v>43770</v>
      </c>
      <c r="K19" s="7">
        <v>43800</v>
      </c>
      <c r="L19" s="129">
        <v>43831</v>
      </c>
      <c r="M19" s="118">
        <v>43862</v>
      </c>
      <c r="N19" s="118">
        <v>43891</v>
      </c>
      <c r="O19" s="118">
        <v>43922</v>
      </c>
      <c r="P19" s="118">
        <v>43952</v>
      </c>
      <c r="Q19" s="118">
        <v>43983</v>
      </c>
      <c r="R19" s="118">
        <v>44013</v>
      </c>
      <c r="S19" s="118">
        <v>44044</v>
      </c>
      <c r="T19" s="118">
        <v>44075</v>
      </c>
      <c r="U19" s="118">
        <v>44105</v>
      </c>
      <c r="V19" s="118">
        <v>44136</v>
      </c>
      <c r="W19" s="75">
        <v>44166</v>
      </c>
      <c r="X19" s="123">
        <v>44197</v>
      </c>
      <c r="Y19" s="118">
        <v>44228</v>
      </c>
      <c r="Z19" s="118">
        <v>44256</v>
      </c>
      <c r="AA19" s="118">
        <v>44287</v>
      </c>
      <c r="AB19" s="118">
        <v>44317</v>
      </c>
      <c r="AC19" s="118">
        <v>44348</v>
      </c>
      <c r="AD19" s="118">
        <v>44378</v>
      </c>
      <c r="AE19" s="118">
        <v>44409</v>
      </c>
      <c r="AF19" s="118">
        <v>44440</v>
      </c>
      <c r="AG19" s="118">
        <v>44470</v>
      </c>
      <c r="AH19" s="118">
        <v>44501</v>
      </c>
      <c r="AI19" s="6">
        <v>44531</v>
      </c>
      <c r="AJ19" s="123">
        <v>44562</v>
      </c>
      <c r="AK19" s="118">
        <v>44593</v>
      </c>
      <c r="AL19" s="118">
        <v>44621</v>
      </c>
      <c r="AM19" s="118">
        <v>44652</v>
      </c>
      <c r="AN19" s="118">
        <v>44682</v>
      </c>
      <c r="AO19" s="118">
        <v>44713</v>
      </c>
      <c r="AP19" s="118">
        <v>44743</v>
      </c>
      <c r="AQ19" s="118">
        <v>44774</v>
      </c>
      <c r="AR19" s="134">
        <v>44805</v>
      </c>
      <c r="AS19" s="134">
        <v>44835</v>
      </c>
      <c r="AT19" s="118">
        <v>44866</v>
      </c>
      <c r="AU19" s="118">
        <v>44896</v>
      </c>
      <c r="AV19" s="118">
        <v>44927</v>
      </c>
      <c r="AW19" s="118">
        <v>44958</v>
      </c>
      <c r="AX19" s="118">
        <v>44986</v>
      </c>
      <c r="AY19" s="118">
        <v>45017</v>
      </c>
      <c r="AZ19" s="118">
        <v>45047</v>
      </c>
      <c r="BA19" s="118">
        <v>45078</v>
      </c>
      <c r="BB19" s="118">
        <v>45108</v>
      </c>
      <c r="BC19" s="118">
        <v>45139</v>
      </c>
      <c r="BD19" s="118">
        <v>45170</v>
      </c>
      <c r="BE19" s="118">
        <v>45200</v>
      </c>
      <c r="BF19" s="118">
        <v>45231</v>
      </c>
      <c r="BG19" s="134">
        <v>45261</v>
      </c>
      <c r="BH19" s="134">
        <v>45292</v>
      </c>
      <c r="BI19" s="134">
        <v>45323</v>
      </c>
      <c r="BJ19" s="134">
        <v>45352</v>
      </c>
      <c r="BK19" s="134">
        <v>45383</v>
      </c>
      <c r="BL19" s="134">
        <v>45413</v>
      </c>
      <c r="BM19" s="134">
        <v>45444</v>
      </c>
      <c r="BN19" s="134">
        <v>45474</v>
      </c>
      <c r="BO19" s="134">
        <v>45505</v>
      </c>
      <c r="BP19" s="134">
        <v>45536</v>
      </c>
      <c r="BQ19" s="134">
        <v>45566</v>
      </c>
      <c r="BR19" s="134">
        <v>45597</v>
      </c>
      <c r="BS19" s="134">
        <v>45627</v>
      </c>
      <c r="BT19" s="134">
        <v>45658</v>
      </c>
      <c r="BU19" s="134">
        <v>45689</v>
      </c>
      <c r="BV19" s="134">
        <v>45717</v>
      </c>
      <c r="BW19" s="134">
        <v>45748</v>
      </c>
      <c r="BX19" s="134">
        <v>45778</v>
      </c>
      <c r="BY19" s="134">
        <v>45809</v>
      </c>
      <c r="BZ19" s="134">
        <v>45839</v>
      </c>
      <c r="CA19" s="134">
        <v>45870</v>
      </c>
      <c r="CB19" s="134">
        <v>45901</v>
      </c>
      <c r="CC19" s="134">
        <v>45931</v>
      </c>
      <c r="CD19" s="134">
        <v>45962</v>
      </c>
      <c r="CE19" s="134">
        <v>45992</v>
      </c>
      <c r="CF19" s="134">
        <v>46023</v>
      </c>
      <c r="CG19" s="134">
        <v>46054</v>
      </c>
      <c r="CH19" s="134">
        <v>46082</v>
      </c>
      <c r="CI19" s="134">
        <v>46113</v>
      </c>
      <c r="CJ19" s="134">
        <v>46143</v>
      </c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</row>
    <row r="20" spans="1:269" s="44" customFormat="1" ht="15.75" thickBot="1" x14ac:dyDescent="0.3">
      <c r="A20" s="194"/>
      <c r="B20" s="62" t="s">
        <v>9</v>
      </c>
      <c r="C20" s="53">
        <f>C14</f>
        <v>295</v>
      </c>
      <c r="D20" s="53">
        <f>C20+D14</f>
        <v>715</v>
      </c>
      <c r="E20" s="53">
        <f t="shared" ref="E20:BF20" si="69">D20+E14</f>
        <v>1208</v>
      </c>
      <c r="F20" s="53">
        <f t="shared" si="69"/>
        <v>1774</v>
      </c>
      <c r="G20" s="53">
        <f t="shared" si="69"/>
        <v>2529</v>
      </c>
      <c r="H20" s="53">
        <f t="shared" si="69"/>
        <v>3369</v>
      </c>
      <c r="I20" s="53">
        <f t="shared" si="69"/>
        <v>4302</v>
      </c>
      <c r="J20" s="53">
        <f t="shared" si="69"/>
        <v>5419</v>
      </c>
      <c r="K20" s="27">
        <f t="shared" si="69"/>
        <v>6498</v>
      </c>
      <c r="L20" s="130">
        <f t="shared" si="69"/>
        <v>7749</v>
      </c>
      <c r="M20" s="53">
        <f t="shared" si="69"/>
        <v>8718</v>
      </c>
      <c r="N20" s="53">
        <f t="shared" si="69"/>
        <v>10178</v>
      </c>
      <c r="O20" s="53">
        <f t="shared" si="69"/>
        <v>12338</v>
      </c>
      <c r="P20" s="53">
        <f t="shared" si="69"/>
        <v>14434</v>
      </c>
      <c r="Q20" s="53">
        <f t="shared" si="69"/>
        <v>16574</v>
      </c>
      <c r="R20" s="53">
        <f t="shared" si="69"/>
        <v>18894</v>
      </c>
      <c r="S20" s="53">
        <f t="shared" si="69"/>
        <v>21263</v>
      </c>
      <c r="T20" s="53">
        <f t="shared" si="69"/>
        <v>23731</v>
      </c>
      <c r="U20" s="53">
        <f t="shared" si="69"/>
        <v>26334</v>
      </c>
      <c r="V20" s="53">
        <f t="shared" si="69"/>
        <v>29149</v>
      </c>
      <c r="W20" s="28">
        <f t="shared" si="69"/>
        <v>32417</v>
      </c>
      <c r="X20" s="124">
        <f t="shared" si="69"/>
        <v>36384</v>
      </c>
      <c r="Y20" s="53">
        <f t="shared" si="69"/>
        <v>39795</v>
      </c>
      <c r="Z20" s="53">
        <f t="shared" si="69"/>
        <v>43321</v>
      </c>
      <c r="AA20" s="53">
        <f t="shared" si="69"/>
        <v>46771</v>
      </c>
      <c r="AB20" s="53">
        <f t="shared" si="69"/>
        <v>50008</v>
      </c>
      <c r="AC20" s="53">
        <f t="shared" si="69"/>
        <v>51823</v>
      </c>
      <c r="AD20" s="53">
        <f t="shared" si="69"/>
        <v>53899</v>
      </c>
      <c r="AE20" s="53">
        <f t="shared" si="69"/>
        <v>56196</v>
      </c>
      <c r="AF20" s="53">
        <f t="shared" si="69"/>
        <v>58761</v>
      </c>
      <c r="AG20" s="53">
        <f t="shared" si="69"/>
        <v>61309</v>
      </c>
      <c r="AH20" s="53">
        <f t="shared" si="69"/>
        <v>64185</v>
      </c>
      <c r="AI20" s="26">
        <f t="shared" si="69"/>
        <v>67502</v>
      </c>
      <c r="AJ20" s="124">
        <f t="shared" si="69"/>
        <v>71443</v>
      </c>
      <c r="AK20" s="53">
        <f t="shared" si="69"/>
        <v>74455</v>
      </c>
      <c r="AL20" s="53">
        <f t="shared" si="69"/>
        <v>77393</v>
      </c>
      <c r="AM20" s="53">
        <f t="shared" si="69"/>
        <v>79932</v>
      </c>
      <c r="AN20" s="53">
        <f t="shared" si="69"/>
        <v>82104</v>
      </c>
      <c r="AO20" s="53">
        <f t="shared" si="69"/>
        <v>83951</v>
      </c>
      <c r="AP20" s="53">
        <f t="shared" si="69"/>
        <v>85860</v>
      </c>
      <c r="AQ20" s="53">
        <f t="shared" si="69"/>
        <v>88178</v>
      </c>
      <c r="AR20" s="79">
        <f t="shared" si="69"/>
        <v>90518</v>
      </c>
      <c r="AS20" s="79">
        <f t="shared" si="69"/>
        <v>92863</v>
      </c>
      <c r="AT20" s="53">
        <f t="shared" si="69"/>
        <v>95834</v>
      </c>
      <c r="AU20" s="53">
        <f t="shared" si="69"/>
        <v>99559</v>
      </c>
      <c r="AV20" s="53">
        <f t="shared" si="69"/>
        <v>103722</v>
      </c>
      <c r="AW20" s="53">
        <f t="shared" si="69"/>
        <v>106898</v>
      </c>
      <c r="AX20" s="53">
        <f t="shared" si="69"/>
        <v>110606</v>
      </c>
      <c r="AY20" s="53">
        <f t="shared" si="69"/>
        <v>113795</v>
      </c>
      <c r="AZ20" s="53">
        <f t="shared" si="69"/>
        <v>117221</v>
      </c>
      <c r="BA20" s="53">
        <f t="shared" si="69"/>
        <v>120901</v>
      </c>
      <c r="BB20" s="53">
        <f t="shared" si="69"/>
        <v>125227</v>
      </c>
      <c r="BC20" s="53">
        <f t="shared" si="69"/>
        <v>129034</v>
      </c>
      <c r="BD20" s="53">
        <f t="shared" si="69"/>
        <v>132519</v>
      </c>
      <c r="BE20" s="53">
        <f t="shared" si="69"/>
        <v>135695</v>
      </c>
      <c r="BF20" s="53">
        <f t="shared" si="69"/>
        <v>138748</v>
      </c>
      <c r="BG20" s="79">
        <f>BF20+BG14</f>
        <v>142594</v>
      </c>
      <c r="BH20" s="79">
        <f t="shared" ref="BH20:BS20" si="70">BH14+BG20</f>
        <v>147248</v>
      </c>
      <c r="BI20" s="79">
        <f t="shared" si="70"/>
        <v>151108</v>
      </c>
      <c r="BJ20" s="79">
        <f t="shared" si="70"/>
        <v>155249</v>
      </c>
      <c r="BK20" s="79">
        <f t="shared" si="70"/>
        <v>159022</v>
      </c>
      <c r="BL20" s="79">
        <f t="shared" si="70"/>
        <v>161786</v>
      </c>
      <c r="BM20" s="79">
        <f t="shared" si="70"/>
        <v>164964</v>
      </c>
      <c r="BN20" s="79">
        <f t="shared" si="70"/>
        <v>168658</v>
      </c>
      <c r="BO20" s="79">
        <f t="shared" si="70"/>
        <v>172198</v>
      </c>
      <c r="BP20" s="79">
        <f t="shared" si="70"/>
        <v>176117</v>
      </c>
      <c r="BQ20" s="79">
        <f t="shared" si="70"/>
        <v>180191</v>
      </c>
      <c r="BR20" s="79">
        <f t="shared" si="70"/>
        <v>184562</v>
      </c>
      <c r="BS20" s="79">
        <f t="shared" si="70"/>
        <v>188977</v>
      </c>
      <c r="BT20" s="79">
        <f t="shared" ref="BT20:BX20" si="71">BT14+BS20</f>
        <v>193890</v>
      </c>
      <c r="BU20" s="79">
        <f t="shared" si="71"/>
        <v>197708</v>
      </c>
      <c r="BV20" s="79">
        <f t="shared" si="71"/>
        <v>202333</v>
      </c>
      <c r="BW20" s="79">
        <f t="shared" si="71"/>
        <v>207271</v>
      </c>
      <c r="BX20" s="79">
        <f t="shared" si="71"/>
        <v>212324</v>
      </c>
      <c r="BY20" s="79">
        <f t="shared" ref="BY20:CJ20" si="72">BY14+BX20</f>
        <v>217092</v>
      </c>
      <c r="BZ20" s="79">
        <f t="shared" si="72"/>
        <v>222739</v>
      </c>
      <c r="CA20" s="79">
        <f t="shared" si="72"/>
        <v>228145</v>
      </c>
      <c r="CB20" s="79">
        <f t="shared" si="72"/>
        <v>233703</v>
      </c>
      <c r="CC20" s="79">
        <f t="shared" si="72"/>
        <v>239408</v>
      </c>
      <c r="CD20" s="79">
        <f t="shared" si="72"/>
        <v>244647</v>
      </c>
      <c r="CE20" s="79">
        <f t="shared" si="72"/>
        <v>250816</v>
      </c>
      <c r="CF20" s="79">
        <f t="shared" si="72"/>
        <v>257948</v>
      </c>
      <c r="CG20" s="79">
        <f t="shared" si="72"/>
        <v>264164</v>
      </c>
      <c r="CH20" s="79">
        <f t="shared" si="72"/>
        <v>270602</v>
      </c>
      <c r="CI20" s="79">
        <f t="shared" si="72"/>
        <v>276322</v>
      </c>
      <c r="CJ20" s="79">
        <f t="shared" si="72"/>
        <v>282527</v>
      </c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</row>
    <row r="21" spans="1:269" customFormat="1" ht="15.75" thickBot="1" x14ac:dyDescent="0.3">
      <c r="A21" s="44"/>
      <c r="B21" s="44"/>
      <c r="C21" s="67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5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</row>
    <row r="22" spans="1:269" customFormat="1" x14ac:dyDescent="0.25">
      <c r="A22" s="194" t="s">
        <v>235</v>
      </c>
      <c r="B22" s="22"/>
      <c r="C22" s="195">
        <v>44256</v>
      </c>
      <c r="D22" s="183"/>
      <c r="E22" s="184">
        <v>44287</v>
      </c>
      <c r="F22" s="185"/>
      <c r="G22" s="182">
        <v>44317</v>
      </c>
      <c r="H22" s="183"/>
      <c r="I22" s="184">
        <v>44348</v>
      </c>
      <c r="J22" s="185"/>
      <c r="K22" s="182">
        <v>44378</v>
      </c>
      <c r="L22" s="183"/>
      <c r="M22" s="179">
        <v>44409</v>
      </c>
      <c r="N22" s="185"/>
      <c r="O22" s="182">
        <v>44440</v>
      </c>
      <c r="P22" s="183"/>
      <c r="Q22" s="179">
        <v>44470</v>
      </c>
      <c r="R22" s="185"/>
      <c r="S22" s="182">
        <v>44501</v>
      </c>
      <c r="T22" s="183"/>
      <c r="U22" s="179">
        <v>44531</v>
      </c>
      <c r="V22" s="185"/>
      <c r="W22" s="179">
        <v>44562</v>
      </c>
      <c r="X22" s="185"/>
      <c r="Y22" s="182">
        <v>44593</v>
      </c>
      <c r="Z22" s="183"/>
      <c r="AA22" s="179">
        <v>44621</v>
      </c>
      <c r="AB22" s="185"/>
      <c r="AC22" s="182">
        <v>44652</v>
      </c>
      <c r="AD22" s="183"/>
      <c r="AE22" s="179">
        <v>44682</v>
      </c>
      <c r="AF22" s="185"/>
      <c r="AG22" s="182">
        <v>44713</v>
      </c>
      <c r="AH22" s="183"/>
      <c r="AI22" s="179">
        <v>44743</v>
      </c>
      <c r="AJ22" s="185"/>
      <c r="AK22" s="182">
        <v>44774</v>
      </c>
      <c r="AL22" s="183"/>
      <c r="AM22" s="179">
        <v>44805</v>
      </c>
      <c r="AN22" s="185"/>
      <c r="AO22" s="182">
        <v>44835</v>
      </c>
      <c r="AP22" s="183"/>
      <c r="AQ22" s="178">
        <v>44866</v>
      </c>
      <c r="AR22" s="179"/>
      <c r="AS22" s="182">
        <v>44896</v>
      </c>
      <c r="AT22" s="183"/>
      <c r="AU22" s="184">
        <v>44927</v>
      </c>
      <c r="AV22" s="185"/>
      <c r="AW22" s="182">
        <v>44958</v>
      </c>
      <c r="AX22" s="183"/>
      <c r="AY22" s="184">
        <v>44986</v>
      </c>
      <c r="AZ22" s="185"/>
      <c r="BA22" s="188">
        <v>45017</v>
      </c>
      <c r="BB22" s="189"/>
      <c r="BC22" s="184">
        <v>45047</v>
      </c>
      <c r="BD22" s="185"/>
      <c r="BE22" s="188">
        <v>45078</v>
      </c>
      <c r="BF22" s="189"/>
      <c r="BG22" s="184">
        <v>45108</v>
      </c>
      <c r="BH22" s="185"/>
      <c r="BI22" s="188">
        <v>45139</v>
      </c>
      <c r="BJ22" s="189"/>
      <c r="BK22" s="184">
        <v>45170</v>
      </c>
      <c r="BL22" s="185"/>
      <c r="BM22" s="188">
        <v>45200</v>
      </c>
      <c r="BN22" s="189"/>
      <c r="BO22" s="184">
        <v>45231</v>
      </c>
      <c r="BP22" s="185"/>
      <c r="BQ22" s="188">
        <v>45261</v>
      </c>
      <c r="BR22" s="189"/>
      <c r="BS22" s="184">
        <v>45292</v>
      </c>
      <c r="BT22" s="185"/>
      <c r="BU22" s="188">
        <v>45323</v>
      </c>
      <c r="BV22" s="189"/>
      <c r="BW22" s="184">
        <v>45352</v>
      </c>
      <c r="BX22" s="185"/>
      <c r="BY22" s="188">
        <v>45383</v>
      </c>
      <c r="BZ22" s="189"/>
      <c r="CA22" s="184">
        <v>45413</v>
      </c>
      <c r="CB22" s="185"/>
      <c r="CC22" s="188">
        <v>45444</v>
      </c>
      <c r="CD22" s="189"/>
      <c r="CE22" s="184">
        <v>45474</v>
      </c>
      <c r="CF22" s="185"/>
      <c r="CG22" s="188">
        <v>45505</v>
      </c>
      <c r="CH22" s="189"/>
      <c r="CI22" s="184">
        <v>45536</v>
      </c>
      <c r="CJ22" s="185"/>
      <c r="CK22" s="188">
        <v>45566</v>
      </c>
      <c r="CL22" s="189"/>
      <c r="CM22" s="184">
        <v>45597</v>
      </c>
      <c r="CN22" s="185"/>
      <c r="CO22" s="188">
        <v>45627</v>
      </c>
      <c r="CP22" s="189"/>
      <c r="CQ22" s="184">
        <v>45658</v>
      </c>
      <c r="CR22" s="185"/>
      <c r="CS22" s="188">
        <v>45689</v>
      </c>
      <c r="CT22" s="189"/>
      <c r="CU22" s="184">
        <v>45717</v>
      </c>
      <c r="CV22" s="185"/>
      <c r="CW22" s="188">
        <v>45748</v>
      </c>
      <c r="CX22" s="189"/>
      <c r="CY22" s="184">
        <v>45778</v>
      </c>
      <c r="CZ22" s="185"/>
      <c r="DA22" s="188">
        <v>45809</v>
      </c>
      <c r="DB22" s="189"/>
      <c r="DC22" s="184">
        <v>45839</v>
      </c>
      <c r="DD22" s="185"/>
      <c r="DE22" s="188">
        <v>45870</v>
      </c>
      <c r="DF22" s="189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</row>
    <row r="23" spans="1:269" customFormat="1" x14ac:dyDescent="0.25">
      <c r="A23" s="194"/>
      <c r="B23" s="57" t="s">
        <v>10</v>
      </c>
      <c r="C23" s="11">
        <v>200729</v>
      </c>
      <c r="D23" s="8" t="s">
        <v>4</v>
      </c>
      <c r="E23" s="29">
        <v>218807</v>
      </c>
      <c r="F23" s="10">
        <f>E23/C23-1</f>
        <v>9.0061725012330118E-2</v>
      </c>
      <c r="G23" s="32">
        <v>176806</v>
      </c>
      <c r="H23" s="8">
        <f>G23/E23-1</f>
        <v>-0.19195455355633051</v>
      </c>
      <c r="I23" s="29">
        <v>172216</v>
      </c>
      <c r="J23" s="10">
        <f t="shared" ref="J23:N25" si="73">I23/G23-1</f>
        <v>-2.5960657443751867E-2</v>
      </c>
      <c r="K23" s="32">
        <v>182041</v>
      </c>
      <c r="L23" s="13">
        <f>K23/I23-1</f>
        <v>5.7050448274260201E-2</v>
      </c>
      <c r="M23" s="29">
        <v>170906</v>
      </c>
      <c r="N23" s="10">
        <f>M23/K23-1</f>
        <v>-6.1167539180734032E-2</v>
      </c>
      <c r="O23" s="32">
        <v>187165</v>
      </c>
      <c r="P23" s="13">
        <f t="shared" ref="P23:P25" si="74">O23/M23-1</f>
        <v>9.5134167320047203E-2</v>
      </c>
      <c r="Q23" s="29">
        <v>188029</v>
      </c>
      <c r="R23" s="10">
        <f t="shared" ref="R23:R25" si="75">Q23/O23-1</f>
        <v>4.6162476958833132E-3</v>
      </c>
      <c r="S23" s="32">
        <v>179245</v>
      </c>
      <c r="T23" s="13">
        <f t="shared" ref="T23:T25" si="76">S23/Q23-1</f>
        <v>-4.6716198033282086E-2</v>
      </c>
      <c r="U23" s="29">
        <v>186393</v>
      </c>
      <c r="V23" s="10">
        <f t="shared" ref="V23:V25" si="77">U23/S23-1</f>
        <v>3.9878378755334953E-2</v>
      </c>
      <c r="W23" s="29">
        <v>184950</v>
      </c>
      <c r="X23" s="10">
        <f>W23/U23-1</f>
        <v>-7.7417070383544173E-3</v>
      </c>
      <c r="Y23" s="32">
        <v>170994</v>
      </c>
      <c r="Z23" s="13">
        <f>Y23/W23-1</f>
        <v>-7.5458231954582344E-2</v>
      </c>
      <c r="AA23" s="29">
        <v>215718</v>
      </c>
      <c r="AB23" s="10">
        <f t="shared" ref="AB23:AB25" si="78">AA23/Y23-1</f>
        <v>0.26155303694866494</v>
      </c>
      <c r="AC23" s="32">
        <v>168023</v>
      </c>
      <c r="AD23" s="13">
        <f t="shared" ref="AD23:AD25" si="79">AC23/AA23-1</f>
        <v>-0.22109884200669394</v>
      </c>
      <c r="AE23" s="29">
        <v>158476</v>
      </c>
      <c r="AF23" s="10">
        <f t="shared" ref="AF23:AF25" si="80">AE23/AC23-1</f>
        <v>-5.6819602078286846E-2</v>
      </c>
      <c r="AG23" s="32">
        <v>179466</v>
      </c>
      <c r="AH23" s="13">
        <f t="shared" ref="AH23:AH25" si="81">AG23/AE23-1</f>
        <v>0.13244907746283352</v>
      </c>
      <c r="AI23" s="29">
        <v>184923</v>
      </c>
      <c r="AJ23" s="10">
        <f t="shared" ref="AJ23:AJ25" si="82">AI23/AG23-1</f>
        <v>3.0406873725385308E-2</v>
      </c>
      <c r="AK23" s="32">
        <v>214999</v>
      </c>
      <c r="AL23" s="13">
        <f t="shared" ref="AL23:AL24" si="83">AK23/AI23-1</f>
        <v>0.16264066665585131</v>
      </c>
      <c r="AM23" s="29">
        <v>205783</v>
      </c>
      <c r="AN23" s="10">
        <f t="shared" ref="AN23:AN26" si="84">AM23/AK23-1</f>
        <v>-4.2865315652630964E-2</v>
      </c>
      <c r="AO23" s="32">
        <v>187562</v>
      </c>
      <c r="AP23" s="13">
        <f t="shared" ref="AP23:AP24" si="85">AO23/AM23-1</f>
        <v>-8.8544729156441515E-2</v>
      </c>
      <c r="AQ23" s="29">
        <v>188914</v>
      </c>
      <c r="AR23" s="10">
        <f t="shared" ref="AR23:AR26" si="86">AQ23/AO23-1</f>
        <v>7.2082831277124892E-3</v>
      </c>
      <c r="AS23" s="32">
        <v>200592</v>
      </c>
      <c r="AT23" s="13">
        <f t="shared" ref="AT23:AT24" si="87">AS23/AQ23-1</f>
        <v>6.1816487925722807E-2</v>
      </c>
      <c r="AU23" s="9">
        <v>286958</v>
      </c>
      <c r="AV23" s="10">
        <f>AU23/AS23-1</f>
        <v>0.43055555555555558</v>
      </c>
      <c r="AW23" s="32">
        <v>224890</v>
      </c>
      <c r="AX23" s="13">
        <f t="shared" ref="AX23:AX24" si="88">AW23/AU23-1</f>
        <v>-0.21629646150307713</v>
      </c>
      <c r="AY23" s="9">
        <v>234967</v>
      </c>
      <c r="AZ23" s="10">
        <f>AY23/AW23-1</f>
        <v>4.4808573080172609E-2</v>
      </c>
      <c r="BA23" s="136">
        <v>176040</v>
      </c>
      <c r="BB23" s="137">
        <f>BA23/AY23-1</f>
        <v>-0.25078840858503537</v>
      </c>
      <c r="BC23" s="9">
        <v>216114</v>
      </c>
      <c r="BD23" s="10">
        <f>BC23/BA23-1</f>
        <v>0.22764144512610773</v>
      </c>
      <c r="BE23" s="136">
        <v>224067</v>
      </c>
      <c r="BF23" s="137">
        <f>BE23/BC23-1</f>
        <v>3.680002221050005E-2</v>
      </c>
      <c r="BG23" s="9">
        <v>204328</v>
      </c>
      <c r="BH23" s="10">
        <f>BG23/BE23-1</f>
        <v>-8.8094186113974793E-2</v>
      </c>
      <c r="BI23" s="136">
        <v>231829</v>
      </c>
      <c r="BJ23" s="137">
        <f>BI23/BG23-1</f>
        <v>0.13459242003053906</v>
      </c>
      <c r="BK23" s="9">
        <v>210752</v>
      </c>
      <c r="BL23" s="10">
        <f>BK23/BI23-1</f>
        <v>-9.09161494032239E-2</v>
      </c>
      <c r="BM23" s="136">
        <v>183726</v>
      </c>
      <c r="BN23" s="137">
        <f>BM23/BK23-1</f>
        <v>-0.12823603097479497</v>
      </c>
      <c r="BO23" s="9">
        <v>176294</v>
      </c>
      <c r="BP23" s="10">
        <f>BO23/BM23-1</f>
        <v>-4.0451541970107696E-2</v>
      </c>
      <c r="BQ23" s="136">
        <v>189732</v>
      </c>
      <c r="BR23" s="137">
        <f>BQ23/BO23-1</f>
        <v>7.6224942425720643E-2</v>
      </c>
      <c r="BS23" s="9">
        <v>247550</v>
      </c>
      <c r="BT23" s="10">
        <f>BS23/BQ23-1</f>
        <v>0.30473510003584003</v>
      </c>
      <c r="BU23" s="136">
        <v>235564</v>
      </c>
      <c r="BV23" s="137">
        <f>BU23/BS23-1</f>
        <v>-4.8418501312866069E-2</v>
      </c>
      <c r="BW23" s="9">
        <v>217738</v>
      </c>
      <c r="BX23" s="10">
        <f>BW23/BU23-1</f>
        <v>-7.5673702263503784E-2</v>
      </c>
      <c r="BY23" s="136">
        <v>106364</v>
      </c>
      <c r="BZ23" s="137">
        <f>BY23/BW23-1</f>
        <v>-0.51150465238038378</v>
      </c>
      <c r="CA23" s="9">
        <v>193931</v>
      </c>
      <c r="CB23" s="10">
        <f>CA23/BY23-1</f>
        <v>0.82327667255838444</v>
      </c>
      <c r="CC23" s="136">
        <v>236124</v>
      </c>
      <c r="CD23" s="137">
        <f>CC23/CA23-1</f>
        <v>0.21756707282487064</v>
      </c>
      <c r="CE23" s="9">
        <v>220417</v>
      </c>
      <c r="CF23" s="10">
        <f>CE23/CC23-1</f>
        <v>-6.6520133489183619E-2</v>
      </c>
      <c r="CG23" s="136">
        <v>214512</v>
      </c>
      <c r="CH23" s="137">
        <f>CG23/CE23-1</f>
        <v>-2.6790129617951464E-2</v>
      </c>
      <c r="CI23" s="9">
        <v>213682</v>
      </c>
      <c r="CJ23" s="10">
        <f>CI23/CG23-1</f>
        <v>-3.8692474080703754E-3</v>
      </c>
      <c r="CK23" s="136">
        <v>257901</v>
      </c>
      <c r="CL23" s="137">
        <f>CK23/CI23-1</f>
        <v>0.20693834763807906</v>
      </c>
      <c r="CM23" s="9">
        <v>221961</v>
      </c>
      <c r="CN23" s="10">
        <f>CM23/CK23-1</f>
        <v>-0.13935579931834308</v>
      </c>
      <c r="CO23" s="136">
        <v>218950</v>
      </c>
      <c r="CP23" s="137">
        <f>CO23/CM23-1</f>
        <v>-1.3565446181986962E-2</v>
      </c>
      <c r="CQ23" s="9">
        <v>315479</v>
      </c>
      <c r="CR23" s="10">
        <f>CQ23/CO23-1</f>
        <v>0.44087234528431152</v>
      </c>
      <c r="CS23" s="136">
        <v>232968</v>
      </c>
      <c r="CT23" s="137">
        <f>CS23/CQ23-1</f>
        <v>-0.26154197268280932</v>
      </c>
      <c r="CU23" s="9">
        <v>252289</v>
      </c>
      <c r="CV23" s="10">
        <f>CU23/CS23-1</f>
        <v>8.2934136877167663E-2</v>
      </c>
      <c r="CW23" s="136">
        <v>222447</v>
      </c>
      <c r="CX23" s="137">
        <f>CW23/CU23-1</f>
        <v>-0.11828498269841337</v>
      </c>
      <c r="CY23" s="9">
        <v>217904</v>
      </c>
      <c r="CZ23" s="10">
        <f>CY23/CW23-1</f>
        <v>-2.0422842295018562E-2</v>
      </c>
      <c r="DA23" s="136">
        <f>SUM(DA24:DA27)</f>
        <v>201537</v>
      </c>
      <c r="DB23" s="137">
        <f>DA23/CY23-1</f>
        <v>-7.5111058080622684E-2</v>
      </c>
      <c r="DC23" s="9">
        <v>252564</v>
      </c>
      <c r="DD23" s="10">
        <f>DC23/DA23-1</f>
        <v>0.25318924068533311</v>
      </c>
      <c r="DE23" s="136">
        <v>219133</v>
      </c>
      <c r="DF23" s="137">
        <f>DE23/DC23-1</f>
        <v>-0.13236644969195932</v>
      </c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</row>
    <row r="24" spans="1:269" customFormat="1" x14ac:dyDescent="0.25">
      <c r="A24" s="194"/>
      <c r="B24" s="58" t="s">
        <v>11</v>
      </c>
      <c r="C24" s="17">
        <v>98917</v>
      </c>
      <c r="D24" s="14" t="s">
        <v>4</v>
      </c>
      <c r="E24" s="30">
        <v>110846</v>
      </c>
      <c r="F24" s="16">
        <f t="shared" ref="F24:F25" si="89">E24/C24-1</f>
        <v>0.12059605527866801</v>
      </c>
      <c r="G24" s="33">
        <v>88901</v>
      </c>
      <c r="H24" s="14">
        <f>G24/E24-1</f>
        <v>-0.1979773740143983</v>
      </c>
      <c r="I24" s="30">
        <v>87745</v>
      </c>
      <c r="J24" s="16">
        <f t="shared" si="73"/>
        <v>-1.3003228310142778E-2</v>
      </c>
      <c r="K24" s="33">
        <v>88115</v>
      </c>
      <c r="L24" s="18">
        <f t="shared" si="73"/>
        <v>4.2167644880051203E-3</v>
      </c>
      <c r="M24" s="30">
        <v>84685</v>
      </c>
      <c r="N24" s="16">
        <f>M24/K24-1</f>
        <v>-3.892640299608463E-2</v>
      </c>
      <c r="O24" s="33">
        <v>93376</v>
      </c>
      <c r="P24" s="18">
        <f t="shared" si="74"/>
        <v>0.10262738383420911</v>
      </c>
      <c r="Q24" s="30">
        <v>93253</v>
      </c>
      <c r="R24" s="16">
        <f t="shared" si="75"/>
        <v>-1.3172549691569113E-3</v>
      </c>
      <c r="S24" s="33">
        <v>84906</v>
      </c>
      <c r="T24" s="18">
        <f t="shared" si="76"/>
        <v>-8.9509184691109134E-2</v>
      </c>
      <c r="U24" s="30">
        <v>76276</v>
      </c>
      <c r="V24" s="16">
        <f t="shared" si="77"/>
        <v>-0.10164181565495956</v>
      </c>
      <c r="W24" s="30">
        <v>84396</v>
      </c>
      <c r="X24" s="16">
        <f>W24/U24-1</f>
        <v>0.1064555036971</v>
      </c>
      <c r="Y24" s="33">
        <v>82965</v>
      </c>
      <c r="Z24" s="18">
        <f t="shared" ref="Z24:Z25" si="90">Y24/W24-1</f>
        <v>-1.6955779894781697E-2</v>
      </c>
      <c r="AA24" s="30">
        <v>105809</v>
      </c>
      <c r="AB24" s="16">
        <f t="shared" si="78"/>
        <v>0.2753450250105467</v>
      </c>
      <c r="AC24" s="33">
        <v>80010</v>
      </c>
      <c r="AD24" s="18">
        <f t="shared" si="79"/>
        <v>-0.24382613955334609</v>
      </c>
      <c r="AE24" s="30">
        <v>57233</v>
      </c>
      <c r="AF24" s="16">
        <f t="shared" si="80"/>
        <v>-0.28467691538557682</v>
      </c>
      <c r="AG24" s="33">
        <v>79131</v>
      </c>
      <c r="AH24" s="18">
        <f t="shared" si="81"/>
        <v>0.38261143046843604</v>
      </c>
      <c r="AI24" s="30">
        <v>82310</v>
      </c>
      <c r="AJ24" s="16">
        <f t="shared" si="82"/>
        <v>4.017388886782669E-2</v>
      </c>
      <c r="AK24" s="33">
        <v>95249</v>
      </c>
      <c r="AL24" s="18">
        <f t="shared" si="83"/>
        <v>0.15719839630664567</v>
      </c>
      <c r="AM24" s="30">
        <v>95375</v>
      </c>
      <c r="AN24" s="16">
        <f t="shared" si="84"/>
        <v>1.3228485338427909E-3</v>
      </c>
      <c r="AO24" s="33">
        <v>79932</v>
      </c>
      <c r="AP24" s="18">
        <f t="shared" si="85"/>
        <v>-0.16191874180865007</v>
      </c>
      <c r="AQ24" s="30">
        <v>81202</v>
      </c>
      <c r="AR24" s="16">
        <f t="shared" si="86"/>
        <v>1.5888505229445071E-2</v>
      </c>
      <c r="AS24" s="33">
        <v>74588</v>
      </c>
      <c r="AT24" s="18">
        <f t="shared" si="87"/>
        <v>-8.1451195783355135E-2</v>
      </c>
      <c r="AU24" s="15">
        <v>119862</v>
      </c>
      <c r="AV24" s="16">
        <f>AU24/AS24-1</f>
        <v>0.6069877192041615</v>
      </c>
      <c r="AW24" s="32">
        <v>101673</v>
      </c>
      <c r="AX24" s="18">
        <f t="shared" si="88"/>
        <v>-0.15174951193872954</v>
      </c>
      <c r="AY24" s="15">
        <v>107767</v>
      </c>
      <c r="AZ24" s="16">
        <f>AY24/AW24-1</f>
        <v>5.9937249810667614E-2</v>
      </c>
      <c r="BA24" s="138">
        <v>81250</v>
      </c>
      <c r="BB24" s="139">
        <f>BA24/AY24-1</f>
        <v>-0.2460586264812048</v>
      </c>
      <c r="BC24" s="15">
        <v>97189</v>
      </c>
      <c r="BD24" s="16">
        <f>BC24/BA24-1</f>
        <v>0.19617230769230765</v>
      </c>
      <c r="BE24" s="138">
        <v>103688</v>
      </c>
      <c r="BF24" s="139">
        <f>BE24/BC24-1</f>
        <v>6.6869707477183571E-2</v>
      </c>
      <c r="BG24" s="15">
        <v>91823</v>
      </c>
      <c r="BH24" s="16">
        <f>BG24/BE24-1</f>
        <v>-0.1144298279453746</v>
      </c>
      <c r="BI24" s="138">
        <v>104137</v>
      </c>
      <c r="BJ24" s="139">
        <f>BI24/BG24-1</f>
        <v>0.13410583405029231</v>
      </c>
      <c r="BK24" s="15">
        <v>95617</v>
      </c>
      <c r="BL24" s="16">
        <f>BK24/BI24-1</f>
        <v>-8.1815300997724161E-2</v>
      </c>
      <c r="BM24" s="138">
        <v>85538</v>
      </c>
      <c r="BN24" s="139">
        <f>BM24/BK24-1</f>
        <v>-0.1054101258144472</v>
      </c>
      <c r="BO24" s="15">
        <v>77689</v>
      </c>
      <c r="BP24" s="16">
        <f>BO24/BM24-1</f>
        <v>-9.1760387196333837E-2</v>
      </c>
      <c r="BQ24" s="138">
        <v>75935</v>
      </c>
      <c r="BR24" s="139">
        <f>BQ24/BO24-1</f>
        <v>-2.2577198831237322E-2</v>
      </c>
      <c r="BS24" s="15">
        <v>107661</v>
      </c>
      <c r="BT24" s="16">
        <f>BS24/BQ24-1</f>
        <v>0.41780470138934622</v>
      </c>
      <c r="BU24" s="138">
        <v>110061</v>
      </c>
      <c r="BV24" s="139">
        <f>BU24/BS24-1</f>
        <v>2.2292194945244814E-2</v>
      </c>
      <c r="BW24" s="15">
        <v>102318</v>
      </c>
      <c r="BX24" s="16">
        <f>BW24/BU24-1</f>
        <v>-7.0351895766892936E-2</v>
      </c>
      <c r="BY24" s="138">
        <v>50914</v>
      </c>
      <c r="BZ24" s="139">
        <f>BY24/BW24-1</f>
        <v>-0.50239449559217342</v>
      </c>
      <c r="CA24" s="15">
        <v>88053</v>
      </c>
      <c r="CB24" s="16">
        <f>CA24/BY24-1</f>
        <v>0.72944573201869822</v>
      </c>
      <c r="CC24" s="138">
        <v>104355</v>
      </c>
      <c r="CD24" s="139">
        <f>CC24/CA24-1</f>
        <v>0.1851384961330107</v>
      </c>
      <c r="CE24" s="15">
        <v>95402</v>
      </c>
      <c r="CF24" s="16">
        <f>CE24/CC24-1</f>
        <v>-8.5793685017488408E-2</v>
      </c>
      <c r="CG24" s="138">
        <v>94809</v>
      </c>
      <c r="CH24" s="139">
        <f>CG24/CE24-1</f>
        <v>-6.2158026037190117E-3</v>
      </c>
      <c r="CI24" s="15">
        <v>96776</v>
      </c>
      <c r="CJ24" s="16">
        <f>CI24/CG24-1</f>
        <v>2.0746975498106668E-2</v>
      </c>
      <c r="CK24" s="138">
        <v>113491</v>
      </c>
      <c r="CL24" s="139">
        <f>CK24/CI24-1</f>
        <v>0.17271844258907176</v>
      </c>
      <c r="CM24" s="15">
        <v>94184</v>
      </c>
      <c r="CN24" s="16">
        <f>CM24/CK24-1</f>
        <v>-0.17011921650174899</v>
      </c>
      <c r="CO24" s="138">
        <v>82885</v>
      </c>
      <c r="CP24" s="139">
        <f>CO24/CM24-1</f>
        <v>-0.11996729805487127</v>
      </c>
      <c r="CQ24" s="15">
        <v>133812</v>
      </c>
      <c r="CR24" s="16">
        <f>CQ24/CO24-1</f>
        <v>0.61442963141702367</v>
      </c>
      <c r="CS24" s="138">
        <v>105029</v>
      </c>
      <c r="CT24" s="139">
        <f>CS24/CQ24-1</f>
        <v>-0.21510028995904706</v>
      </c>
      <c r="CU24" s="15">
        <v>111671</v>
      </c>
      <c r="CV24" s="16">
        <f>CU24/CS24-1</f>
        <v>6.3239676660731714E-2</v>
      </c>
      <c r="CW24" s="138">
        <v>102220</v>
      </c>
      <c r="CX24" s="139">
        <f>CW24/CU24-1</f>
        <v>-8.4632536647831547E-2</v>
      </c>
      <c r="CY24" s="15">
        <v>101360</v>
      </c>
      <c r="CZ24" s="16">
        <f>CY24/CW24-1</f>
        <v>-8.4132263744863822E-3</v>
      </c>
      <c r="DA24" s="138">
        <v>94492</v>
      </c>
      <c r="DB24" s="139">
        <f>DA24/CY24-1</f>
        <v>-6.775848460931333E-2</v>
      </c>
      <c r="DC24" s="15">
        <v>112611</v>
      </c>
      <c r="DD24" s="16">
        <f>DC24/DA24-1</f>
        <v>0.19175168268213172</v>
      </c>
      <c r="DE24" s="138">
        <v>100344</v>
      </c>
      <c r="DF24" s="139">
        <f>DE24/DC24-1</f>
        <v>-0.10893251991368513</v>
      </c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</row>
    <row r="25" spans="1:269" customFormat="1" x14ac:dyDescent="0.25">
      <c r="A25" s="194"/>
      <c r="B25" s="58" t="s">
        <v>12</v>
      </c>
      <c r="C25" s="17">
        <v>32865</v>
      </c>
      <c r="D25" s="14" t="s">
        <v>4</v>
      </c>
      <c r="E25" s="30">
        <v>34847</v>
      </c>
      <c r="F25" s="16">
        <f t="shared" si="89"/>
        <v>6.0307317815305073E-2</v>
      </c>
      <c r="G25" s="33">
        <v>28839</v>
      </c>
      <c r="H25" s="14">
        <f>G25/E25-1</f>
        <v>-0.17241082446121614</v>
      </c>
      <c r="I25" s="30">
        <v>27279</v>
      </c>
      <c r="J25" s="16">
        <f t="shared" si="73"/>
        <v>-5.4093415166961423E-2</v>
      </c>
      <c r="K25" s="33">
        <v>28933</v>
      </c>
      <c r="L25" s="18">
        <f t="shared" si="73"/>
        <v>6.0632721140804202E-2</v>
      </c>
      <c r="M25" s="30">
        <v>27339</v>
      </c>
      <c r="N25" s="16">
        <f t="shared" si="73"/>
        <v>-5.5092800608301906E-2</v>
      </c>
      <c r="O25" s="33">
        <v>28389</v>
      </c>
      <c r="P25" s="18">
        <f t="shared" si="74"/>
        <v>3.840667178755619E-2</v>
      </c>
      <c r="Q25" s="30">
        <v>28062</v>
      </c>
      <c r="R25" s="16">
        <f t="shared" si="75"/>
        <v>-1.1518545915671585E-2</v>
      </c>
      <c r="S25" s="33">
        <v>26659</v>
      </c>
      <c r="T25" s="18">
        <f t="shared" si="76"/>
        <v>-4.9996436462119598E-2</v>
      </c>
      <c r="U25" s="30">
        <v>23932</v>
      </c>
      <c r="V25" s="16">
        <f t="shared" si="77"/>
        <v>-0.10229190892381557</v>
      </c>
      <c r="W25" s="30">
        <v>24296</v>
      </c>
      <c r="X25" s="16">
        <f t="shared" ref="X25" si="91">W25/U25-1</f>
        <v>1.5209760989470134E-2</v>
      </c>
      <c r="Y25" s="33">
        <v>24432</v>
      </c>
      <c r="Z25" s="18">
        <f t="shared" si="90"/>
        <v>5.5976292393808968E-3</v>
      </c>
      <c r="AA25" s="30">
        <v>31765</v>
      </c>
      <c r="AB25" s="16">
        <f t="shared" si="78"/>
        <v>0.30013916175507527</v>
      </c>
      <c r="AC25" s="33">
        <v>23362</v>
      </c>
      <c r="AD25" s="18">
        <f t="shared" si="79"/>
        <v>-0.26453643947741223</v>
      </c>
      <c r="AE25" s="30">
        <v>70366</v>
      </c>
      <c r="AF25" s="16">
        <f t="shared" si="80"/>
        <v>2.0119852752332847</v>
      </c>
      <c r="AG25" s="33">
        <v>33722</v>
      </c>
      <c r="AH25" s="18">
        <f t="shared" si="81"/>
        <v>-0.52076286843077624</v>
      </c>
      <c r="AI25" s="30">
        <v>34664</v>
      </c>
      <c r="AJ25" s="16">
        <f t="shared" si="82"/>
        <v>2.7934286222643934E-2</v>
      </c>
      <c r="AK25" s="33">
        <v>29959</v>
      </c>
      <c r="AL25" s="18">
        <f>AK25/AI25-1</f>
        <v>-0.13573159473805674</v>
      </c>
      <c r="AM25" s="30">
        <v>26337</v>
      </c>
      <c r="AN25" s="16">
        <f t="shared" si="84"/>
        <v>-0.1208985613672019</v>
      </c>
      <c r="AO25" s="33">
        <v>25470</v>
      </c>
      <c r="AP25" s="18">
        <f>AO25/AM25-1</f>
        <v>-3.2919466909670847E-2</v>
      </c>
      <c r="AQ25" s="30">
        <v>24858</v>
      </c>
      <c r="AR25" s="16">
        <f t="shared" si="86"/>
        <v>-2.4028268551236742E-2</v>
      </c>
      <c r="AS25" s="33">
        <v>23517</v>
      </c>
      <c r="AT25" s="18">
        <f>AS25/AQ25-1</f>
        <v>-5.3946415640840018E-2</v>
      </c>
      <c r="AU25" s="15">
        <v>34642</v>
      </c>
      <c r="AV25" s="16">
        <f t="shared" ref="AV25:AV27" si="92">AU25/AS25-1</f>
        <v>0.47306204022621934</v>
      </c>
      <c r="AW25" s="32">
        <v>29625</v>
      </c>
      <c r="AX25" s="18">
        <f>AW25/AU25-1</f>
        <v>-0.14482420183592171</v>
      </c>
      <c r="AY25" s="15">
        <v>33553</v>
      </c>
      <c r="AZ25" s="16">
        <f t="shared" ref="AZ25:AZ27" si="93">AY25/AW25-1</f>
        <v>0.13259071729957816</v>
      </c>
      <c r="BA25" s="138">
        <v>25337</v>
      </c>
      <c r="BB25" s="139">
        <f t="shared" ref="BB25:BB27" si="94">BA25/AY25-1</f>
        <v>-0.24486633087950405</v>
      </c>
      <c r="BC25" s="15">
        <v>30288</v>
      </c>
      <c r="BD25" s="16">
        <f t="shared" ref="BD25:BD27" si="95">BC25/BA25-1</f>
        <v>0.19540592808935542</v>
      </c>
      <c r="BE25" s="138">
        <v>30722</v>
      </c>
      <c r="BF25" s="139">
        <f t="shared" ref="BF25:BF27" si="96">BE25/BC25-1</f>
        <v>1.4329107237189609E-2</v>
      </c>
      <c r="BG25" s="15">
        <v>29097</v>
      </c>
      <c r="BH25" s="16">
        <f t="shared" ref="BH25" si="97">BG25/BE25-1</f>
        <v>-5.2893691816939037E-2</v>
      </c>
      <c r="BI25" s="138">
        <v>33409</v>
      </c>
      <c r="BJ25" s="139">
        <f t="shared" ref="BJ25" si="98">BI25/BG25-1</f>
        <v>0.14819397188713612</v>
      </c>
      <c r="BK25" s="15">
        <v>30065</v>
      </c>
      <c r="BL25" s="16">
        <f t="shared" ref="BL25" si="99">BK25/BI25-1</f>
        <v>-0.10009278936813437</v>
      </c>
      <c r="BM25" s="138">
        <v>27266</v>
      </c>
      <c r="BN25" s="139">
        <f t="shared" ref="BN25" si="100">BM25/BK25-1</f>
        <v>-9.3098287044736439E-2</v>
      </c>
      <c r="BO25" s="15">
        <v>26242</v>
      </c>
      <c r="BP25" s="16">
        <f t="shared" ref="BP25" si="101">BO25/BM25-1</f>
        <v>-3.7555930462847553E-2</v>
      </c>
      <c r="BQ25" s="138">
        <v>24981</v>
      </c>
      <c r="BR25" s="139">
        <f t="shared" ref="BR25" si="102">BQ25/BO25-1</f>
        <v>-4.8052739882630924E-2</v>
      </c>
      <c r="BS25" s="15">
        <v>32698</v>
      </c>
      <c r="BT25" s="16">
        <f t="shared" ref="BT25" si="103">BS25/BQ25-1</f>
        <v>0.3089147752291741</v>
      </c>
      <c r="BU25" s="138">
        <v>34301</v>
      </c>
      <c r="BV25" s="139">
        <f t="shared" ref="BV25" si="104">BU25/BS25-1</f>
        <v>4.9024405162395146E-2</v>
      </c>
      <c r="BW25" s="15">
        <v>33455</v>
      </c>
      <c r="BX25" s="16">
        <f t="shared" ref="BX25" si="105">BW25/BU25-1</f>
        <v>-2.4664003964898984E-2</v>
      </c>
      <c r="BY25" s="138">
        <v>16220</v>
      </c>
      <c r="BZ25" s="139">
        <f t="shared" ref="BZ25" si="106">BY25/BW25-1</f>
        <v>-0.51516963084740697</v>
      </c>
      <c r="CA25" s="15">
        <v>30331</v>
      </c>
      <c r="CB25" s="16">
        <f t="shared" ref="CB25" si="107">CA25/BY25-1</f>
        <v>0.86997533908754621</v>
      </c>
      <c r="CC25" s="138">
        <v>36827</v>
      </c>
      <c r="CD25" s="139">
        <f t="shared" ref="CD25" si="108">CC25/CA25-1</f>
        <v>0.21417032079390719</v>
      </c>
      <c r="CE25" s="15">
        <v>32747</v>
      </c>
      <c r="CF25" s="16">
        <f t="shared" ref="CF25" si="109">CE25/CC25-1</f>
        <v>-0.11078828033779564</v>
      </c>
      <c r="CG25" s="138">
        <v>32131</v>
      </c>
      <c r="CH25" s="139">
        <f t="shared" ref="CH25" si="110">CG25/CE25-1</f>
        <v>-1.8810883439704384E-2</v>
      </c>
      <c r="CI25" s="15">
        <v>31385</v>
      </c>
      <c r="CJ25" s="16">
        <f t="shared" ref="CJ25" si="111">CI25/CG25-1</f>
        <v>-2.3217453549531641E-2</v>
      </c>
      <c r="CK25" s="138">
        <v>37123</v>
      </c>
      <c r="CL25" s="139">
        <f t="shared" ref="CL25" si="112">CK25/CI25-1</f>
        <v>0.18282619085550422</v>
      </c>
      <c r="CM25" s="15">
        <v>31011</v>
      </c>
      <c r="CN25" s="16">
        <f t="shared" ref="CN25" si="113">CM25/CK25-1</f>
        <v>-0.16464186622848365</v>
      </c>
      <c r="CO25" s="138">
        <v>28048</v>
      </c>
      <c r="CP25" s="139">
        <f t="shared" ref="CP25" si="114">CO25/CM25-1</f>
        <v>-9.5546741478830133E-2</v>
      </c>
      <c r="CQ25" s="15">
        <v>41783</v>
      </c>
      <c r="CR25" s="16">
        <f t="shared" ref="CR25" si="115">CQ25/CO25-1</f>
        <v>0.48969623502567039</v>
      </c>
      <c r="CS25" s="138">
        <v>34322</v>
      </c>
      <c r="CT25" s="139">
        <f t="shared" ref="CT25" si="116">CS25/CQ25-1</f>
        <v>-0.17856544527678719</v>
      </c>
      <c r="CU25" s="15">
        <v>38021</v>
      </c>
      <c r="CV25" s="16">
        <f t="shared" ref="CV25" si="117">CU25/CS25-1</f>
        <v>0.10777343977623688</v>
      </c>
      <c r="CW25" s="138">
        <v>34460</v>
      </c>
      <c r="CX25" s="139">
        <f t="shared" ref="CX25" si="118">CW25/CU25-1</f>
        <v>-9.3658767523210895E-2</v>
      </c>
      <c r="CY25" s="15">
        <v>32850</v>
      </c>
      <c r="CZ25" s="16">
        <f t="shared" ref="CZ25" si="119">CY25/CW25-1</f>
        <v>-4.6720835751596024E-2</v>
      </c>
      <c r="DA25" s="138">
        <v>29835</v>
      </c>
      <c r="DB25" s="139">
        <f t="shared" ref="DB25" si="120">DA25/CY25-1</f>
        <v>-9.1780821917808231E-2</v>
      </c>
      <c r="DC25" s="15">
        <v>38220</v>
      </c>
      <c r="DD25" s="16">
        <f t="shared" ref="DD25" si="121">DC25/DA25-1</f>
        <v>0.28104575163398682</v>
      </c>
      <c r="DE25" s="138">
        <v>35176</v>
      </c>
      <c r="DF25" s="139">
        <f t="shared" ref="DF25" si="122">DE25/DC25-1</f>
        <v>-7.9644165358451091E-2</v>
      </c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</row>
    <row r="26" spans="1:269" customFormat="1" x14ac:dyDescent="0.25">
      <c r="A26" s="194"/>
      <c r="B26" s="97" t="s">
        <v>13</v>
      </c>
      <c r="C26" s="98">
        <v>68947</v>
      </c>
      <c r="D26" s="99" t="s">
        <v>4</v>
      </c>
      <c r="E26" s="100">
        <v>73114</v>
      </c>
      <c r="F26" s="101">
        <v>6.0437727529841778E-2</v>
      </c>
      <c r="G26" s="102">
        <v>59066</v>
      </c>
      <c r="H26" s="99">
        <v>-0.19213830456547309</v>
      </c>
      <c r="I26" s="100">
        <v>57192</v>
      </c>
      <c r="J26" s="101">
        <v>-3.1727220397521405E-2</v>
      </c>
      <c r="K26" s="102">
        <v>64993</v>
      </c>
      <c r="L26" s="103">
        <v>0.1364001958315848</v>
      </c>
      <c r="M26" s="100">
        <v>58882</v>
      </c>
      <c r="N26" s="101">
        <v>-9.4025510439585847E-2</v>
      </c>
      <c r="O26" s="102">
        <v>65400</v>
      </c>
      <c r="P26" s="103">
        <v>0.11069596820760164</v>
      </c>
      <c r="Q26" s="100">
        <v>66714</v>
      </c>
      <c r="R26" s="101">
        <v>2.0091743119265981E-2</v>
      </c>
      <c r="S26" s="102">
        <v>67680</v>
      </c>
      <c r="T26" s="103">
        <v>1.4479719399226543E-2</v>
      </c>
      <c r="U26" s="100">
        <v>86185</v>
      </c>
      <c r="V26" s="101">
        <v>0.27341903073286056</v>
      </c>
      <c r="W26" s="100">
        <v>76258</v>
      </c>
      <c r="X26" s="101">
        <v>-0.11518245634391133</v>
      </c>
      <c r="Y26" s="102">
        <v>63597</v>
      </c>
      <c r="Z26" s="103">
        <v>-0.16602848225759925</v>
      </c>
      <c r="AA26" s="100">
        <v>78144</v>
      </c>
      <c r="AB26" s="101">
        <v>0.22873720458512192</v>
      </c>
      <c r="AC26" s="102">
        <v>64651</v>
      </c>
      <c r="AD26" s="103">
        <v>-0.17266840704340702</v>
      </c>
      <c r="AE26" s="100">
        <v>30877</v>
      </c>
      <c r="AF26" s="101">
        <v>-0.52240491253035537</v>
      </c>
      <c r="AG26" s="102">
        <v>66613</v>
      </c>
      <c r="AH26" s="103">
        <v>1.1573663244486188</v>
      </c>
      <c r="AI26" s="100">
        <v>67949</v>
      </c>
      <c r="AJ26" s="101">
        <v>2.0056145196883479E-2</v>
      </c>
      <c r="AK26" s="104">
        <v>77495</v>
      </c>
      <c r="AL26" s="91">
        <v>0.14048771873022403</v>
      </c>
      <c r="AM26" s="100">
        <v>73064</v>
      </c>
      <c r="AN26" s="16">
        <f t="shared" si="84"/>
        <v>-5.717788244402866E-2</v>
      </c>
      <c r="AO26" s="104">
        <v>72072</v>
      </c>
      <c r="AP26" s="91">
        <f>AO26/AM26-1</f>
        <v>-1.3577137851746413E-2</v>
      </c>
      <c r="AQ26" s="100">
        <v>72845</v>
      </c>
      <c r="AR26" s="16">
        <f t="shared" si="86"/>
        <v>1.0725385725385728E-2</v>
      </c>
      <c r="AS26" s="104">
        <v>94083</v>
      </c>
      <c r="AT26" s="91">
        <f>AS26/AQ26-1</f>
        <v>0.29155055254307083</v>
      </c>
      <c r="AU26" s="89">
        <v>118137</v>
      </c>
      <c r="AV26" s="16">
        <f t="shared" si="92"/>
        <v>0.25566786773380956</v>
      </c>
      <c r="AW26" s="32">
        <v>81663</v>
      </c>
      <c r="AX26" s="91">
        <f>AW26/AU26-1</f>
        <v>-0.30874323878209198</v>
      </c>
      <c r="AY26" s="89">
        <v>80705</v>
      </c>
      <c r="AZ26" s="16">
        <f t="shared" si="93"/>
        <v>-1.1731138949095721E-2</v>
      </c>
      <c r="BA26" s="140">
        <v>60647</v>
      </c>
      <c r="BB26" s="139">
        <f t="shared" si="94"/>
        <v>-0.24853478718790656</v>
      </c>
      <c r="BC26" s="89">
        <v>77367</v>
      </c>
      <c r="BD26" s="16">
        <f t="shared" si="95"/>
        <v>0.27569376885913566</v>
      </c>
      <c r="BE26" s="140">
        <v>79473</v>
      </c>
      <c r="BF26" s="139">
        <f t="shared" si="96"/>
        <v>2.722090813912903E-2</v>
      </c>
      <c r="BG26" s="89">
        <v>71744</v>
      </c>
      <c r="BH26" s="16">
        <f>BG26/BE26-1</f>
        <v>-9.7253155159613969E-2</v>
      </c>
      <c r="BI26" s="140">
        <v>82391</v>
      </c>
      <c r="BJ26" s="139">
        <f>BI26/BG26-1</f>
        <v>0.14840265388046392</v>
      </c>
      <c r="BK26" s="89">
        <v>74252</v>
      </c>
      <c r="BL26" s="16">
        <f>BK26/BI26-1</f>
        <v>-9.8785061475161084E-2</v>
      </c>
      <c r="BM26" s="140">
        <v>70922</v>
      </c>
      <c r="BN26" s="139">
        <f>BM26/BK26-1</f>
        <v>-4.484727684102785E-2</v>
      </c>
      <c r="BO26" s="89">
        <v>72363</v>
      </c>
      <c r="BP26" s="16">
        <f>BO26/BM26-1</f>
        <v>2.0318095936380898E-2</v>
      </c>
      <c r="BQ26" s="140">
        <v>88816</v>
      </c>
      <c r="BR26" s="139">
        <f>BQ26/BO26-1</f>
        <v>0.22736757735306723</v>
      </c>
      <c r="BS26" s="89">
        <v>107191</v>
      </c>
      <c r="BT26" s="16">
        <f>BS26/BQ26-1</f>
        <v>0.20688839848675911</v>
      </c>
      <c r="BU26" s="140">
        <v>91202</v>
      </c>
      <c r="BV26" s="139">
        <f>BU26/BS26-1</f>
        <v>-0.14916364246998348</v>
      </c>
      <c r="BW26" s="89">
        <v>81965</v>
      </c>
      <c r="BX26" s="16">
        <f>BW26/BU26-1</f>
        <v>-0.10128067366943705</v>
      </c>
      <c r="BY26" s="140">
        <v>39230</v>
      </c>
      <c r="BZ26" s="139">
        <f>BY26/BW26-1</f>
        <v>-0.52138107728908678</v>
      </c>
      <c r="CA26" s="89">
        <v>67493</v>
      </c>
      <c r="CB26" s="16">
        <f>CA26/BY26-1</f>
        <v>0.7204435381085903</v>
      </c>
      <c r="CC26" s="140">
        <v>85366</v>
      </c>
      <c r="CD26" s="139">
        <f>CC26/CA26-1</f>
        <v>0.26481264723749121</v>
      </c>
      <c r="CE26" s="89">
        <v>82143</v>
      </c>
      <c r="CF26" s="16">
        <f>CE26/CC26-1</f>
        <v>-3.7755078134151798E-2</v>
      </c>
      <c r="CG26" s="140">
        <v>78049</v>
      </c>
      <c r="CH26" s="139">
        <f>CG26/CE26-1</f>
        <v>-4.9839913321889862E-2</v>
      </c>
      <c r="CI26" s="89">
        <v>76978</v>
      </c>
      <c r="CJ26" s="16">
        <f>CI26/CG26-1</f>
        <v>-1.3722148906456177E-2</v>
      </c>
      <c r="CK26" s="140">
        <v>95475</v>
      </c>
      <c r="CL26" s="139">
        <f>CK26/CI26-1</f>
        <v>0.24028943334459196</v>
      </c>
      <c r="CM26" s="89">
        <v>87564</v>
      </c>
      <c r="CN26" s="16">
        <f>CM26/CK26-1</f>
        <v>-8.2859387274155538E-2</v>
      </c>
      <c r="CO26" s="140">
        <v>101079</v>
      </c>
      <c r="CP26" s="139">
        <f>CO26/CM26-1</f>
        <v>0.15434425106208027</v>
      </c>
      <c r="CQ26" s="89">
        <v>127734</v>
      </c>
      <c r="CR26" s="16">
        <f>CQ26/CO26-1</f>
        <v>0.26370462707387299</v>
      </c>
      <c r="CS26" s="140">
        <v>83321</v>
      </c>
      <c r="CT26" s="139">
        <f>CS26/CQ26-1</f>
        <v>-0.34769912474360776</v>
      </c>
      <c r="CU26" s="89">
        <v>92354</v>
      </c>
      <c r="CV26" s="16">
        <f>CU26/CS26-1</f>
        <v>0.10841204498265733</v>
      </c>
      <c r="CW26" s="140">
        <v>75512</v>
      </c>
      <c r="CX26" s="139">
        <f>CW26/CU26-1</f>
        <v>-0.18236351430365771</v>
      </c>
      <c r="CY26" s="89">
        <v>74382</v>
      </c>
      <c r="CZ26" s="16">
        <f>CY26/CW26-1</f>
        <v>-1.4964508952219568E-2</v>
      </c>
      <c r="DA26" s="140">
        <v>68772</v>
      </c>
      <c r="DB26" s="139">
        <f>DA26/CY26-1</f>
        <v>-7.5421472937000855E-2</v>
      </c>
      <c r="DC26" s="89">
        <v>90364</v>
      </c>
      <c r="DD26" s="16">
        <f>DC26/DA26-1</f>
        <v>0.31396498575001464</v>
      </c>
      <c r="DE26" s="140">
        <v>75018</v>
      </c>
      <c r="DF26" s="139">
        <f>DE26/DC26-1</f>
        <v>-0.16982426630073921</v>
      </c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</row>
    <row r="27" spans="1:269" customFormat="1" ht="15.75" thickBot="1" x14ac:dyDescent="0.3">
      <c r="A27" s="194"/>
      <c r="B27" s="59" t="s">
        <v>219</v>
      </c>
      <c r="C27" s="105" t="s">
        <v>4</v>
      </c>
      <c r="D27" s="106" t="s">
        <v>4</v>
      </c>
      <c r="E27" s="107" t="s">
        <v>4</v>
      </c>
      <c r="F27" s="108" t="s">
        <v>4</v>
      </c>
      <c r="G27" s="109" t="s">
        <v>4</v>
      </c>
      <c r="H27" s="106" t="s">
        <v>4</v>
      </c>
      <c r="I27" s="110" t="s">
        <v>4</v>
      </c>
      <c r="J27" s="108" t="s">
        <v>4</v>
      </c>
      <c r="K27" s="109" t="s">
        <v>4</v>
      </c>
      <c r="L27" s="111" t="s">
        <v>4</v>
      </c>
      <c r="M27" s="107" t="s">
        <v>4</v>
      </c>
      <c r="N27" s="108" t="s">
        <v>4</v>
      </c>
      <c r="O27" s="109" t="s">
        <v>4</v>
      </c>
      <c r="P27" s="111" t="s">
        <v>4</v>
      </c>
      <c r="Q27" s="107" t="s">
        <v>4</v>
      </c>
      <c r="R27" s="108" t="s">
        <v>4</v>
      </c>
      <c r="S27" s="109" t="s">
        <v>4</v>
      </c>
      <c r="T27" s="111" t="s">
        <v>4</v>
      </c>
      <c r="U27" s="107" t="s">
        <v>4</v>
      </c>
      <c r="V27" s="108" t="s">
        <v>4</v>
      </c>
      <c r="W27" s="107" t="s">
        <v>4</v>
      </c>
      <c r="X27" s="108" t="s">
        <v>4</v>
      </c>
      <c r="Y27" s="109" t="s">
        <v>4</v>
      </c>
      <c r="Z27" s="111" t="s">
        <v>4</v>
      </c>
      <c r="AA27" s="107" t="s">
        <v>4</v>
      </c>
      <c r="AB27" s="108" t="s">
        <v>4</v>
      </c>
      <c r="AC27" s="109" t="s">
        <v>4</v>
      </c>
      <c r="AD27" s="111" t="s">
        <v>4</v>
      </c>
      <c r="AE27" s="107" t="s">
        <v>4</v>
      </c>
      <c r="AF27" s="108" t="s">
        <v>4</v>
      </c>
      <c r="AG27" s="109" t="s">
        <v>4</v>
      </c>
      <c r="AH27" s="111" t="s">
        <v>4</v>
      </c>
      <c r="AI27" s="107" t="s">
        <v>4</v>
      </c>
      <c r="AJ27" s="108" t="s">
        <v>4</v>
      </c>
      <c r="AK27" s="109">
        <v>12296</v>
      </c>
      <c r="AL27" s="111" t="s">
        <v>4</v>
      </c>
      <c r="AM27" s="107">
        <v>11007</v>
      </c>
      <c r="AN27" s="20">
        <f>AM27/AK27-1</f>
        <v>-0.1048308392973325</v>
      </c>
      <c r="AO27" s="109">
        <v>10088</v>
      </c>
      <c r="AP27" s="111">
        <f>AO27/AM27-1</f>
        <v>-8.3492323067139051E-2</v>
      </c>
      <c r="AQ27" s="107">
        <v>10009</v>
      </c>
      <c r="AR27" s="20">
        <f>AQ27/AO27-1</f>
        <v>-7.8310864393338342E-3</v>
      </c>
      <c r="AS27" s="109">
        <v>8404</v>
      </c>
      <c r="AT27" s="111">
        <f>AS27/AQ27-1</f>
        <v>-0.16035567988810073</v>
      </c>
      <c r="AU27" s="19">
        <v>14317</v>
      </c>
      <c r="AV27" s="20">
        <f t="shared" si="92"/>
        <v>0.7035935268919562</v>
      </c>
      <c r="AW27" s="141">
        <v>11929</v>
      </c>
      <c r="AX27" s="111">
        <f>AW27/AU27-1</f>
        <v>-0.16679471956415448</v>
      </c>
      <c r="AY27" s="19">
        <v>12942</v>
      </c>
      <c r="AZ27" s="20">
        <f t="shared" si="93"/>
        <v>8.4919104702825043E-2</v>
      </c>
      <c r="BA27" s="141">
        <v>8806</v>
      </c>
      <c r="BB27" s="142">
        <f t="shared" si="94"/>
        <v>-0.31957966311234742</v>
      </c>
      <c r="BC27" s="19">
        <v>11270</v>
      </c>
      <c r="BD27" s="20">
        <f t="shared" si="95"/>
        <v>0.2798092209856915</v>
      </c>
      <c r="BE27" s="141">
        <v>10184</v>
      </c>
      <c r="BF27" s="142">
        <f t="shared" si="96"/>
        <v>-9.6362023070097558E-2</v>
      </c>
      <c r="BG27" s="19">
        <v>11664</v>
      </c>
      <c r="BH27" s="20">
        <f>BG27/BE27-1</f>
        <v>0.14532600157109199</v>
      </c>
      <c r="BI27" s="141">
        <v>11892</v>
      </c>
      <c r="BJ27" s="142">
        <f>BI27/BG27-1</f>
        <v>1.9547325102880597E-2</v>
      </c>
      <c r="BK27" s="19">
        <v>10818</v>
      </c>
      <c r="BL27" s="20">
        <f>BK27/BI27-1</f>
        <v>-9.0312815338042363E-2</v>
      </c>
      <c r="BM27" s="141"/>
      <c r="BN27" s="142"/>
      <c r="BO27" s="19"/>
      <c r="BP27" s="20"/>
      <c r="BQ27" s="141"/>
      <c r="BR27" s="142"/>
      <c r="BS27" s="19"/>
      <c r="BT27" s="20"/>
      <c r="BU27" s="141"/>
      <c r="BV27" s="142"/>
      <c r="BW27" s="19"/>
      <c r="BX27" s="20"/>
      <c r="BY27" s="141"/>
      <c r="BZ27" s="142"/>
      <c r="CA27" s="19">
        <v>8054</v>
      </c>
      <c r="CB27" s="20" t="e">
        <f>CA27/BY27-1</f>
        <v>#DIV/0!</v>
      </c>
      <c r="CC27" s="141">
        <v>9576</v>
      </c>
      <c r="CD27" s="21">
        <f>CC27/CA27-1</f>
        <v>0.18897442264713193</v>
      </c>
      <c r="CE27" s="19">
        <v>10125</v>
      </c>
      <c r="CF27" s="20">
        <f>CE27/CC27-1</f>
        <v>5.7330827067669121E-2</v>
      </c>
      <c r="CG27" s="141">
        <v>9523</v>
      </c>
      <c r="CH27" s="21">
        <f>CG27/CE27-1</f>
        <v>-5.9456790123456837E-2</v>
      </c>
      <c r="CI27" s="19">
        <v>8543</v>
      </c>
      <c r="CJ27" s="20">
        <f>CI27/CG27-1</f>
        <v>-0.10290874724351573</v>
      </c>
      <c r="CK27" s="141">
        <v>11812</v>
      </c>
      <c r="CL27" s="21">
        <f>CK27/CI27-1</f>
        <v>0.38265246400561859</v>
      </c>
      <c r="CM27" s="19">
        <v>9202</v>
      </c>
      <c r="CN27" s="20">
        <f>CM27/CK27-1</f>
        <v>-0.22096173383000339</v>
      </c>
      <c r="CO27" s="141">
        <v>6938</v>
      </c>
      <c r="CP27" s="21">
        <f>CO27/CM27-1</f>
        <v>-0.24603347098456863</v>
      </c>
      <c r="CQ27" s="19">
        <v>12150</v>
      </c>
      <c r="CR27" s="20">
        <f>CQ27/CO27-1</f>
        <v>0.75122513692706838</v>
      </c>
      <c r="CS27" s="141">
        <v>10296</v>
      </c>
      <c r="CT27" s="21">
        <f>CS27/CQ27-1</f>
        <v>-0.15259259259259261</v>
      </c>
      <c r="CU27" s="19">
        <v>10243</v>
      </c>
      <c r="CV27" s="20">
        <f>CU27/CS27-1</f>
        <v>-5.1476301476302E-3</v>
      </c>
      <c r="CW27" s="141">
        <v>10255</v>
      </c>
      <c r="CX27" s="21">
        <f>CW27/CU27-1</f>
        <v>1.1715317777993839E-3</v>
      </c>
      <c r="CY27" s="19">
        <v>9312</v>
      </c>
      <c r="CZ27" s="20">
        <f>CY27/CW27-1</f>
        <v>-9.1955143832276987E-2</v>
      </c>
      <c r="DA27" s="141">
        <v>8438</v>
      </c>
      <c r="DB27" s="21">
        <f>DA27/CY27-1</f>
        <v>-9.3857388316151202E-2</v>
      </c>
      <c r="DC27" s="19">
        <v>11369</v>
      </c>
      <c r="DD27" s="20">
        <f>DC27/DA27-1</f>
        <v>0.34735719364778372</v>
      </c>
      <c r="DE27" s="141">
        <v>8595</v>
      </c>
      <c r="DF27" s="21">
        <f>DE27/DC27-1</f>
        <v>-0.24399683349459056</v>
      </c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</row>
    <row r="28" spans="1:269" customFormat="1" x14ac:dyDescent="0.25">
      <c r="A28" s="194"/>
      <c r="B28" s="60" t="s">
        <v>14</v>
      </c>
      <c r="C28" s="66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</row>
    <row r="29" spans="1:269" customFormat="1" ht="15.75" thickBot="1" x14ac:dyDescent="0.3">
      <c r="A29" s="194"/>
      <c r="B29" s="61">
        <f>((AI23/C23)^(1/16))-1</f>
        <v>-5.1128980005151758E-3</v>
      </c>
      <c r="C29" s="66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</row>
    <row r="30" spans="1:269" customFormat="1" x14ac:dyDescent="0.25">
      <c r="A30" s="194"/>
      <c r="B30" s="22"/>
      <c r="C30" s="51">
        <v>44256</v>
      </c>
      <c r="D30" s="51">
        <v>44287</v>
      </c>
      <c r="E30" s="51">
        <v>44317</v>
      </c>
      <c r="F30" s="51">
        <v>44348</v>
      </c>
      <c r="G30" s="51">
        <v>44378</v>
      </c>
      <c r="H30" s="51">
        <v>44409</v>
      </c>
      <c r="I30" s="51">
        <v>44440</v>
      </c>
      <c r="J30" s="51">
        <v>44470</v>
      </c>
      <c r="K30" s="51">
        <v>44501</v>
      </c>
      <c r="L30" s="3">
        <v>44531</v>
      </c>
      <c r="M30" s="51">
        <v>44562</v>
      </c>
      <c r="N30" s="51">
        <v>44593</v>
      </c>
      <c r="O30" s="51">
        <v>44621</v>
      </c>
      <c r="P30" s="51">
        <v>44652</v>
      </c>
      <c r="Q30" s="51">
        <v>44682</v>
      </c>
      <c r="R30" s="51">
        <v>44713</v>
      </c>
      <c r="S30" s="51">
        <v>44743</v>
      </c>
      <c r="T30" s="51">
        <v>44774</v>
      </c>
      <c r="U30" s="51">
        <v>44805</v>
      </c>
      <c r="V30" s="51">
        <v>44835</v>
      </c>
      <c r="W30" s="51">
        <v>44866</v>
      </c>
      <c r="X30" s="51">
        <v>44896</v>
      </c>
      <c r="Y30" s="51">
        <v>44927</v>
      </c>
      <c r="Z30" s="51">
        <v>44958</v>
      </c>
      <c r="AA30" s="51">
        <v>44986</v>
      </c>
      <c r="AB30" s="51">
        <v>45017</v>
      </c>
      <c r="AC30" s="51">
        <v>45047</v>
      </c>
      <c r="AD30" s="51">
        <v>45078</v>
      </c>
      <c r="AE30" s="51">
        <v>45108</v>
      </c>
      <c r="AF30" s="51">
        <v>45139</v>
      </c>
      <c r="AG30" s="51">
        <v>45170</v>
      </c>
      <c r="AH30" s="51">
        <v>45200</v>
      </c>
      <c r="AI30" s="51">
        <v>45231</v>
      </c>
      <c r="AJ30" s="51">
        <v>45261</v>
      </c>
      <c r="AK30" s="51">
        <v>45292</v>
      </c>
      <c r="AL30" s="51">
        <v>45323</v>
      </c>
      <c r="AM30" s="51">
        <v>45352</v>
      </c>
      <c r="AN30" s="51">
        <v>45383</v>
      </c>
      <c r="AO30" s="51">
        <v>45413</v>
      </c>
      <c r="AP30" s="51">
        <v>45444</v>
      </c>
      <c r="AQ30" s="51">
        <v>45474</v>
      </c>
      <c r="AR30" s="51">
        <v>45505</v>
      </c>
      <c r="AS30" s="51">
        <v>45536</v>
      </c>
      <c r="AT30" s="51">
        <v>45566</v>
      </c>
      <c r="AU30" s="51">
        <v>45597</v>
      </c>
      <c r="AV30" s="51">
        <v>45627</v>
      </c>
      <c r="AW30" s="51">
        <v>45658</v>
      </c>
      <c r="AX30" s="51">
        <v>45689</v>
      </c>
      <c r="AY30" s="51">
        <v>45717</v>
      </c>
      <c r="AZ30" s="51">
        <v>45748</v>
      </c>
      <c r="BA30" s="51">
        <v>45778</v>
      </c>
      <c r="BB30" s="51">
        <v>45809</v>
      </c>
      <c r="BC30" s="51">
        <v>45839</v>
      </c>
      <c r="BD30" s="51">
        <v>45870</v>
      </c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</row>
    <row r="31" spans="1:269" customFormat="1" x14ac:dyDescent="0.25">
      <c r="A31" s="194"/>
      <c r="B31" s="57" t="s">
        <v>10</v>
      </c>
      <c r="C31" s="76">
        <f>C23</f>
        <v>200729</v>
      </c>
      <c r="D31" s="76">
        <f>E23</f>
        <v>218807</v>
      </c>
      <c r="E31" s="76">
        <v>176806</v>
      </c>
      <c r="F31" s="76">
        <f>I23</f>
        <v>172216</v>
      </c>
      <c r="G31" s="76">
        <v>182041</v>
      </c>
      <c r="H31" s="76">
        <v>170906</v>
      </c>
      <c r="I31" s="76">
        <v>187165</v>
      </c>
      <c r="J31" s="76">
        <v>188029</v>
      </c>
      <c r="K31" s="76">
        <v>179245</v>
      </c>
      <c r="L31" s="31">
        <v>186393</v>
      </c>
      <c r="M31" s="76">
        <v>184950</v>
      </c>
      <c r="N31" s="76">
        <v>170994</v>
      </c>
      <c r="O31" s="76">
        <v>215718</v>
      </c>
      <c r="P31" s="76">
        <v>168023</v>
      </c>
      <c r="Q31" s="76">
        <v>158476</v>
      </c>
      <c r="R31" s="76">
        <v>179466</v>
      </c>
      <c r="S31" s="76">
        <v>184923</v>
      </c>
      <c r="T31" s="76">
        <v>214999</v>
      </c>
      <c r="U31" s="76">
        <v>205783</v>
      </c>
      <c r="V31" s="76">
        <v>187562</v>
      </c>
      <c r="W31" s="76">
        <v>188914</v>
      </c>
      <c r="X31" s="131">
        <v>200592</v>
      </c>
      <c r="Y31" s="131">
        <v>286958</v>
      </c>
      <c r="Z31" s="131">
        <v>224890</v>
      </c>
      <c r="AA31" s="131">
        <v>234967</v>
      </c>
      <c r="AB31" s="131">
        <v>176040</v>
      </c>
      <c r="AC31" s="131">
        <v>216114</v>
      </c>
      <c r="AD31" s="131">
        <v>224067</v>
      </c>
      <c r="AE31" s="131">
        <v>204328</v>
      </c>
      <c r="AF31" s="131">
        <v>231829</v>
      </c>
      <c r="AG31" s="131">
        <v>210752</v>
      </c>
      <c r="AH31" s="131">
        <v>183726</v>
      </c>
      <c r="AI31" s="131">
        <v>176294</v>
      </c>
      <c r="AJ31" s="131">
        <v>189732</v>
      </c>
      <c r="AK31" s="131">
        <v>247550</v>
      </c>
      <c r="AL31" s="131">
        <v>235564</v>
      </c>
      <c r="AM31" s="131">
        <v>217738</v>
      </c>
      <c r="AN31" s="131">
        <v>106364</v>
      </c>
      <c r="AO31" s="131">
        <v>193931</v>
      </c>
      <c r="AP31" s="131">
        <v>236124</v>
      </c>
      <c r="AQ31" s="131">
        <v>220417</v>
      </c>
      <c r="AR31" s="131">
        <v>214512</v>
      </c>
      <c r="AS31" s="131">
        <v>213682</v>
      </c>
      <c r="AT31" s="131">
        <v>257901</v>
      </c>
      <c r="AU31" s="131">
        <v>221961</v>
      </c>
      <c r="AV31" s="131">
        <v>218950</v>
      </c>
      <c r="AW31" s="131">
        <v>315479</v>
      </c>
      <c r="AX31" s="167">
        <v>232968</v>
      </c>
      <c r="AY31" s="167">
        <v>252289</v>
      </c>
      <c r="AZ31" s="131">
        <v>222447</v>
      </c>
      <c r="BA31" s="131">
        <v>217904</v>
      </c>
      <c r="BB31" s="131">
        <f>SUM(BB32:BB35)</f>
        <v>201537</v>
      </c>
      <c r="BC31" s="131">
        <v>252564</v>
      </c>
      <c r="BD31" s="131">
        <v>219133</v>
      </c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</row>
    <row r="32" spans="1:269" customFormat="1" x14ac:dyDescent="0.25">
      <c r="A32" s="194"/>
      <c r="B32" s="58" t="s">
        <v>11</v>
      </c>
      <c r="C32" s="80">
        <f>C24</f>
        <v>98917</v>
      </c>
      <c r="D32" s="80">
        <f>E24</f>
        <v>110846</v>
      </c>
      <c r="E32" s="80">
        <v>88901</v>
      </c>
      <c r="F32" s="80">
        <f>I24</f>
        <v>87745</v>
      </c>
      <c r="G32" s="80">
        <v>88115</v>
      </c>
      <c r="H32" s="80">
        <v>84685</v>
      </c>
      <c r="I32" s="80">
        <v>93376</v>
      </c>
      <c r="J32" s="80">
        <v>93253</v>
      </c>
      <c r="K32" s="80">
        <v>84906</v>
      </c>
      <c r="L32" s="23">
        <v>76276</v>
      </c>
      <c r="M32" s="80">
        <v>84396</v>
      </c>
      <c r="N32" s="80">
        <v>82965</v>
      </c>
      <c r="O32" s="80">
        <v>105809</v>
      </c>
      <c r="P32" s="80">
        <v>80010</v>
      </c>
      <c r="Q32" s="80">
        <v>57233</v>
      </c>
      <c r="R32" s="80">
        <v>79131</v>
      </c>
      <c r="S32" s="80">
        <v>82310</v>
      </c>
      <c r="T32" s="80">
        <v>95249</v>
      </c>
      <c r="U32" s="80">
        <v>95375</v>
      </c>
      <c r="V32" s="80">
        <v>79932</v>
      </c>
      <c r="W32" s="80">
        <v>81202</v>
      </c>
      <c r="X32" s="132">
        <v>74588</v>
      </c>
      <c r="Y32" s="132">
        <v>119862</v>
      </c>
      <c r="Z32" s="132">
        <v>29625</v>
      </c>
      <c r="AA32" s="132">
        <v>107767</v>
      </c>
      <c r="AB32" s="132">
        <v>81250</v>
      </c>
      <c r="AC32" s="132">
        <v>97189</v>
      </c>
      <c r="AD32" s="132">
        <v>103688</v>
      </c>
      <c r="AE32" s="132">
        <v>91823</v>
      </c>
      <c r="AF32" s="132">
        <v>104137</v>
      </c>
      <c r="AG32" s="132">
        <v>95617</v>
      </c>
      <c r="AH32" s="132">
        <v>85538</v>
      </c>
      <c r="AI32" s="132">
        <v>77689</v>
      </c>
      <c r="AJ32" s="132">
        <v>75935</v>
      </c>
      <c r="AK32" s="132">
        <v>107661</v>
      </c>
      <c r="AL32" s="132">
        <v>110061</v>
      </c>
      <c r="AM32" s="132">
        <v>102318</v>
      </c>
      <c r="AN32" s="132">
        <v>50914</v>
      </c>
      <c r="AO32" s="132">
        <v>88053</v>
      </c>
      <c r="AP32" s="132">
        <v>104355</v>
      </c>
      <c r="AQ32" s="132">
        <v>95402</v>
      </c>
      <c r="AR32" s="132">
        <v>94809</v>
      </c>
      <c r="AS32" s="132">
        <v>96776</v>
      </c>
      <c r="AT32" s="132">
        <v>113491</v>
      </c>
      <c r="AU32" s="132">
        <v>94184</v>
      </c>
      <c r="AV32" s="132">
        <v>82885</v>
      </c>
      <c r="AW32" s="132">
        <v>133812</v>
      </c>
      <c r="AX32" s="168">
        <v>105029</v>
      </c>
      <c r="AY32" s="168">
        <v>111671</v>
      </c>
      <c r="AZ32" s="132">
        <v>102220</v>
      </c>
      <c r="BA32" s="132">
        <v>101360</v>
      </c>
      <c r="BB32" s="132">
        <v>94492</v>
      </c>
      <c r="BC32" s="132">
        <v>112611</v>
      </c>
      <c r="BD32" s="132">
        <v>100344</v>
      </c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</row>
    <row r="33" spans="1:269" customFormat="1" x14ac:dyDescent="0.25">
      <c r="A33" s="194"/>
      <c r="B33" s="58" t="s">
        <v>12</v>
      </c>
      <c r="C33" s="80">
        <f>C25</f>
        <v>32865</v>
      </c>
      <c r="D33" s="80">
        <f>E25</f>
        <v>34847</v>
      </c>
      <c r="E33" s="80">
        <v>28839</v>
      </c>
      <c r="F33" s="80">
        <f>I25</f>
        <v>27279</v>
      </c>
      <c r="G33" s="80">
        <v>28933</v>
      </c>
      <c r="H33" s="80">
        <v>27339</v>
      </c>
      <c r="I33" s="80">
        <v>28389</v>
      </c>
      <c r="J33" s="80">
        <v>28062</v>
      </c>
      <c r="K33" s="80">
        <v>26659</v>
      </c>
      <c r="L33" s="23">
        <v>23932</v>
      </c>
      <c r="M33" s="80">
        <v>24296</v>
      </c>
      <c r="N33" s="80">
        <v>24432</v>
      </c>
      <c r="O33" s="80">
        <v>31765</v>
      </c>
      <c r="P33" s="80">
        <v>23362</v>
      </c>
      <c r="Q33" s="80">
        <v>70366</v>
      </c>
      <c r="R33" s="80">
        <v>33722</v>
      </c>
      <c r="S33" s="80">
        <v>34664</v>
      </c>
      <c r="T33" s="80">
        <v>29959</v>
      </c>
      <c r="U33" s="80">
        <v>26337</v>
      </c>
      <c r="V33" s="80">
        <v>25470</v>
      </c>
      <c r="W33" s="80">
        <v>24858</v>
      </c>
      <c r="X33" s="132">
        <v>23517</v>
      </c>
      <c r="Y33" s="132">
        <v>34642</v>
      </c>
      <c r="Z33" s="132">
        <v>101673</v>
      </c>
      <c r="AA33" s="132">
        <v>33553</v>
      </c>
      <c r="AB33" s="132">
        <v>25337</v>
      </c>
      <c r="AC33" s="132">
        <v>30288</v>
      </c>
      <c r="AD33" s="132">
        <v>30722</v>
      </c>
      <c r="AE33" s="132">
        <v>29097</v>
      </c>
      <c r="AF33" s="132">
        <v>33409</v>
      </c>
      <c r="AG33" s="132">
        <v>30065</v>
      </c>
      <c r="AH33" s="132">
        <v>27266</v>
      </c>
      <c r="AI33" s="132">
        <v>26242</v>
      </c>
      <c r="AJ33" s="132">
        <v>24981</v>
      </c>
      <c r="AK33" s="132">
        <v>32698</v>
      </c>
      <c r="AL33" s="132">
        <v>34301</v>
      </c>
      <c r="AM33" s="132">
        <v>33455</v>
      </c>
      <c r="AN33" s="132">
        <v>16220</v>
      </c>
      <c r="AO33" s="132">
        <v>30331</v>
      </c>
      <c r="AP33" s="132">
        <v>36827</v>
      </c>
      <c r="AQ33" s="132">
        <v>32747</v>
      </c>
      <c r="AR33" s="132">
        <v>32131</v>
      </c>
      <c r="AS33" s="132">
        <v>31385</v>
      </c>
      <c r="AT33" s="132">
        <v>37123</v>
      </c>
      <c r="AU33" s="132">
        <v>31011</v>
      </c>
      <c r="AV33" s="132">
        <v>28048</v>
      </c>
      <c r="AW33" s="132">
        <v>41783</v>
      </c>
      <c r="AX33" s="168">
        <v>34322</v>
      </c>
      <c r="AY33" s="168">
        <v>38021</v>
      </c>
      <c r="AZ33" s="132">
        <v>34460</v>
      </c>
      <c r="BA33" s="132">
        <v>32850</v>
      </c>
      <c r="BB33" s="132">
        <v>29835</v>
      </c>
      <c r="BC33" s="132">
        <v>38220</v>
      </c>
      <c r="BD33" s="132">
        <v>35176</v>
      </c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</row>
    <row r="34" spans="1:269" customFormat="1" x14ac:dyDescent="0.25">
      <c r="A34" s="194"/>
      <c r="B34" s="97" t="s">
        <v>13</v>
      </c>
      <c r="C34" s="80" t="s">
        <v>4</v>
      </c>
      <c r="D34" s="80" t="s">
        <v>4</v>
      </c>
      <c r="E34" s="80">
        <v>59066</v>
      </c>
      <c r="F34" s="80" t="s">
        <v>4</v>
      </c>
      <c r="G34" s="80">
        <v>64993</v>
      </c>
      <c r="H34" s="80">
        <v>58882</v>
      </c>
      <c r="I34" s="80">
        <v>65400</v>
      </c>
      <c r="J34" s="80">
        <v>66714</v>
      </c>
      <c r="K34" s="80">
        <v>67680</v>
      </c>
      <c r="L34" s="112">
        <v>86185</v>
      </c>
      <c r="M34" s="80">
        <v>76258</v>
      </c>
      <c r="N34" s="80">
        <v>63597</v>
      </c>
      <c r="O34" s="80">
        <v>78144</v>
      </c>
      <c r="P34" s="80">
        <v>64651</v>
      </c>
      <c r="Q34" s="80">
        <v>30877</v>
      </c>
      <c r="R34" s="80">
        <v>66613</v>
      </c>
      <c r="S34" s="80">
        <v>67949</v>
      </c>
      <c r="T34" s="80">
        <v>77495</v>
      </c>
      <c r="U34" s="80">
        <v>73064</v>
      </c>
      <c r="V34" s="80">
        <v>72072</v>
      </c>
      <c r="W34" s="80">
        <v>72845</v>
      </c>
      <c r="X34" s="132">
        <v>94083</v>
      </c>
      <c r="Y34" s="132">
        <v>118137</v>
      </c>
      <c r="Z34" s="132">
        <v>81663</v>
      </c>
      <c r="AA34" s="132">
        <v>80705</v>
      </c>
      <c r="AB34" s="132">
        <v>60647</v>
      </c>
      <c r="AC34" s="132">
        <v>77367</v>
      </c>
      <c r="AD34" s="132">
        <v>79473</v>
      </c>
      <c r="AE34" s="132">
        <v>71744</v>
      </c>
      <c r="AF34" s="132">
        <v>82391</v>
      </c>
      <c r="AG34" s="132">
        <v>74252</v>
      </c>
      <c r="AH34" s="132">
        <v>70922</v>
      </c>
      <c r="AI34" s="132">
        <v>72363</v>
      </c>
      <c r="AJ34" s="132">
        <v>88816</v>
      </c>
      <c r="AK34" s="132">
        <v>107191</v>
      </c>
      <c r="AL34" s="132">
        <v>91202</v>
      </c>
      <c r="AM34" s="132">
        <v>81965</v>
      </c>
      <c r="AN34" s="132">
        <v>39230</v>
      </c>
      <c r="AO34" s="132">
        <v>67493</v>
      </c>
      <c r="AP34" s="132">
        <v>85366</v>
      </c>
      <c r="AQ34" s="132">
        <v>82143</v>
      </c>
      <c r="AR34" s="132">
        <v>78049</v>
      </c>
      <c r="AS34" s="132">
        <v>76978</v>
      </c>
      <c r="AT34" s="132">
        <v>95475</v>
      </c>
      <c r="AU34" s="132">
        <v>87564</v>
      </c>
      <c r="AV34" s="132">
        <v>101079</v>
      </c>
      <c r="AW34" s="132">
        <v>127734</v>
      </c>
      <c r="AX34" s="168">
        <v>83321</v>
      </c>
      <c r="AY34" s="168">
        <v>92354</v>
      </c>
      <c r="AZ34" s="132">
        <v>75512</v>
      </c>
      <c r="BA34" s="132">
        <v>74382</v>
      </c>
      <c r="BB34" s="132">
        <v>68772</v>
      </c>
      <c r="BC34" s="132">
        <v>90634</v>
      </c>
      <c r="BD34" s="132">
        <v>75018</v>
      </c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</row>
    <row r="35" spans="1:269" s="44" customFormat="1" ht="15.75" thickBot="1" x14ac:dyDescent="0.3">
      <c r="A35" s="194"/>
      <c r="B35" s="59" t="s">
        <v>219</v>
      </c>
      <c r="C35" s="117" t="str">
        <f>C27</f>
        <v>-</v>
      </c>
      <c r="D35" s="117" t="str">
        <f>E27</f>
        <v>-</v>
      </c>
      <c r="E35" s="117" t="s">
        <v>4</v>
      </c>
      <c r="F35" s="117" t="str">
        <f>I27</f>
        <v>-</v>
      </c>
      <c r="G35" s="117" t="s">
        <v>4</v>
      </c>
      <c r="H35" s="117" t="s">
        <v>4</v>
      </c>
      <c r="I35" s="117" t="s">
        <v>4</v>
      </c>
      <c r="J35" s="117" t="s">
        <v>4</v>
      </c>
      <c r="K35" s="117" t="s">
        <v>4</v>
      </c>
      <c r="L35" s="113" t="s">
        <v>4</v>
      </c>
      <c r="M35" s="117" t="s">
        <v>4</v>
      </c>
      <c r="N35" s="117" t="s">
        <v>4</v>
      </c>
      <c r="O35" s="117" t="s">
        <v>4</v>
      </c>
      <c r="P35" s="117" t="s">
        <v>4</v>
      </c>
      <c r="Q35" s="117" t="s">
        <v>4</v>
      </c>
      <c r="R35" s="117" t="s">
        <v>4</v>
      </c>
      <c r="S35" s="117" t="s">
        <v>4</v>
      </c>
      <c r="T35" s="117">
        <v>12296</v>
      </c>
      <c r="U35" s="117">
        <v>11007</v>
      </c>
      <c r="V35" s="117">
        <v>10088</v>
      </c>
      <c r="W35" s="117">
        <v>10009</v>
      </c>
      <c r="X35" s="133">
        <v>8404</v>
      </c>
      <c r="Y35" s="133">
        <v>14317</v>
      </c>
      <c r="Z35" s="133">
        <v>11929</v>
      </c>
      <c r="AA35" s="133">
        <v>12942</v>
      </c>
      <c r="AB35" s="133">
        <v>8806</v>
      </c>
      <c r="AC35" s="133">
        <v>11270</v>
      </c>
      <c r="AD35" s="133">
        <v>10184</v>
      </c>
      <c r="AE35" s="133">
        <v>11664</v>
      </c>
      <c r="AF35" s="133">
        <v>11892</v>
      </c>
      <c r="AG35" s="133">
        <v>10818</v>
      </c>
      <c r="AH35" s="133"/>
      <c r="AI35" s="133"/>
      <c r="AJ35" s="133"/>
      <c r="AK35" s="133"/>
      <c r="AL35" s="133"/>
      <c r="AM35" s="133"/>
      <c r="AN35" s="133"/>
      <c r="AO35" s="133">
        <v>8054</v>
      </c>
      <c r="AP35" s="133">
        <v>9576</v>
      </c>
      <c r="AQ35" s="133">
        <v>10125</v>
      </c>
      <c r="AR35" s="133">
        <v>9523</v>
      </c>
      <c r="AS35" s="133">
        <v>8543</v>
      </c>
      <c r="AT35" s="133">
        <v>11812</v>
      </c>
      <c r="AU35" s="133">
        <v>9202</v>
      </c>
      <c r="AV35" s="133">
        <v>6938</v>
      </c>
      <c r="AW35" s="133">
        <v>12150</v>
      </c>
      <c r="AX35" s="169">
        <v>10296</v>
      </c>
      <c r="AY35" s="169">
        <v>10243</v>
      </c>
      <c r="AZ35" s="133">
        <v>10255</v>
      </c>
      <c r="BA35" s="133">
        <v>9312</v>
      </c>
      <c r="BB35" s="133">
        <v>8438</v>
      </c>
      <c r="BC35" s="133">
        <v>11369</v>
      </c>
      <c r="BD35" s="133">
        <v>8595</v>
      </c>
      <c r="BE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</row>
    <row r="36" spans="1:269" customFormat="1" x14ac:dyDescent="0.25">
      <c r="A36" s="194"/>
      <c r="B36" s="24"/>
      <c r="C36" s="118">
        <v>44256</v>
      </c>
      <c r="D36" s="118">
        <v>44287</v>
      </c>
      <c r="E36" s="118">
        <v>44317</v>
      </c>
      <c r="F36" s="118">
        <v>44348</v>
      </c>
      <c r="G36" s="118">
        <v>44378</v>
      </c>
      <c r="H36" s="118">
        <v>44409</v>
      </c>
      <c r="I36" s="118">
        <v>44440</v>
      </c>
      <c r="J36" s="118">
        <v>44470</v>
      </c>
      <c r="K36" s="118">
        <v>44501</v>
      </c>
      <c r="L36" s="3">
        <v>44531</v>
      </c>
      <c r="M36" s="118">
        <v>44562</v>
      </c>
      <c r="N36" s="118">
        <v>44593</v>
      </c>
      <c r="O36" s="118">
        <v>44621</v>
      </c>
      <c r="P36" s="118">
        <v>44652</v>
      </c>
      <c r="Q36" s="118">
        <v>44682</v>
      </c>
      <c r="R36" s="118">
        <v>44713</v>
      </c>
      <c r="S36" s="118">
        <v>44743</v>
      </c>
      <c r="T36" s="118">
        <v>44774</v>
      </c>
      <c r="U36" s="118">
        <v>44805</v>
      </c>
      <c r="V36" s="118">
        <v>44835</v>
      </c>
      <c r="W36" s="118">
        <v>44866</v>
      </c>
      <c r="X36" s="118">
        <v>44896</v>
      </c>
      <c r="Y36" s="118">
        <v>44927</v>
      </c>
      <c r="Z36" s="118">
        <v>44958</v>
      </c>
      <c r="AA36" s="118">
        <v>44986</v>
      </c>
      <c r="AB36" s="118">
        <v>45017</v>
      </c>
      <c r="AC36" s="118">
        <v>45047</v>
      </c>
      <c r="AD36" s="118">
        <v>45078</v>
      </c>
      <c r="AE36" s="118">
        <v>45108</v>
      </c>
      <c r="AF36" s="118">
        <v>45139</v>
      </c>
      <c r="AG36" s="118">
        <v>45170</v>
      </c>
      <c r="AH36" s="118">
        <v>45200</v>
      </c>
      <c r="AI36" s="118">
        <v>45231</v>
      </c>
      <c r="AJ36" s="118">
        <v>45261</v>
      </c>
      <c r="AK36" s="118">
        <v>45292</v>
      </c>
      <c r="AL36" s="118">
        <v>45323</v>
      </c>
      <c r="AM36" s="118">
        <v>45352</v>
      </c>
      <c r="AN36" s="118">
        <v>45383</v>
      </c>
      <c r="AO36" s="118">
        <v>45413</v>
      </c>
      <c r="AP36" s="118">
        <v>45444</v>
      </c>
      <c r="AQ36" s="118">
        <v>45474</v>
      </c>
      <c r="AR36" s="118">
        <v>45505</v>
      </c>
      <c r="AS36" s="118">
        <v>45536</v>
      </c>
      <c r="AT36" s="118">
        <v>45566</v>
      </c>
      <c r="AU36" s="118">
        <v>45597</v>
      </c>
      <c r="AV36" s="118">
        <v>45627</v>
      </c>
      <c r="AW36" s="118">
        <v>45658</v>
      </c>
      <c r="AX36" s="170">
        <v>45689</v>
      </c>
      <c r="AY36" s="171">
        <v>45717</v>
      </c>
      <c r="AZ36" s="51">
        <v>45748</v>
      </c>
      <c r="BA36" s="51">
        <v>45778</v>
      </c>
      <c r="BB36" s="51">
        <v>45809</v>
      </c>
      <c r="BC36" s="51">
        <v>45839</v>
      </c>
      <c r="BD36" s="51">
        <v>45870</v>
      </c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</row>
    <row r="37" spans="1:269" customFormat="1" ht="15.75" thickBot="1" x14ac:dyDescent="0.3">
      <c r="A37" s="194"/>
      <c r="B37" s="54" t="s">
        <v>15</v>
      </c>
      <c r="C37" s="53">
        <f>C31</f>
        <v>200729</v>
      </c>
      <c r="D37" s="53">
        <f>C37+D31</f>
        <v>419536</v>
      </c>
      <c r="E37" s="53">
        <f>D37+E31</f>
        <v>596342</v>
      </c>
      <c r="F37" s="53">
        <f>E37+F31</f>
        <v>768558</v>
      </c>
      <c r="G37" s="53">
        <f>F37+G31</f>
        <v>950599</v>
      </c>
      <c r="H37" s="53">
        <f t="shared" ref="H37" si="123">G37+H31</f>
        <v>1121505</v>
      </c>
      <c r="I37" s="53">
        <f>H37+I31</f>
        <v>1308670</v>
      </c>
      <c r="J37" s="53">
        <f>I37+J31</f>
        <v>1496699</v>
      </c>
      <c r="K37" s="53">
        <f>J37+K31</f>
        <v>1675944</v>
      </c>
      <c r="L37" s="28">
        <f>K37+L31</f>
        <v>1862337</v>
      </c>
      <c r="M37" s="53">
        <f>L37+M31</f>
        <v>2047287</v>
      </c>
      <c r="N37" s="53">
        <f t="shared" ref="N37:P37" si="124">M37+N31</f>
        <v>2218281</v>
      </c>
      <c r="O37" s="53">
        <f t="shared" si="124"/>
        <v>2433999</v>
      </c>
      <c r="P37" s="53">
        <f t="shared" si="124"/>
        <v>2602022</v>
      </c>
      <c r="Q37" s="53">
        <f>P37+Q31</f>
        <v>2760498</v>
      </c>
      <c r="R37" s="53">
        <f t="shared" ref="R37:T37" si="125">Q37+R31</f>
        <v>2939964</v>
      </c>
      <c r="S37" s="53">
        <f t="shared" si="125"/>
        <v>3124887</v>
      </c>
      <c r="T37" s="53">
        <f t="shared" si="125"/>
        <v>3339886</v>
      </c>
      <c r="U37" s="53">
        <f>T37+U31</f>
        <v>3545669</v>
      </c>
      <c r="V37" s="53">
        <f>U37+V31</f>
        <v>3733231</v>
      </c>
      <c r="W37" s="53">
        <f>T37</f>
        <v>3339886</v>
      </c>
      <c r="X37" s="53">
        <f>V37+X31</f>
        <v>3933823</v>
      </c>
      <c r="Y37" s="53">
        <f t="shared" ref="Y37:AW37" si="126">X37+Y31</f>
        <v>4220781</v>
      </c>
      <c r="Z37" s="53">
        <f t="shared" si="126"/>
        <v>4445671</v>
      </c>
      <c r="AA37" s="53">
        <f t="shared" si="126"/>
        <v>4680638</v>
      </c>
      <c r="AB37" s="53">
        <f t="shared" si="126"/>
        <v>4856678</v>
      </c>
      <c r="AC37" s="53">
        <f t="shared" si="126"/>
        <v>5072792</v>
      </c>
      <c r="AD37" s="53">
        <f t="shared" si="126"/>
        <v>5296859</v>
      </c>
      <c r="AE37" s="53">
        <f t="shared" si="126"/>
        <v>5501187</v>
      </c>
      <c r="AF37" s="53">
        <f t="shared" si="126"/>
        <v>5733016</v>
      </c>
      <c r="AG37" s="53">
        <f t="shared" si="126"/>
        <v>5943768</v>
      </c>
      <c r="AH37" s="53">
        <f t="shared" si="126"/>
        <v>6127494</v>
      </c>
      <c r="AI37" s="53">
        <f t="shared" si="126"/>
        <v>6303788</v>
      </c>
      <c r="AJ37" s="53">
        <f t="shared" si="126"/>
        <v>6493520</v>
      </c>
      <c r="AK37" s="53">
        <f t="shared" si="126"/>
        <v>6741070</v>
      </c>
      <c r="AL37" s="53">
        <f t="shared" si="126"/>
        <v>6976634</v>
      </c>
      <c r="AM37" s="53">
        <f t="shared" si="126"/>
        <v>7194372</v>
      </c>
      <c r="AN37" s="53">
        <f t="shared" si="126"/>
        <v>7300736</v>
      </c>
      <c r="AO37" s="53">
        <f t="shared" si="126"/>
        <v>7494667</v>
      </c>
      <c r="AP37" s="53">
        <f t="shared" si="126"/>
        <v>7730791</v>
      </c>
      <c r="AQ37" s="53">
        <f t="shared" si="126"/>
        <v>7951208</v>
      </c>
      <c r="AR37" s="53">
        <f t="shared" si="126"/>
        <v>8165720</v>
      </c>
      <c r="AS37" s="53">
        <f t="shared" si="126"/>
        <v>8379402</v>
      </c>
      <c r="AT37" s="53">
        <f t="shared" si="126"/>
        <v>8637303</v>
      </c>
      <c r="AU37" s="53">
        <f t="shared" si="126"/>
        <v>8859264</v>
      </c>
      <c r="AV37" s="53">
        <f t="shared" si="126"/>
        <v>9078214</v>
      </c>
      <c r="AW37" s="53">
        <f t="shared" si="126"/>
        <v>9393693</v>
      </c>
      <c r="AX37" s="53">
        <f t="shared" ref="AX37" si="127">AW37+AX31</f>
        <v>9626661</v>
      </c>
      <c r="AY37" s="166">
        <f>AX37+AY31</f>
        <v>9878950</v>
      </c>
      <c r="AZ37" s="53">
        <f t="shared" ref="AZ37" si="128">AY37+AZ31</f>
        <v>10101397</v>
      </c>
      <c r="BA37" s="53">
        <f t="shared" ref="BA37" si="129">AZ37+BA31</f>
        <v>10319301</v>
      </c>
      <c r="BB37" s="53">
        <f>BA37+BB31</f>
        <v>10520838</v>
      </c>
      <c r="BC37" s="53">
        <f>BB37+BC31</f>
        <v>10773402</v>
      </c>
      <c r="BD37" s="53">
        <f>BC37+BD31</f>
        <v>10992535</v>
      </c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</row>
    <row r="38" spans="1:269" s="44" customFormat="1" ht="15.75" thickBot="1" x14ac:dyDescent="0.3">
      <c r="A38" s="194" t="s">
        <v>236</v>
      </c>
    </row>
    <row r="39" spans="1:269" customFormat="1" x14ac:dyDescent="0.25">
      <c r="A39" s="194"/>
      <c r="B39" s="57" t="s">
        <v>10</v>
      </c>
      <c r="C39" s="184">
        <v>45901</v>
      </c>
      <c r="D39" s="185"/>
      <c r="E39" s="182">
        <v>45931</v>
      </c>
      <c r="F39" s="183"/>
      <c r="G39" s="184">
        <v>45962</v>
      </c>
      <c r="H39" s="185"/>
      <c r="I39" s="182">
        <v>45992</v>
      </c>
      <c r="J39" s="183"/>
      <c r="K39" s="184">
        <v>46023</v>
      </c>
      <c r="L39" s="185"/>
      <c r="M39" s="182">
        <v>46054</v>
      </c>
      <c r="N39" s="183"/>
      <c r="O39" s="184">
        <v>46082</v>
      </c>
      <c r="P39" s="185"/>
      <c r="Q39" s="182">
        <v>46113</v>
      </c>
      <c r="R39" s="183"/>
      <c r="S39" s="184">
        <v>46143</v>
      </c>
      <c r="T39" s="18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</row>
    <row r="40" spans="1:269" customFormat="1" x14ac:dyDescent="0.25">
      <c r="A40" s="194"/>
      <c r="B40" s="58" t="s">
        <v>11</v>
      </c>
      <c r="C40" s="29">
        <v>15331</v>
      </c>
      <c r="D40" s="10"/>
      <c r="E40" s="32">
        <v>15779</v>
      </c>
      <c r="F40" s="8">
        <f>E40/C40-1</f>
        <v>2.9221838105798703E-2</v>
      </c>
      <c r="G40" s="29">
        <v>13810</v>
      </c>
      <c r="H40" s="10">
        <f>G40/E40-1</f>
        <v>-0.1247861081183852</v>
      </c>
      <c r="I40" s="32">
        <v>13057</v>
      </c>
      <c r="J40" s="8">
        <f>I40/G40-1</f>
        <v>-5.452570601013762E-2</v>
      </c>
      <c r="K40" s="29">
        <v>19326</v>
      </c>
      <c r="L40" s="10">
        <f>K40/I40-1</f>
        <v>0.48012560312476071</v>
      </c>
      <c r="M40" s="32">
        <v>16594</v>
      </c>
      <c r="N40" s="8">
        <f>M40/K40-1</f>
        <v>-0.14136396564214015</v>
      </c>
      <c r="O40" s="29">
        <v>18584</v>
      </c>
      <c r="P40" s="10">
        <f>O40/M40-1</f>
        <v>0.11992286368566951</v>
      </c>
      <c r="Q40" s="32">
        <v>13838</v>
      </c>
      <c r="R40" s="8">
        <f>Q40/O40-1</f>
        <v>-0.25538097287989669</v>
      </c>
      <c r="S40" s="29">
        <v>14328</v>
      </c>
      <c r="T40" s="10">
        <f>S40/Q40-1</f>
        <v>3.5409741292094177E-2</v>
      </c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</row>
    <row r="41" spans="1:269" customFormat="1" x14ac:dyDescent="0.25">
      <c r="A41" s="194"/>
      <c r="B41" s="58" t="s">
        <v>12</v>
      </c>
      <c r="C41" s="30">
        <v>5075</v>
      </c>
      <c r="D41" s="16"/>
      <c r="E41" s="33">
        <v>5384</v>
      </c>
      <c r="F41" s="14">
        <f t="shared" ref="F41:F43" si="130">E41/C41-1</f>
        <v>6.0886699507389119E-2</v>
      </c>
      <c r="G41" s="30">
        <v>4717</v>
      </c>
      <c r="H41" s="16">
        <f t="shared" ref="H41:H43" si="131">G41/E41-1</f>
        <v>-0.12388558692421991</v>
      </c>
      <c r="I41" s="33">
        <v>4309</v>
      </c>
      <c r="J41" s="14">
        <f t="shared" ref="J41:J43" si="132">I41/G41-1</f>
        <v>-8.6495654017383905E-2</v>
      </c>
      <c r="K41" s="30">
        <v>5931</v>
      </c>
      <c r="L41" s="16">
        <f t="shared" ref="L41:L43" si="133">K41/I41-1</f>
        <v>0.37642144349036899</v>
      </c>
      <c r="M41" s="33">
        <v>5513</v>
      </c>
      <c r="N41" s="14">
        <f t="shared" ref="N41:N43" si="134">M41/K41-1</f>
        <v>-7.0477153936941539E-2</v>
      </c>
      <c r="O41" s="30">
        <v>6329</v>
      </c>
      <c r="P41" s="16">
        <f t="shared" ref="P41:P43" si="135">O41/M41-1</f>
        <v>0.14801378559767819</v>
      </c>
      <c r="Q41" s="33">
        <v>4717</v>
      </c>
      <c r="R41" s="14">
        <f t="shared" ref="R41:R43" si="136">Q41/O41-1</f>
        <v>-0.25470058461052303</v>
      </c>
      <c r="S41" s="30">
        <v>4826</v>
      </c>
      <c r="T41" s="16">
        <f t="shared" ref="T41:T43" si="137">S41/Q41-1</f>
        <v>2.3107907568369779E-2</v>
      </c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</row>
    <row r="42" spans="1:269" customFormat="1" x14ac:dyDescent="0.25">
      <c r="A42" s="194"/>
      <c r="B42" s="97" t="s">
        <v>13</v>
      </c>
      <c r="C42" s="30">
        <v>11738</v>
      </c>
      <c r="D42" s="16"/>
      <c r="E42" s="33">
        <v>12470</v>
      </c>
      <c r="F42" s="14">
        <f t="shared" si="130"/>
        <v>6.2361560742886457E-2</v>
      </c>
      <c r="G42" s="30">
        <v>13810</v>
      </c>
      <c r="H42" s="16">
        <f t="shared" si="131"/>
        <v>0.10745789895749791</v>
      </c>
      <c r="I42" s="33">
        <v>14340</v>
      </c>
      <c r="J42" s="14">
        <f t="shared" si="132"/>
        <v>3.8377986965966615E-2</v>
      </c>
      <c r="K42" s="30">
        <v>15669</v>
      </c>
      <c r="L42" s="16">
        <f t="shared" si="133"/>
        <v>9.2677824267782372E-2</v>
      </c>
      <c r="M42" s="33">
        <v>11922</v>
      </c>
      <c r="N42" s="14">
        <f t="shared" si="134"/>
        <v>-0.23913459697491868</v>
      </c>
      <c r="O42" s="30">
        <v>13498</v>
      </c>
      <c r="P42" s="16">
        <f t="shared" si="135"/>
        <v>0.13219258513672205</v>
      </c>
      <c r="Q42" s="33">
        <v>9827</v>
      </c>
      <c r="R42" s="14">
        <f t="shared" si="136"/>
        <v>-0.27196621721736558</v>
      </c>
      <c r="S42" s="30">
        <v>9822</v>
      </c>
      <c r="T42" s="16">
        <f t="shared" si="137"/>
        <v>-5.0880227943417289E-4</v>
      </c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</row>
    <row r="43" spans="1:269" customFormat="1" ht="15.75" thickBot="1" x14ac:dyDescent="0.3">
      <c r="A43" s="194"/>
      <c r="B43" s="59" t="s">
        <v>219</v>
      </c>
      <c r="C43" s="100">
        <v>1247</v>
      </c>
      <c r="D43" s="101"/>
      <c r="E43" s="102">
        <v>5384</v>
      </c>
      <c r="F43" s="99">
        <f t="shared" si="130"/>
        <v>3.317562149157979</v>
      </c>
      <c r="G43" s="100">
        <v>1204</v>
      </c>
      <c r="H43" s="101">
        <f t="shared" si="131"/>
        <v>-0.77637444279346213</v>
      </c>
      <c r="I43" s="102">
        <v>1285</v>
      </c>
      <c r="J43" s="99">
        <f t="shared" si="132"/>
        <v>6.7275747508305672E-2</v>
      </c>
      <c r="K43" s="100">
        <v>1430</v>
      </c>
      <c r="L43" s="101">
        <f t="shared" si="133"/>
        <v>0.11284046692607008</v>
      </c>
      <c r="M43" s="102">
        <v>1249</v>
      </c>
      <c r="N43" s="99">
        <f t="shared" si="134"/>
        <v>-0.12657342657342663</v>
      </c>
      <c r="O43" s="100">
        <v>1430</v>
      </c>
      <c r="P43" s="101">
        <f t="shared" si="135"/>
        <v>0.14491593274619685</v>
      </c>
      <c r="Q43" s="102">
        <v>1164</v>
      </c>
      <c r="R43" s="99">
        <f t="shared" si="136"/>
        <v>-0.186013986013986</v>
      </c>
      <c r="S43" s="100">
        <v>1015</v>
      </c>
      <c r="T43" s="101">
        <f t="shared" si="137"/>
        <v>-0.12800687285223367</v>
      </c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</row>
    <row r="44" spans="1:269" customFormat="1" x14ac:dyDescent="0.25">
      <c r="A44" s="194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</row>
    <row r="45" spans="1:269" customFormat="1" ht="15.75" thickBot="1" x14ac:dyDescent="0.3">
      <c r="A45" s="194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</row>
    <row r="46" spans="1:269" customFormat="1" x14ac:dyDescent="0.25">
      <c r="A46" s="194"/>
      <c r="B46" s="22"/>
      <c r="C46" s="51">
        <v>45901</v>
      </c>
      <c r="D46" s="51">
        <v>45931</v>
      </c>
      <c r="E46" s="51">
        <v>45962</v>
      </c>
      <c r="F46" s="51">
        <v>45992</v>
      </c>
      <c r="G46" s="51">
        <v>46023</v>
      </c>
      <c r="H46" s="51">
        <v>46054</v>
      </c>
      <c r="I46" s="51">
        <v>46082</v>
      </c>
      <c r="J46" s="51">
        <v>46113</v>
      </c>
      <c r="K46" s="51">
        <v>46143</v>
      </c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</row>
    <row r="47" spans="1:269" customFormat="1" x14ac:dyDescent="0.25">
      <c r="A47" s="194"/>
      <c r="B47" s="57" t="s">
        <v>10</v>
      </c>
      <c r="C47" s="131">
        <v>33391</v>
      </c>
      <c r="D47" s="131">
        <v>35081</v>
      </c>
      <c r="E47" s="131">
        <v>30988</v>
      </c>
      <c r="F47" s="131">
        <v>32991</v>
      </c>
      <c r="G47" s="131">
        <v>42356</v>
      </c>
      <c r="H47" s="131">
        <v>35278</v>
      </c>
      <c r="I47" s="131">
        <v>39841</v>
      </c>
      <c r="J47" s="131">
        <v>29546</v>
      </c>
      <c r="K47" s="131">
        <v>29991</v>
      </c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</row>
    <row r="48" spans="1:269" customFormat="1" x14ac:dyDescent="0.25">
      <c r="A48" s="194"/>
      <c r="B48" s="58" t="s">
        <v>11</v>
      </c>
      <c r="C48" s="132">
        <v>15331</v>
      </c>
      <c r="D48" s="132">
        <v>15779</v>
      </c>
      <c r="E48" s="132">
        <v>13810</v>
      </c>
      <c r="F48" s="132">
        <v>13057</v>
      </c>
      <c r="G48" s="132">
        <v>19326</v>
      </c>
      <c r="H48" s="132">
        <v>16594</v>
      </c>
      <c r="I48" s="132">
        <v>18584</v>
      </c>
      <c r="J48" s="132">
        <v>13838</v>
      </c>
      <c r="K48" s="132">
        <v>14328</v>
      </c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</row>
    <row r="49" spans="1:269" customFormat="1" x14ac:dyDescent="0.25">
      <c r="A49" s="194"/>
      <c r="B49" s="58" t="s">
        <v>12</v>
      </c>
      <c r="C49" s="132">
        <v>5075</v>
      </c>
      <c r="D49" s="132">
        <v>5384</v>
      </c>
      <c r="E49" s="132">
        <v>4717</v>
      </c>
      <c r="F49" s="132">
        <v>4309</v>
      </c>
      <c r="G49" s="132">
        <v>5931</v>
      </c>
      <c r="H49" s="132">
        <v>5513</v>
      </c>
      <c r="I49" s="132">
        <v>6329</v>
      </c>
      <c r="J49" s="132">
        <v>4717</v>
      </c>
      <c r="K49" s="132">
        <v>4826</v>
      </c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</row>
    <row r="50" spans="1:269" customFormat="1" x14ac:dyDescent="0.25">
      <c r="A50" s="194"/>
      <c r="B50" s="97" t="s">
        <v>13</v>
      </c>
      <c r="C50" s="132">
        <v>11738</v>
      </c>
      <c r="D50" s="132">
        <v>12470</v>
      </c>
      <c r="E50" s="132">
        <v>11257</v>
      </c>
      <c r="F50" s="132">
        <v>14340</v>
      </c>
      <c r="G50" s="132">
        <v>15669</v>
      </c>
      <c r="H50" s="132">
        <v>11922</v>
      </c>
      <c r="I50" s="132">
        <v>13498</v>
      </c>
      <c r="J50" s="132">
        <v>9827</v>
      </c>
      <c r="K50" s="132">
        <v>9822</v>
      </c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</row>
    <row r="51" spans="1:269" s="44" customFormat="1" ht="15.75" thickBot="1" x14ac:dyDescent="0.3">
      <c r="A51" s="194"/>
      <c r="B51" s="59" t="s">
        <v>219</v>
      </c>
      <c r="C51" s="133">
        <v>1247</v>
      </c>
      <c r="D51" s="133">
        <v>1448</v>
      </c>
      <c r="E51" s="133">
        <v>1204</v>
      </c>
      <c r="F51" s="133">
        <v>1285</v>
      </c>
      <c r="G51" s="133">
        <v>1430</v>
      </c>
      <c r="H51" s="133">
        <v>1249</v>
      </c>
      <c r="I51" s="133">
        <v>1430</v>
      </c>
      <c r="J51" s="133">
        <v>1164</v>
      </c>
      <c r="K51" s="133">
        <v>1015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</row>
    <row r="52" spans="1:269" customFormat="1" x14ac:dyDescent="0.25">
      <c r="A52" s="194"/>
      <c r="B52" s="24"/>
      <c r="C52" s="51">
        <v>45901</v>
      </c>
      <c r="D52" s="51">
        <v>45931</v>
      </c>
      <c r="E52" s="51">
        <v>45962</v>
      </c>
      <c r="F52" s="51">
        <v>45992</v>
      </c>
      <c r="G52" s="51">
        <v>46023</v>
      </c>
      <c r="H52" s="51">
        <v>46054</v>
      </c>
      <c r="I52" s="51">
        <v>46082</v>
      </c>
      <c r="J52" s="51">
        <v>46113</v>
      </c>
      <c r="K52" s="51">
        <v>46143</v>
      </c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</row>
    <row r="53" spans="1:269" customFormat="1" ht="15.75" thickBot="1" x14ac:dyDescent="0.3">
      <c r="A53" s="194"/>
      <c r="B53" s="54" t="s">
        <v>15</v>
      </c>
      <c r="C53" s="53">
        <f t="shared" ref="C53:K53" si="138">BD53+C47</f>
        <v>33391</v>
      </c>
      <c r="D53" s="53">
        <f t="shared" si="138"/>
        <v>35081</v>
      </c>
      <c r="E53" s="53">
        <f t="shared" si="138"/>
        <v>30988</v>
      </c>
      <c r="F53" s="53">
        <f t="shared" si="138"/>
        <v>32991</v>
      </c>
      <c r="G53" s="53">
        <f t="shared" si="138"/>
        <v>42356</v>
      </c>
      <c r="H53" s="53">
        <f t="shared" si="138"/>
        <v>35278</v>
      </c>
      <c r="I53" s="53">
        <f t="shared" si="138"/>
        <v>39841</v>
      </c>
      <c r="J53" s="53">
        <f t="shared" si="138"/>
        <v>29546</v>
      </c>
      <c r="K53" s="53">
        <f t="shared" si="138"/>
        <v>29991</v>
      </c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</row>
    <row r="54" spans="1:269" customFormat="1" ht="15.75" thickBot="1" x14ac:dyDescent="0.3">
      <c r="A54" s="44"/>
      <c r="B54" s="44"/>
      <c r="C54" s="67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</row>
    <row r="55" spans="1:269" customFormat="1" x14ac:dyDescent="0.25">
      <c r="A55" s="194" t="s">
        <v>16</v>
      </c>
      <c r="B55" s="36"/>
      <c r="C55" s="180">
        <v>44228</v>
      </c>
      <c r="D55" s="181"/>
      <c r="E55" s="178">
        <v>44256</v>
      </c>
      <c r="F55" s="179"/>
      <c r="G55" s="180">
        <v>44287</v>
      </c>
      <c r="H55" s="181"/>
      <c r="I55" s="178">
        <v>44317</v>
      </c>
      <c r="J55" s="179"/>
      <c r="K55" s="180">
        <v>44348</v>
      </c>
      <c r="L55" s="181"/>
      <c r="M55" s="178">
        <v>44378</v>
      </c>
      <c r="N55" s="179"/>
      <c r="O55" s="180">
        <v>44409</v>
      </c>
      <c r="P55" s="181"/>
      <c r="Q55" s="178">
        <v>44440</v>
      </c>
      <c r="R55" s="179"/>
      <c r="S55" s="180">
        <v>44470</v>
      </c>
      <c r="T55" s="181"/>
      <c r="U55" s="178">
        <v>44501</v>
      </c>
      <c r="V55" s="179"/>
      <c r="W55" s="180">
        <v>44531</v>
      </c>
      <c r="X55" s="181"/>
      <c r="Y55" s="178">
        <v>44562</v>
      </c>
      <c r="Z55" s="179"/>
      <c r="AA55" s="180">
        <v>44593</v>
      </c>
      <c r="AB55" s="181"/>
      <c r="AC55" s="178">
        <v>44621</v>
      </c>
      <c r="AD55" s="179"/>
      <c r="AE55" s="180">
        <v>44652</v>
      </c>
      <c r="AF55" s="181"/>
      <c r="AG55" s="178">
        <v>44682</v>
      </c>
      <c r="AH55" s="179"/>
      <c r="AI55" s="180">
        <v>44713</v>
      </c>
      <c r="AJ55" s="181"/>
      <c r="AK55" s="178">
        <v>44743</v>
      </c>
      <c r="AL55" s="179"/>
      <c r="AM55" s="180">
        <v>44774</v>
      </c>
      <c r="AN55" s="181"/>
      <c r="AO55" s="178">
        <v>44805</v>
      </c>
      <c r="AP55" s="179"/>
      <c r="AQ55" s="180">
        <v>44835</v>
      </c>
      <c r="AR55" s="181"/>
      <c r="AS55" s="178">
        <v>44866</v>
      </c>
      <c r="AT55" s="179"/>
      <c r="AU55" s="180">
        <v>44896</v>
      </c>
      <c r="AV55" s="181"/>
      <c r="AW55" s="178">
        <v>44927</v>
      </c>
      <c r="AX55" s="179"/>
      <c r="AY55" s="180">
        <v>44958</v>
      </c>
      <c r="AZ55" s="181"/>
      <c r="BA55" s="178">
        <v>44986</v>
      </c>
      <c r="BB55" s="179"/>
      <c r="BC55" s="180">
        <v>45017</v>
      </c>
      <c r="BD55" s="181"/>
      <c r="BE55" s="178">
        <v>45047</v>
      </c>
      <c r="BF55" s="179"/>
      <c r="BG55" s="176">
        <v>45078</v>
      </c>
      <c r="BH55" s="177"/>
      <c r="BI55" s="178">
        <v>45108</v>
      </c>
      <c r="BJ55" s="179"/>
      <c r="BK55" s="176">
        <v>45139</v>
      </c>
      <c r="BL55" s="177"/>
      <c r="BM55" s="178">
        <v>45170</v>
      </c>
      <c r="BN55" s="179"/>
      <c r="BO55" s="176">
        <v>45200</v>
      </c>
      <c r="BP55" s="177"/>
      <c r="BQ55" s="178">
        <v>45231</v>
      </c>
      <c r="BR55" s="179"/>
      <c r="BS55" s="176">
        <v>45261</v>
      </c>
      <c r="BT55" s="177"/>
      <c r="BU55" s="178">
        <v>45292</v>
      </c>
      <c r="BV55" s="179"/>
      <c r="BW55" s="176">
        <v>45323</v>
      </c>
      <c r="BX55" s="177"/>
      <c r="BY55" s="178">
        <v>45352</v>
      </c>
      <c r="BZ55" s="179"/>
      <c r="CA55" s="176">
        <v>45383</v>
      </c>
      <c r="CB55" s="177"/>
      <c r="CC55" s="178">
        <v>45413</v>
      </c>
      <c r="CD55" s="179"/>
      <c r="CE55" s="176">
        <v>45444</v>
      </c>
      <c r="CF55" s="177"/>
      <c r="CG55" s="178">
        <v>45474</v>
      </c>
      <c r="CH55" s="179"/>
      <c r="CI55" s="180">
        <v>45505</v>
      </c>
      <c r="CJ55" s="181"/>
      <c r="CK55" s="178">
        <v>45536</v>
      </c>
      <c r="CL55" s="179"/>
      <c r="CM55" s="180">
        <v>45566</v>
      </c>
      <c r="CN55" s="181"/>
      <c r="CO55" s="178">
        <v>45597</v>
      </c>
      <c r="CP55" s="179"/>
      <c r="CQ55" s="180">
        <v>45627</v>
      </c>
      <c r="CR55" s="181"/>
      <c r="CS55" s="178">
        <v>45658</v>
      </c>
      <c r="CT55" s="179"/>
      <c r="CU55" s="180">
        <v>45689</v>
      </c>
      <c r="CV55" s="181"/>
      <c r="CW55" s="178">
        <v>45717</v>
      </c>
      <c r="CX55" s="179"/>
      <c r="CY55" s="180">
        <v>45748</v>
      </c>
      <c r="CZ55" s="181"/>
      <c r="DA55" s="178">
        <v>45778</v>
      </c>
      <c r="DB55" s="179"/>
      <c r="DC55" s="180">
        <v>45809</v>
      </c>
      <c r="DD55" s="181"/>
      <c r="DE55" s="178">
        <v>45839</v>
      </c>
      <c r="DF55" s="179"/>
      <c r="DG55" s="180">
        <v>45870</v>
      </c>
      <c r="DH55" s="181"/>
      <c r="DI55" s="178">
        <v>45901</v>
      </c>
      <c r="DJ55" s="179"/>
      <c r="DK55" s="180">
        <v>45931</v>
      </c>
      <c r="DL55" s="181"/>
      <c r="DM55" s="178">
        <v>45962</v>
      </c>
      <c r="DN55" s="179"/>
      <c r="DO55" s="180">
        <v>45992</v>
      </c>
      <c r="DP55" s="181"/>
      <c r="DQ55" s="178">
        <v>46023</v>
      </c>
      <c r="DR55" s="179"/>
      <c r="DS55" s="180">
        <v>46054</v>
      </c>
      <c r="DT55" s="181"/>
      <c r="DU55" s="178">
        <v>46082</v>
      </c>
      <c r="DV55" s="179"/>
      <c r="DW55" s="180">
        <v>46113</v>
      </c>
      <c r="DX55" s="181"/>
      <c r="DY55" s="178">
        <v>46143</v>
      </c>
      <c r="DZ55" s="179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</row>
    <row r="56" spans="1:269" customFormat="1" ht="15.75" thickBot="1" x14ac:dyDescent="0.3">
      <c r="A56" s="194"/>
      <c r="B56" s="63" t="s">
        <v>17</v>
      </c>
      <c r="C56" s="40">
        <v>3</v>
      </c>
      <c r="D56" s="41" t="s">
        <v>4</v>
      </c>
      <c r="E56" s="42">
        <v>3</v>
      </c>
      <c r="F56" s="43" t="str">
        <f>IF(AND(C56=0,E56&gt;0),"100%",IF(C56=E56,"0,0%",E56/C56-1))</f>
        <v>0,0%</v>
      </c>
      <c r="G56" s="40">
        <v>3</v>
      </c>
      <c r="H56" s="144" t="str">
        <f>IF(AND(E56=0,G56&gt;0),"100%",IF(E56=G56,"0,0%",G56/E56-1))</f>
        <v>0,0%</v>
      </c>
      <c r="I56" s="42">
        <v>5</v>
      </c>
      <c r="J56" s="43">
        <f>IF(AND(G56=0,I56&gt;0),"100%",IF(G56=I56,"0,0%",I56/G56-1))</f>
        <v>0.66666666666666674</v>
      </c>
      <c r="K56" s="40">
        <v>2</v>
      </c>
      <c r="L56" s="144">
        <f>IF(AND(I56=0,K56&gt;0),"100%",IF(I56=K56,"0,0%",K56/I56-1))</f>
        <v>-0.6</v>
      </c>
      <c r="M56" s="42">
        <v>2</v>
      </c>
      <c r="N56" s="43" t="str">
        <f>IF(AND(K56=0,M56&gt;0),"100%",IF(K56=M56,"0,0%",M56/K56-1))</f>
        <v>0,0%</v>
      </c>
      <c r="O56" s="40">
        <v>4</v>
      </c>
      <c r="P56" s="144">
        <f>IF(AND(M56=0,O56&gt;0),"100%",IF(M56=O56,"0,0%",O56/M56-1))</f>
        <v>1</v>
      </c>
      <c r="Q56" s="42">
        <v>7</v>
      </c>
      <c r="R56" s="43">
        <f>IF(AND(O56=0,Q56&gt;0),"100%",IF(O56=Q56,"0,0%",Q56/O56-1))</f>
        <v>0.75</v>
      </c>
      <c r="S56" s="40">
        <v>10</v>
      </c>
      <c r="T56" s="144">
        <f>IF(AND(Q56=0,S56&gt;0),"100%",IF(Q56=S56,"0,0%",S56/Q56-1))</f>
        <v>0.4285714285714286</v>
      </c>
      <c r="U56" s="42">
        <v>11</v>
      </c>
      <c r="V56" s="43">
        <f>IF(AND(S56=0,U56&gt;0),"100%",IF(S56=U56,"0,0%",U56/S56-1))</f>
        <v>0.10000000000000009</v>
      </c>
      <c r="W56" s="40">
        <v>5</v>
      </c>
      <c r="X56" s="144">
        <f>IF(AND(U56=0,W56&gt;0),"100%",IF(U56=W56,"0,0%",W56/U56-1))</f>
        <v>-0.54545454545454541</v>
      </c>
      <c r="Y56" s="42">
        <v>17</v>
      </c>
      <c r="Z56" s="43">
        <f>IF(AND(W56=0,Y56&gt;0),"100%",IF(W56=Y56,"0,0%",Y56/W56-1))</f>
        <v>2.4</v>
      </c>
      <c r="AA56" s="50">
        <v>18</v>
      </c>
      <c r="AB56" s="144">
        <f>IF(AND(Y56=0,AA56&gt;0),"100%",IF(Y56=AA56,"0,0%",AA56/Y56-1))</f>
        <v>5.8823529411764719E-2</v>
      </c>
      <c r="AC56" s="42">
        <v>14</v>
      </c>
      <c r="AD56" s="43">
        <f>IF(AND(AA56=0,AC56&gt;0),"100%",IF(AA56=AC56,"0,0%",AC56/AA56-1))</f>
        <v>-0.22222222222222221</v>
      </c>
      <c r="AE56" s="50">
        <v>7</v>
      </c>
      <c r="AF56" s="144">
        <f>IF(AND(AC56=0,AE56&gt;0),"100%",IF(AC56=AE56,"0,0%",AE56/AC56-1))</f>
        <v>-0.5</v>
      </c>
      <c r="AG56" s="42">
        <v>5</v>
      </c>
      <c r="AH56" s="43">
        <f>IF(AND(AE56=0,AG56&gt;0),"100%",IF(AE56=AG56,"0,0%",AG56/AE56-1))</f>
        <v>-0.2857142857142857</v>
      </c>
      <c r="AI56" s="50">
        <v>6</v>
      </c>
      <c r="AJ56" s="144">
        <f>IF(AND(AG56=0,AI56&gt;0),"100%",IF(AG56=AI56,"0,0%",AI56/AG56-1))</f>
        <v>0.19999999999999996</v>
      </c>
      <c r="AK56" s="42">
        <v>2</v>
      </c>
      <c r="AL56" s="43">
        <f>IF(AND(AI56=0,AK56&gt;0),"100%",IF(AI56=AK56,"0,0%",AK56/AI56-1))</f>
        <v>-0.66666666666666674</v>
      </c>
      <c r="AM56" s="50">
        <v>8</v>
      </c>
      <c r="AN56" s="144">
        <f>IF(AND(AK56=0,AM56&gt;0),"100%",IF(AK56=AM56,"0,0%",AM56/AK56-1))</f>
        <v>3</v>
      </c>
      <c r="AO56" s="42">
        <v>0</v>
      </c>
      <c r="AP56" s="43">
        <f>IF(AND(AM56=0,AO56&gt;0),"100%",IF(AM56=AO56,"0,0%",AO56/AM56-1))</f>
        <v>-1</v>
      </c>
      <c r="AQ56" s="50">
        <v>0</v>
      </c>
      <c r="AR56" s="144" t="str">
        <f>IF(AND(AO56=0,AQ56&gt;0),"100%",IF(AO56=AQ56,"0,0%",AQ56/AO56-1))</f>
        <v>0,0%</v>
      </c>
      <c r="AS56" s="42">
        <v>5</v>
      </c>
      <c r="AT56" s="43" t="str">
        <f>IF(AND(AQ56=0,AS56&gt;0),"100%",IF(AQ56=AS56,"0,0%",AS56/AQ56-1))</f>
        <v>100%</v>
      </c>
      <c r="AU56" s="40">
        <v>12</v>
      </c>
      <c r="AV56" s="144">
        <f>IF(AND(AS56=0,AU56&gt;0),"100%",IF(AS56=AU56,"0,0%",AU56/AS56-1))</f>
        <v>1.4</v>
      </c>
      <c r="AW56" s="42">
        <v>12</v>
      </c>
      <c r="AX56" s="43" t="str">
        <f>IF(AND(AU56=0,AW56&gt;0),"100%",IF(AU56=AW56,"0,0%",AW56/AU56-1))</f>
        <v>0,0%</v>
      </c>
      <c r="AY56" s="40">
        <v>8</v>
      </c>
      <c r="AZ56" s="144">
        <f>IF(AND(AW56=0,AY56&gt;0),"100%",IF(AW56=AY56,"0,0%",AY56/AW56-1))</f>
        <v>-0.33333333333333337</v>
      </c>
      <c r="BA56" s="42">
        <v>7</v>
      </c>
      <c r="BB56" s="43">
        <f>IF(AND(AY56=0,BA56&gt;0),"100%",IF(AY56=BA56,"0,0%",BA56/AY56-1))</f>
        <v>-0.125</v>
      </c>
      <c r="BC56" s="40">
        <v>6</v>
      </c>
      <c r="BD56" s="144">
        <f>IF(AND(BA56=0,BC56&gt;0),"100%",IF(BA56=BC56,"0,0%",BC56/BA56-1))</f>
        <v>-0.1428571428571429</v>
      </c>
      <c r="BE56" s="42">
        <v>8</v>
      </c>
      <c r="BF56" s="43">
        <f>IF(AND(BC56=0,BE56&gt;0),"100%",IF(BC56=BE56,"0,0%",BE56/BC56-1))</f>
        <v>0.33333333333333326</v>
      </c>
      <c r="BG56" s="143">
        <v>14</v>
      </c>
      <c r="BH56" s="144">
        <f>IF(AND(BE56=0,BG56&gt;0),"100%",IF(BE56=BG56,"0,0%",BG56/BE56-1))</f>
        <v>0.75</v>
      </c>
      <c r="BI56" s="42">
        <v>14</v>
      </c>
      <c r="BJ56" s="43" t="str">
        <f>IF(AND(BG56=0,BI56&gt;0),"100%",IF(BG56=BI56,"0,0%",BI56/BG56-1))</f>
        <v>0,0%</v>
      </c>
      <c r="BK56" s="143">
        <v>13</v>
      </c>
      <c r="BL56" s="144">
        <f>IF(AND(BI56=0,BK56&gt;0),"100%",IF(BI56=BK56,"0,0%",BK56/BI56-1))</f>
        <v>-7.1428571428571397E-2</v>
      </c>
      <c r="BM56" s="42">
        <v>19</v>
      </c>
      <c r="BN56" s="43">
        <f>IF(AND(BK56=0,BM56&gt;0),"100%",IF(BK56=BM56,"0,0%",BM56/BK56-1))</f>
        <v>0.46153846153846145</v>
      </c>
      <c r="BO56" s="143">
        <v>11</v>
      </c>
      <c r="BP56" s="144">
        <f>IF(AND(BM56=0,BO56&gt;0),"100%",IF(BM56=BO56,"0,0%",BO56/BM56-1))</f>
        <v>-0.42105263157894735</v>
      </c>
      <c r="BQ56" s="42">
        <v>13</v>
      </c>
      <c r="BR56" s="43">
        <f>IF(AND(BO56=0,BQ56&gt;0),"100%",IF(BO56=BQ56,"0,0%",BQ56/BO56-1))</f>
        <v>0.18181818181818188</v>
      </c>
      <c r="BS56" s="143">
        <v>0</v>
      </c>
      <c r="BT56" s="144">
        <f>IF(AND(BQ56=0,BS56&gt;0),"100%",IF(BQ56=BS56,"0,0%",BS56/BQ56-1))</f>
        <v>-1</v>
      </c>
      <c r="BU56" s="42">
        <v>0</v>
      </c>
      <c r="BV56" s="43" t="str">
        <f>IF(AND(BS56=0,BU56&gt;0),"100%",IF(BS56=BU56,"0,0%",BU56/BS56-1))</f>
        <v>0,0%</v>
      </c>
      <c r="BW56" s="143">
        <v>6</v>
      </c>
      <c r="BX56" s="144" t="str">
        <f>IF(AND(BU56=0,BW56&gt;0),"100%",IF(BU56=BW56,"0,0%",BW56/BU56-1))</f>
        <v>100%</v>
      </c>
      <c r="BY56" s="42">
        <v>15</v>
      </c>
      <c r="BZ56" s="43">
        <f>IF(AND(BW56=0,BY56&gt;0),"100%",IF(BW56=BY56,"0,0%",BY56/BW56-1))</f>
        <v>1.5</v>
      </c>
      <c r="CA56" s="143">
        <v>6</v>
      </c>
      <c r="CB56" s="144">
        <f>IF(AND(BY56=0,CA56&gt;0),"100%",IF(BY56=CA56,"0,0%",CA56/BY56-1))</f>
        <v>-0.6</v>
      </c>
      <c r="CC56" s="42">
        <v>9</v>
      </c>
      <c r="CD56" s="43">
        <f>IF(AND(CA56=0,CC56&gt;0),"100%",IF(CA56=CC56,"0,0%",CC56/CA56-1))</f>
        <v>0.5</v>
      </c>
      <c r="CE56" s="143">
        <v>12</v>
      </c>
      <c r="CF56" s="144">
        <f>IF(AND(CC56=0,CE56&gt;0),"100%",IF(CC56=CE56,"0,0%",CE56/CC56-1))</f>
        <v>0.33333333333333326</v>
      </c>
      <c r="CG56" s="42">
        <v>13</v>
      </c>
      <c r="CH56" s="43">
        <f>IF(AND(CE56=0,CG56&gt;0),"100%",IF(CE56=CG56,"0,0%",CG56/CE56-1))</f>
        <v>8.3333333333333259E-2</v>
      </c>
      <c r="CI56" s="40">
        <v>10</v>
      </c>
      <c r="CJ56" s="41">
        <f>IF(AND(CG56=0,CI56&gt;0),"100%",IF(CG56=CI56,"0,0%",CI56/CG56-1))</f>
        <v>-0.23076923076923073</v>
      </c>
      <c r="CK56" s="42">
        <v>11</v>
      </c>
      <c r="CL56" s="43">
        <f>IF(AND(CI56=0,CK56&gt;0),"100%",IF(CI56=CK56,"0,0%",CK56/CI56-1))</f>
        <v>0.10000000000000009</v>
      </c>
      <c r="CM56" s="40">
        <v>14</v>
      </c>
      <c r="CN56" s="41">
        <f>IF(AND(CK56=0,CM56&gt;0),"100%",IF(CK56=CM56,"0,0%",CM56/CK56-1))</f>
        <v>0.27272727272727271</v>
      </c>
      <c r="CO56" s="42">
        <v>11</v>
      </c>
      <c r="CP56" s="43">
        <f>IF(AND(CM56=0,CO56&gt;0),"100%",IF(CM56=CO56,"0,0%",CO56/CM56-1))</f>
        <v>-0.2142857142857143</v>
      </c>
      <c r="CQ56" s="40">
        <v>10</v>
      </c>
      <c r="CR56" s="41">
        <f>IF(AND(CO56=0,CQ56&gt;0),"100%",IF(CO56=CQ56,"0,0%",CQ56/CO56-1))</f>
        <v>-9.0909090909090939E-2</v>
      </c>
      <c r="CS56" s="42">
        <v>17</v>
      </c>
      <c r="CT56" s="43">
        <f>IF(AND(CQ56=0,CS56&gt;0),"100%",IF(CQ56=CS56,"0,0%",CS56/CQ56-1))</f>
        <v>0.7</v>
      </c>
      <c r="CU56" s="40">
        <v>15</v>
      </c>
      <c r="CV56" s="41">
        <f>IF(AND(CS56=0,CU56&gt;0),"100%",IF(CS56=CU56,"0,0%",CU56/CS56-1))</f>
        <v>-0.11764705882352944</v>
      </c>
      <c r="CW56" s="42">
        <v>21</v>
      </c>
      <c r="CX56" s="43">
        <f>IF(AND(CU56=0,CW56&gt;0),"100%",IF(CU56=CW56,"0,0%",CW56/CU56-1))</f>
        <v>0.39999999999999991</v>
      </c>
      <c r="CY56" s="40">
        <v>29</v>
      </c>
      <c r="CZ56" s="41">
        <f>IF(AND(CW56=0,CY56&gt;0),"100%",IF(CW56=CY56,"0,0%",CY56/CW56-1))</f>
        <v>0.38095238095238093</v>
      </c>
      <c r="DA56" s="42">
        <v>11</v>
      </c>
      <c r="DB56" s="43">
        <f>IF(AND(CY56=0,DA56&gt;0),"100%",IF(CY56=DA56,"0,0%",DA56/CY56-1))</f>
        <v>-0.62068965517241381</v>
      </c>
      <c r="DC56" s="40">
        <v>29</v>
      </c>
      <c r="DD56" s="41">
        <f>IF(AND(DA56=0,DC56&gt;0),"100%",IF(DA56=DC56,"0,0%",DC56/DA56-1))</f>
        <v>1.6363636363636362</v>
      </c>
      <c r="DE56" s="42">
        <v>23</v>
      </c>
      <c r="DF56" s="43">
        <f>IF(AND(DC56=0,DE56&gt;0),"100%",IF(DC56=DE56,"0,0%",DE56/DC56-1))</f>
        <v>-0.2068965517241379</v>
      </c>
      <c r="DG56" s="40">
        <v>35</v>
      </c>
      <c r="DH56" s="41">
        <f>IF(AND(DE56=0,DG56&gt;0),"100%",IF(DE56=DG56,"0,0%",DG56/DE56-1))</f>
        <v>0.52173913043478271</v>
      </c>
      <c r="DI56" s="42">
        <v>35</v>
      </c>
      <c r="DJ56" s="43" t="str">
        <f>IF(AND(DG56=0,DI56&gt;0),"100%",IF(DG56=DI56,"0,0%",DI56/DG56-1))</f>
        <v>0,0%</v>
      </c>
      <c r="DK56" s="40">
        <v>37</v>
      </c>
      <c r="DL56" s="41">
        <f>IF(AND(DI56=0,DK56&gt;0),"100%",IF(DI56=DK56,"0,0%",DK56/DI56-1))</f>
        <v>5.7142857142857162E-2</v>
      </c>
      <c r="DM56" s="42">
        <v>29</v>
      </c>
      <c r="DN56" s="43">
        <f>IF(AND(DK56=0,DM56&gt;0),"100%",IF(DK56=DM56,"0,0%",DM56/DK56-1))</f>
        <v>-0.21621621621621623</v>
      </c>
      <c r="DO56" s="40">
        <v>29</v>
      </c>
      <c r="DP56" s="41" t="str">
        <f>IF(AND(DM56=0,DO56&gt;0),"100%",IF(DM56=DO56,"0,0%",DO56/DM56-1))</f>
        <v>0,0%</v>
      </c>
      <c r="DQ56" s="42">
        <v>43</v>
      </c>
      <c r="DR56" s="43">
        <f>IF(AND(DO56=0,DQ56&gt;0),"100%",IF(DO56=DQ56,"0,0%",DQ56/DO56-1))</f>
        <v>0.48275862068965525</v>
      </c>
      <c r="DS56" s="40">
        <v>40</v>
      </c>
      <c r="DT56" s="41">
        <f>IF(AND(DQ56=0,DS56&gt;0),"100%",IF(DQ56=DS56,"0,0%",DS56/DQ56-1))</f>
        <v>-6.9767441860465129E-2</v>
      </c>
      <c r="DU56" s="42">
        <v>36</v>
      </c>
      <c r="DV56" s="43">
        <f>IF(AND(DS56=0,DU56&gt;0),"100%",IF(DS56=DU56,"0,0%",DU56/DS56-1))</f>
        <v>-9.9999999999999978E-2</v>
      </c>
      <c r="DW56" s="40">
        <v>31</v>
      </c>
      <c r="DX56" s="41">
        <f>IF(AND(DU56=0,DW56&gt;0),"100%",IF(DU56=DW56,"0,0%",DW56/DU56-1))</f>
        <v>-0.13888888888888884</v>
      </c>
      <c r="DY56" s="42">
        <v>41</v>
      </c>
      <c r="DZ56" s="43">
        <f>IF(AND(DW56=0,DY56&gt;0),"100%",IF(DW56=DY56,"0,0%",DY56/DW56-1))</f>
        <v>0.32258064516129026</v>
      </c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</row>
    <row r="57" spans="1:269" customFormat="1" x14ac:dyDescent="0.25">
      <c r="A57" s="194"/>
      <c r="B57" s="64"/>
      <c r="C57" s="66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146"/>
      <c r="BX57" s="146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</row>
    <row r="58" spans="1:269" customFormat="1" ht="15.75" thickBot="1" x14ac:dyDescent="0.3">
      <c r="A58" s="194"/>
      <c r="B58" s="61"/>
      <c r="C58" s="66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</row>
    <row r="59" spans="1:269" customFormat="1" x14ac:dyDescent="0.25">
      <c r="A59" s="194"/>
      <c r="B59" s="36"/>
      <c r="C59" s="77">
        <v>44256</v>
      </c>
      <c r="D59" s="77">
        <v>44287</v>
      </c>
      <c r="E59" s="77">
        <v>44317</v>
      </c>
      <c r="F59" s="77">
        <v>44348</v>
      </c>
      <c r="G59" s="77">
        <v>44378</v>
      </c>
      <c r="H59" s="77">
        <v>44409</v>
      </c>
      <c r="I59" s="77">
        <v>44440</v>
      </c>
      <c r="J59" s="77">
        <v>44470</v>
      </c>
      <c r="K59" s="77">
        <v>44501</v>
      </c>
      <c r="L59" s="3">
        <v>44531</v>
      </c>
      <c r="M59" s="77">
        <v>44562</v>
      </c>
      <c r="N59" s="77">
        <v>44593</v>
      </c>
      <c r="O59" s="77">
        <v>44621</v>
      </c>
      <c r="P59" s="77">
        <v>44652</v>
      </c>
      <c r="Q59" s="77">
        <v>44682</v>
      </c>
      <c r="R59" s="77">
        <v>44713</v>
      </c>
      <c r="S59" s="77">
        <v>44743</v>
      </c>
      <c r="T59" s="77">
        <v>44774</v>
      </c>
      <c r="U59" s="77">
        <v>44805</v>
      </c>
      <c r="V59" s="77">
        <v>44835</v>
      </c>
      <c r="W59" s="77">
        <v>44866</v>
      </c>
      <c r="X59" s="77">
        <v>44896</v>
      </c>
      <c r="Y59" s="51">
        <v>44927</v>
      </c>
      <c r="Z59" s="51">
        <v>44958</v>
      </c>
      <c r="AA59" s="51">
        <v>44986</v>
      </c>
      <c r="AB59" s="51">
        <v>45017</v>
      </c>
      <c r="AC59" s="51">
        <v>45047</v>
      </c>
      <c r="AD59" s="51">
        <v>45078</v>
      </c>
      <c r="AE59" s="51">
        <v>45108</v>
      </c>
      <c r="AF59" s="51">
        <v>45139</v>
      </c>
      <c r="AG59" s="51">
        <v>45170</v>
      </c>
      <c r="AH59" s="51">
        <v>45200</v>
      </c>
      <c r="AI59" s="51">
        <v>45231</v>
      </c>
      <c r="AJ59" s="51">
        <v>45261</v>
      </c>
      <c r="AK59" s="51">
        <v>45292</v>
      </c>
      <c r="AL59" s="51">
        <v>45323</v>
      </c>
      <c r="AM59" s="51">
        <v>45352</v>
      </c>
      <c r="AN59" s="51">
        <v>45383</v>
      </c>
      <c r="AO59" s="51">
        <v>45413</v>
      </c>
      <c r="AP59" s="51">
        <v>45444</v>
      </c>
      <c r="AQ59" s="51">
        <v>45474</v>
      </c>
      <c r="AR59" s="51">
        <v>45505</v>
      </c>
      <c r="AS59" s="51">
        <v>45536</v>
      </c>
      <c r="AT59" s="51">
        <v>45566</v>
      </c>
      <c r="AU59" s="51">
        <v>45597</v>
      </c>
      <c r="AV59" s="51">
        <v>45627</v>
      </c>
      <c r="AW59" s="51">
        <v>45658</v>
      </c>
      <c r="AX59" s="51">
        <v>45689</v>
      </c>
      <c r="AY59" s="51">
        <v>45717</v>
      </c>
      <c r="AZ59" s="51">
        <v>45748</v>
      </c>
      <c r="BA59" s="51">
        <v>45778</v>
      </c>
      <c r="BB59" s="51">
        <v>45809</v>
      </c>
      <c r="BC59" s="51">
        <v>45839</v>
      </c>
      <c r="BD59" s="51">
        <v>45870</v>
      </c>
      <c r="BE59" s="51">
        <v>45901</v>
      </c>
      <c r="BF59" s="51">
        <v>45931</v>
      </c>
      <c r="BG59" s="51">
        <v>45962</v>
      </c>
      <c r="BH59" s="51">
        <v>45992</v>
      </c>
      <c r="BI59" s="51">
        <v>46023</v>
      </c>
      <c r="BJ59" s="51">
        <v>46054</v>
      </c>
      <c r="BK59" s="51">
        <v>46082</v>
      </c>
      <c r="BL59" s="51">
        <v>46113</v>
      </c>
      <c r="BM59" s="51">
        <v>46143</v>
      </c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</row>
    <row r="60" spans="1:269" s="44" customFormat="1" ht="15.75" thickBot="1" x14ac:dyDescent="0.3">
      <c r="A60" s="194"/>
      <c r="B60" s="65" t="s">
        <v>17</v>
      </c>
      <c r="C60" s="78">
        <f>C56</f>
        <v>3</v>
      </c>
      <c r="D60" s="78">
        <f>E56</f>
        <v>3</v>
      </c>
      <c r="E60" s="78">
        <v>5</v>
      </c>
      <c r="F60" s="78">
        <v>2</v>
      </c>
      <c r="G60" s="78">
        <f>K56</f>
        <v>2</v>
      </c>
      <c r="H60" s="78">
        <v>4</v>
      </c>
      <c r="I60" s="78">
        <v>7</v>
      </c>
      <c r="J60" s="78">
        <v>10</v>
      </c>
      <c r="K60" s="78">
        <v>11</v>
      </c>
      <c r="L60" s="31">
        <v>5</v>
      </c>
      <c r="M60" s="78">
        <v>17</v>
      </c>
      <c r="N60" s="78">
        <v>18</v>
      </c>
      <c r="O60" s="78">
        <v>14</v>
      </c>
      <c r="P60" s="78">
        <v>7</v>
      </c>
      <c r="Q60" s="78">
        <v>5</v>
      </c>
      <c r="R60" s="78">
        <v>6</v>
      </c>
      <c r="S60" s="78">
        <v>2</v>
      </c>
      <c r="T60" s="78">
        <v>8</v>
      </c>
      <c r="U60" s="78">
        <v>0</v>
      </c>
      <c r="V60" s="78">
        <v>0</v>
      </c>
      <c r="W60" s="78">
        <v>5</v>
      </c>
      <c r="X60" s="78">
        <v>12</v>
      </c>
      <c r="Y60" s="78">
        <v>12</v>
      </c>
      <c r="Z60" s="78">
        <v>8</v>
      </c>
      <c r="AA60" s="78">
        <v>7</v>
      </c>
      <c r="AB60" s="78">
        <v>6</v>
      </c>
      <c r="AC60" s="78">
        <v>8</v>
      </c>
      <c r="AD60" s="78">
        <v>14</v>
      </c>
      <c r="AE60" s="78">
        <v>14</v>
      </c>
      <c r="AF60" s="78">
        <v>13</v>
      </c>
      <c r="AG60" s="78">
        <v>19</v>
      </c>
      <c r="AH60" s="78">
        <v>11</v>
      </c>
      <c r="AI60" s="78">
        <v>13</v>
      </c>
      <c r="AJ60" s="78">
        <v>0</v>
      </c>
      <c r="AK60" s="78">
        <v>0</v>
      </c>
      <c r="AL60" s="78">
        <v>6</v>
      </c>
      <c r="AM60" s="78">
        <v>15</v>
      </c>
      <c r="AN60" s="78">
        <v>6</v>
      </c>
      <c r="AO60" s="78">
        <v>9</v>
      </c>
      <c r="AP60" s="78">
        <v>12</v>
      </c>
      <c r="AQ60" s="78">
        <v>13</v>
      </c>
      <c r="AR60" s="78">
        <v>10</v>
      </c>
      <c r="AS60" s="78">
        <v>11</v>
      </c>
      <c r="AT60" s="78">
        <v>14</v>
      </c>
      <c r="AU60" s="78">
        <v>11</v>
      </c>
      <c r="AV60" s="78">
        <v>10</v>
      </c>
      <c r="AW60" s="78">
        <v>17</v>
      </c>
      <c r="AX60" s="78">
        <v>15</v>
      </c>
      <c r="AY60" s="78">
        <v>21</v>
      </c>
      <c r="AZ60" s="78">
        <v>29</v>
      </c>
      <c r="BA60" s="78">
        <v>11</v>
      </c>
      <c r="BB60" s="78">
        <v>29</v>
      </c>
      <c r="BC60" s="78">
        <v>23</v>
      </c>
      <c r="BD60" s="78">
        <v>35</v>
      </c>
      <c r="BE60" s="78">
        <v>35</v>
      </c>
      <c r="BF60" s="78">
        <v>37</v>
      </c>
      <c r="BG60" s="78">
        <v>29</v>
      </c>
      <c r="BH60" s="78">
        <v>29</v>
      </c>
      <c r="BI60" s="78">
        <v>43</v>
      </c>
      <c r="BJ60" s="78">
        <v>40</v>
      </c>
      <c r="BK60" s="78">
        <v>36</v>
      </c>
      <c r="BL60" s="78">
        <v>31</v>
      </c>
      <c r="BM60" s="78">
        <v>41</v>
      </c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</row>
    <row r="61" spans="1:269" customFormat="1" x14ac:dyDescent="0.25">
      <c r="A61" s="194"/>
      <c r="B61" s="39"/>
      <c r="C61" s="77">
        <v>44256</v>
      </c>
      <c r="D61" s="77">
        <v>44287</v>
      </c>
      <c r="E61" s="77">
        <v>44317</v>
      </c>
      <c r="F61" s="77">
        <v>44348</v>
      </c>
      <c r="G61" s="77">
        <v>44378</v>
      </c>
      <c r="H61" s="77">
        <v>44409</v>
      </c>
      <c r="I61" s="77">
        <v>44440</v>
      </c>
      <c r="J61" s="77">
        <v>44470</v>
      </c>
      <c r="K61" s="77">
        <v>44501</v>
      </c>
      <c r="L61" s="3">
        <v>44531</v>
      </c>
      <c r="M61" s="77">
        <v>44562</v>
      </c>
      <c r="N61" s="77">
        <v>44593</v>
      </c>
      <c r="O61" s="77">
        <v>44621</v>
      </c>
      <c r="P61" s="77">
        <v>44652</v>
      </c>
      <c r="Q61" s="77">
        <v>44682</v>
      </c>
      <c r="R61" s="77">
        <v>44713</v>
      </c>
      <c r="S61" s="77">
        <v>44743</v>
      </c>
      <c r="T61" s="77">
        <v>44774</v>
      </c>
      <c r="U61" s="77">
        <v>44805</v>
      </c>
      <c r="V61" s="77">
        <v>44835</v>
      </c>
      <c r="W61" s="77">
        <v>44866</v>
      </c>
      <c r="X61" s="77">
        <v>44896</v>
      </c>
      <c r="Y61" s="51">
        <v>44927</v>
      </c>
      <c r="Z61" s="51">
        <v>44958</v>
      </c>
      <c r="AA61" s="51">
        <v>44986</v>
      </c>
      <c r="AB61" s="51">
        <v>45017</v>
      </c>
      <c r="AC61" s="51">
        <v>45047</v>
      </c>
      <c r="AD61" s="51">
        <v>45078</v>
      </c>
      <c r="AE61" s="51">
        <v>45108</v>
      </c>
      <c r="AF61" s="51">
        <v>45139</v>
      </c>
      <c r="AG61" s="51">
        <v>45170</v>
      </c>
      <c r="AH61" s="51">
        <v>45200</v>
      </c>
      <c r="AI61" s="51">
        <v>45231</v>
      </c>
      <c r="AJ61" s="51">
        <v>45261</v>
      </c>
      <c r="AK61" s="51">
        <v>45292</v>
      </c>
      <c r="AL61" s="51">
        <v>45323</v>
      </c>
      <c r="AM61" s="51">
        <v>45352</v>
      </c>
      <c r="AN61" s="51">
        <v>45383</v>
      </c>
      <c r="AO61" s="51">
        <v>45413</v>
      </c>
      <c r="AP61" s="51">
        <v>45444</v>
      </c>
      <c r="AQ61" s="51">
        <v>45474</v>
      </c>
      <c r="AR61" s="51">
        <v>45505</v>
      </c>
      <c r="AS61" s="51">
        <v>45536</v>
      </c>
      <c r="AT61" s="51">
        <v>45566</v>
      </c>
      <c r="AU61" s="51">
        <v>45597</v>
      </c>
      <c r="AV61" s="51">
        <v>45627</v>
      </c>
      <c r="AW61" s="51">
        <v>45658</v>
      </c>
      <c r="AX61" s="51">
        <v>45689</v>
      </c>
      <c r="AY61" s="51">
        <v>45717</v>
      </c>
      <c r="AZ61" s="51">
        <v>45748</v>
      </c>
      <c r="BA61" s="51">
        <v>45778</v>
      </c>
      <c r="BB61" s="51">
        <v>45809</v>
      </c>
      <c r="BC61" s="51">
        <v>45839</v>
      </c>
      <c r="BD61" s="51">
        <v>45870</v>
      </c>
      <c r="BE61" s="51">
        <v>45901</v>
      </c>
      <c r="BF61" s="51">
        <v>45931</v>
      </c>
      <c r="BG61" s="51">
        <v>45962</v>
      </c>
      <c r="BH61" s="51">
        <v>45992</v>
      </c>
      <c r="BI61" s="51">
        <v>46023</v>
      </c>
      <c r="BJ61" s="51">
        <v>46054</v>
      </c>
      <c r="BK61" s="51">
        <v>46082</v>
      </c>
      <c r="BL61" s="51">
        <v>46113</v>
      </c>
      <c r="BM61" s="51">
        <v>46143</v>
      </c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</row>
    <row r="62" spans="1:269" customFormat="1" ht="15.75" thickBot="1" x14ac:dyDescent="0.3">
      <c r="A62" s="194"/>
      <c r="B62" s="63" t="s">
        <v>18</v>
      </c>
      <c r="C62" s="79">
        <f>C60</f>
        <v>3</v>
      </c>
      <c r="D62" s="79">
        <f t="shared" ref="D62:AF62" si="139">C62+D60</f>
        <v>6</v>
      </c>
      <c r="E62" s="79">
        <f t="shared" si="139"/>
        <v>11</v>
      </c>
      <c r="F62" s="79">
        <f t="shared" si="139"/>
        <v>13</v>
      </c>
      <c r="G62" s="79">
        <f t="shared" si="139"/>
        <v>15</v>
      </c>
      <c r="H62" s="79">
        <f t="shared" si="139"/>
        <v>19</v>
      </c>
      <c r="I62" s="79">
        <f t="shared" si="139"/>
        <v>26</v>
      </c>
      <c r="J62" s="79">
        <f t="shared" si="139"/>
        <v>36</v>
      </c>
      <c r="K62" s="79">
        <f t="shared" si="139"/>
        <v>47</v>
      </c>
      <c r="L62" s="28">
        <f t="shared" si="139"/>
        <v>52</v>
      </c>
      <c r="M62" s="79">
        <f t="shared" si="139"/>
        <v>69</v>
      </c>
      <c r="N62" s="79">
        <f t="shared" si="139"/>
        <v>87</v>
      </c>
      <c r="O62" s="79">
        <f t="shared" si="139"/>
        <v>101</v>
      </c>
      <c r="P62" s="79">
        <f t="shared" si="139"/>
        <v>108</v>
      </c>
      <c r="Q62" s="79">
        <f t="shared" si="139"/>
        <v>113</v>
      </c>
      <c r="R62" s="79">
        <f t="shared" si="139"/>
        <v>119</v>
      </c>
      <c r="S62" s="79">
        <f t="shared" si="139"/>
        <v>121</v>
      </c>
      <c r="T62" s="79">
        <f t="shared" si="139"/>
        <v>129</v>
      </c>
      <c r="U62" s="79">
        <f t="shared" si="139"/>
        <v>129</v>
      </c>
      <c r="V62" s="79">
        <f t="shared" si="139"/>
        <v>129</v>
      </c>
      <c r="W62" s="79">
        <f t="shared" si="139"/>
        <v>134</v>
      </c>
      <c r="X62" s="79">
        <f t="shared" si="139"/>
        <v>146</v>
      </c>
      <c r="Y62" s="79">
        <f t="shared" si="139"/>
        <v>158</v>
      </c>
      <c r="Z62" s="79">
        <f t="shared" si="139"/>
        <v>166</v>
      </c>
      <c r="AA62" s="79">
        <f t="shared" si="139"/>
        <v>173</v>
      </c>
      <c r="AB62" s="79">
        <f t="shared" si="139"/>
        <v>179</v>
      </c>
      <c r="AC62" s="79">
        <f t="shared" si="139"/>
        <v>187</v>
      </c>
      <c r="AD62" s="79">
        <f t="shared" si="139"/>
        <v>201</v>
      </c>
      <c r="AE62" s="79">
        <f t="shared" si="139"/>
        <v>215</v>
      </c>
      <c r="AF62" s="79">
        <f t="shared" si="139"/>
        <v>228</v>
      </c>
      <c r="AG62" s="79">
        <f t="shared" ref="AG62:BM62" si="140">AF62+AG60</f>
        <v>247</v>
      </c>
      <c r="AH62" s="79">
        <f t="shared" si="140"/>
        <v>258</v>
      </c>
      <c r="AI62" s="79">
        <f t="shared" si="140"/>
        <v>271</v>
      </c>
      <c r="AJ62" s="79">
        <f t="shared" si="140"/>
        <v>271</v>
      </c>
      <c r="AK62" s="79">
        <f t="shared" si="140"/>
        <v>271</v>
      </c>
      <c r="AL62" s="79">
        <f t="shared" si="140"/>
        <v>277</v>
      </c>
      <c r="AM62" s="79">
        <f t="shared" si="140"/>
        <v>292</v>
      </c>
      <c r="AN62" s="79">
        <f t="shared" si="140"/>
        <v>298</v>
      </c>
      <c r="AO62" s="79">
        <f t="shared" si="140"/>
        <v>307</v>
      </c>
      <c r="AP62" s="79">
        <f t="shared" si="140"/>
        <v>319</v>
      </c>
      <c r="AQ62" s="79">
        <f t="shared" si="140"/>
        <v>332</v>
      </c>
      <c r="AR62" s="79">
        <f t="shared" si="140"/>
        <v>342</v>
      </c>
      <c r="AS62" s="79">
        <f t="shared" si="140"/>
        <v>353</v>
      </c>
      <c r="AT62" s="79">
        <f t="shared" si="140"/>
        <v>367</v>
      </c>
      <c r="AU62" s="79">
        <f t="shared" si="140"/>
        <v>378</v>
      </c>
      <c r="AV62" s="79">
        <f t="shared" si="140"/>
        <v>388</v>
      </c>
      <c r="AW62" s="79">
        <f t="shared" si="140"/>
        <v>405</v>
      </c>
      <c r="AX62" s="79">
        <f t="shared" si="140"/>
        <v>420</v>
      </c>
      <c r="AY62" s="79">
        <f t="shared" si="140"/>
        <v>441</v>
      </c>
      <c r="AZ62" s="79">
        <f t="shared" si="140"/>
        <v>470</v>
      </c>
      <c r="BA62" s="79">
        <f t="shared" si="140"/>
        <v>481</v>
      </c>
      <c r="BB62" s="79">
        <f t="shared" si="140"/>
        <v>510</v>
      </c>
      <c r="BC62" s="79">
        <f t="shared" si="140"/>
        <v>533</v>
      </c>
      <c r="BD62" s="79">
        <f t="shared" si="140"/>
        <v>568</v>
      </c>
      <c r="BE62" s="79">
        <f t="shared" si="140"/>
        <v>603</v>
      </c>
      <c r="BF62" s="79">
        <f t="shared" si="140"/>
        <v>640</v>
      </c>
      <c r="BG62" s="79">
        <f t="shared" si="140"/>
        <v>669</v>
      </c>
      <c r="BH62" s="79">
        <f t="shared" si="140"/>
        <v>698</v>
      </c>
      <c r="BI62" s="79">
        <f t="shared" si="140"/>
        <v>741</v>
      </c>
      <c r="BJ62" s="79">
        <f t="shared" si="140"/>
        <v>781</v>
      </c>
      <c r="BK62" s="79">
        <f t="shared" si="140"/>
        <v>817</v>
      </c>
      <c r="BL62" s="79">
        <f t="shared" si="140"/>
        <v>848</v>
      </c>
      <c r="BM62" s="79">
        <f t="shared" si="140"/>
        <v>889</v>
      </c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</row>
    <row r="63" spans="1:269" customFormat="1" ht="15.75" thickBot="1" x14ac:dyDescent="0.3">
      <c r="A63" s="44"/>
      <c r="B63" s="44"/>
      <c r="C63" s="67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</row>
    <row r="64" spans="1:269" customFormat="1" x14ac:dyDescent="0.25">
      <c r="A64" s="194" t="s">
        <v>19</v>
      </c>
      <c r="B64" s="36"/>
      <c r="C64" s="197">
        <v>44317</v>
      </c>
      <c r="D64" s="181"/>
      <c r="E64" s="178">
        <v>44348</v>
      </c>
      <c r="F64" s="179"/>
      <c r="G64" s="180">
        <v>44378</v>
      </c>
      <c r="H64" s="181"/>
      <c r="I64" s="178">
        <v>44409</v>
      </c>
      <c r="J64" s="179"/>
      <c r="K64" s="180">
        <v>44440</v>
      </c>
      <c r="L64" s="181"/>
      <c r="M64" s="178">
        <v>44470</v>
      </c>
      <c r="N64" s="179"/>
      <c r="O64" s="180">
        <v>44501</v>
      </c>
      <c r="P64" s="181"/>
      <c r="Q64" s="178">
        <v>44531</v>
      </c>
      <c r="R64" s="179"/>
      <c r="S64" s="180">
        <v>44562</v>
      </c>
      <c r="T64" s="181"/>
      <c r="U64" s="178">
        <v>44593</v>
      </c>
      <c r="V64" s="179"/>
      <c r="W64" s="180">
        <v>44621</v>
      </c>
      <c r="X64" s="181"/>
      <c r="Y64" s="178">
        <v>44652</v>
      </c>
      <c r="Z64" s="179"/>
      <c r="AA64" s="180">
        <v>44682</v>
      </c>
      <c r="AB64" s="181"/>
      <c r="AC64" s="178">
        <v>44713</v>
      </c>
      <c r="AD64" s="179"/>
      <c r="AE64" s="180">
        <v>44743</v>
      </c>
      <c r="AF64" s="181"/>
      <c r="AG64" s="178">
        <v>44774</v>
      </c>
      <c r="AH64" s="179"/>
      <c r="AI64" s="180">
        <v>44805</v>
      </c>
      <c r="AJ64" s="181"/>
      <c r="AK64" s="178">
        <v>44835</v>
      </c>
      <c r="AL64" s="179"/>
      <c r="AM64" s="180">
        <v>44866</v>
      </c>
      <c r="AN64" s="181"/>
      <c r="AO64" s="178">
        <v>44896</v>
      </c>
      <c r="AP64" s="179"/>
      <c r="AQ64" s="180">
        <v>44927</v>
      </c>
      <c r="AR64" s="181"/>
      <c r="AS64" s="178">
        <v>44958</v>
      </c>
      <c r="AT64" s="179"/>
      <c r="AU64" s="180">
        <v>44986</v>
      </c>
      <c r="AV64" s="181"/>
      <c r="AW64" s="178">
        <v>45017</v>
      </c>
      <c r="AX64" s="179"/>
      <c r="AY64" s="176">
        <v>45047</v>
      </c>
      <c r="AZ64" s="177"/>
      <c r="BA64" s="178">
        <v>45078</v>
      </c>
      <c r="BB64" s="179"/>
      <c r="BC64" s="176">
        <v>45108</v>
      </c>
      <c r="BD64" s="177"/>
      <c r="BE64" s="178">
        <v>45139</v>
      </c>
      <c r="BF64" s="179"/>
      <c r="BG64" s="176">
        <v>45170</v>
      </c>
      <c r="BH64" s="177"/>
      <c r="BI64" s="178">
        <v>45200</v>
      </c>
      <c r="BJ64" s="179"/>
      <c r="BK64" s="176">
        <v>45231</v>
      </c>
      <c r="BL64" s="177"/>
      <c r="BM64" s="178">
        <v>45261</v>
      </c>
      <c r="BN64" s="179"/>
      <c r="BO64" s="176">
        <v>45292</v>
      </c>
      <c r="BP64" s="177"/>
      <c r="BQ64" s="178">
        <v>45323</v>
      </c>
      <c r="BR64" s="179"/>
      <c r="BS64" s="176">
        <v>45352</v>
      </c>
      <c r="BT64" s="177"/>
      <c r="BU64" s="178">
        <v>45383</v>
      </c>
      <c r="BV64" s="179"/>
      <c r="BW64" s="176">
        <v>45413</v>
      </c>
      <c r="BX64" s="177"/>
      <c r="BY64" s="178">
        <v>45444</v>
      </c>
      <c r="BZ64" s="179"/>
      <c r="CA64" s="180">
        <v>45474</v>
      </c>
      <c r="CB64" s="181"/>
      <c r="CC64" s="178">
        <v>45505</v>
      </c>
      <c r="CD64" s="179"/>
      <c r="CE64" s="180">
        <v>45536</v>
      </c>
      <c r="CF64" s="181"/>
      <c r="CG64" s="178">
        <v>45566</v>
      </c>
      <c r="CH64" s="179"/>
      <c r="CI64" s="180">
        <v>45597</v>
      </c>
      <c r="CJ64" s="181"/>
      <c r="CK64" s="178">
        <v>45627</v>
      </c>
      <c r="CL64" s="179"/>
      <c r="CM64" s="180">
        <v>45658</v>
      </c>
      <c r="CN64" s="181"/>
      <c r="CO64" s="178">
        <v>45689</v>
      </c>
      <c r="CP64" s="179"/>
      <c r="CQ64" s="180">
        <v>45717</v>
      </c>
      <c r="CR64" s="181"/>
      <c r="CS64" s="178">
        <v>45748</v>
      </c>
      <c r="CT64" s="179"/>
      <c r="CU64" s="180">
        <v>45778</v>
      </c>
      <c r="CV64" s="181"/>
      <c r="CW64" s="178">
        <v>45809</v>
      </c>
      <c r="CX64" s="179"/>
      <c r="CY64" s="176">
        <v>45839</v>
      </c>
      <c r="CZ64" s="177"/>
      <c r="DA64" s="178">
        <v>45870</v>
      </c>
      <c r="DB64" s="179"/>
      <c r="DC64" s="176">
        <v>45901</v>
      </c>
      <c r="DD64" s="177"/>
      <c r="DE64" s="178">
        <v>45931</v>
      </c>
      <c r="DF64" s="179"/>
      <c r="DG64" s="176">
        <v>45962</v>
      </c>
      <c r="DH64" s="177"/>
      <c r="DI64" s="178">
        <v>45992</v>
      </c>
      <c r="DJ64" s="179"/>
      <c r="DK64" s="176">
        <v>46023</v>
      </c>
      <c r="DL64" s="177"/>
      <c r="DM64" s="178">
        <v>46054</v>
      </c>
      <c r="DN64" s="179"/>
      <c r="DO64" s="176">
        <v>46082</v>
      </c>
      <c r="DP64" s="177"/>
      <c r="DQ64" s="178">
        <v>46113</v>
      </c>
      <c r="DR64" s="179"/>
      <c r="DS64" s="176">
        <v>46143</v>
      </c>
      <c r="DT64" s="177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</row>
    <row r="65" spans="1:269" customFormat="1" ht="15.75" thickBot="1" x14ac:dyDescent="0.3">
      <c r="A65" s="194"/>
      <c r="B65" s="63" t="s">
        <v>20</v>
      </c>
      <c r="C65" s="40">
        <v>21</v>
      </c>
      <c r="D65" s="41" t="s">
        <v>4</v>
      </c>
      <c r="E65" s="42">
        <v>0</v>
      </c>
      <c r="F65" s="43">
        <f>IF(AND(C65=0,E65&gt;0),"100%",IF(C65=E65,"0,0%",E65/C65-1))</f>
        <v>-1</v>
      </c>
      <c r="G65" s="40">
        <v>20</v>
      </c>
      <c r="H65" s="144" t="str">
        <f>IF(AND(E65=0,G65&gt;0),"100%",IF(E65=G65,"0,0%",G65/E65-1))</f>
        <v>100%</v>
      </c>
      <c r="I65" s="42">
        <v>14</v>
      </c>
      <c r="J65" s="43">
        <f>IF(AND(G65=0,I65&gt;0),"100%",IF(G65=I65,"0,0%",I65/G65-1))</f>
        <v>-0.30000000000000004</v>
      </c>
      <c r="K65" s="40">
        <v>24</v>
      </c>
      <c r="L65" s="144">
        <f>IF(AND(I65=0,K65&gt;0),"100%",IF(I65=K65,"0,0%",K65/I65-1))</f>
        <v>0.71428571428571419</v>
      </c>
      <c r="M65" s="42">
        <v>18</v>
      </c>
      <c r="N65" s="43">
        <f>IF(AND(K65=0,M65&gt;0),"100%",IF(K65=M65,"0,0%",M65/K65-1))</f>
        <v>-0.25</v>
      </c>
      <c r="O65" s="40">
        <v>14</v>
      </c>
      <c r="P65" s="144">
        <f>IF(AND(M65=0,O65&gt;0),"100%",IF(M65=O65,"0,0%",O65/M65-1))</f>
        <v>-0.22222222222222221</v>
      </c>
      <c r="Q65" s="42">
        <v>1</v>
      </c>
      <c r="R65" s="43">
        <f>IF(AND(O65=0,Q65&gt;0),"100%",IF(O65=Q65,"0,0%",Q65/O65-1))</f>
        <v>-0.9285714285714286</v>
      </c>
      <c r="S65" s="40">
        <v>23</v>
      </c>
      <c r="T65" s="144">
        <f>IF(AND(Q65=0,S65&gt;0),"100%",IF(Q65=S65,"0,0%",S65/Q65-1))</f>
        <v>22</v>
      </c>
      <c r="U65" s="42">
        <v>25</v>
      </c>
      <c r="V65" s="43">
        <f>IF(AND(S65=0,U65&gt;0),"100%",IF(S65=U65,"0,0%",U65/S65-1))</f>
        <v>8.6956521739130377E-2</v>
      </c>
      <c r="W65" s="40">
        <v>28</v>
      </c>
      <c r="X65" s="144">
        <f>IF(AND(U65=0,W65&gt;0),"100%",IF(U65=W65,"0,0%",W65/U65-1))</f>
        <v>0.12000000000000011</v>
      </c>
      <c r="Y65" s="42">
        <v>17</v>
      </c>
      <c r="Z65" s="43">
        <f>IF(AND(W65=0,Y65&gt;0),"100%",IF(W65=Y65,"0,0%",Y65/W65-1))</f>
        <v>-0.3928571428571429</v>
      </c>
      <c r="AA65" s="40">
        <v>42</v>
      </c>
      <c r="AB65" s="144">
        <f>IF(AND(Y65=0,AA65&gt;0),"100%",IF(Y65=AA65,"0,0%",AA65/Y65-1))</f>
        <v>1.4705882352941178</v>
      </c>
      <c r="AC65" s="42">
        <v>38</v>
      </c>
      <c r="AD65" s="43">
        <f>IF(AND(AA65=0,AC65&gt;0),"100%",IF(AA65=AC65,"0,0%",AC65/AA65-1))</f>
        <v>-9.5238095238095233E-2</v>
      </c>
      <c r="AE65" s="40">
        <v>57</v>
      </c>
      <c r="AF65" s="144">
        <f>IF(AND(AC65=0,AE65&gt;0),"100%",IF(AC65=AE65,"0,0%",AE65/AC65-1))</f>
        <v>0.5</v>
      </c>
      <c r="AG65" s="42">
        <v>13</v>
      </c>
      <c r="AH65" s="43">
        <f>IF(AND(AE65=0,AG65&gt;0),"100%",IF(AE65=AG65,"0,0%",AG65/AE65-1))</f>
        <v>-0.77192982456140347</v>
      </c>
      <c r="AI65" s="40">
        <v>33</v>
      </c>
      <c r="AJ65" s="144">
        <f>IF(AND(AG65=0,AI65&gt;0),"100%",IF(AG65=AI65,"0,0%",AI65/AG65-1))</f>
        <v>1.5384615384615383</v>
      </c>
      <c r="AK65" s="42">
        <v>66</v>
      </c>
      <c r="AL65" s="43">
        <f>IF(AND(AI65=0,AK65&gt;0),"100%",IF(AI65=AK65,"0,0%",AK65/AI65-1))</f>
        <v>1</v>
      </c>
      <c r="AM65" s="40">
        <v>43</v>
      </c>
      <c r="AN65" s="144">
        <f>IF(AND(AK65=0,AM65&gt;0),"100%",IF(AK65=AM65,"0,0%",AM65/AK65-1))</f>
        <v>-0.34848484848484851</v>
      </c>
      <c r="AO65" s="42">
        <v>56</v>
      </c>
      <c r="AP65" s="43">
        <f>IF(AND(AM65=0,AO65&gt;0),"100%",IF(AM65=AO65,"0,0%",AO65/AM65-1))</f>
        <v>0.30232558139534893</v>
      </c>
      <c r="AQ65" s="40">
        <v>71</v>
      </c>
      <c r="AR65" s="144">
        <f>IF(AND(AO65=0,AQ65&gt;0),"100%",IF(AO65=AQ65,"0,0%",AQ65/AO65-1))</f>
        <v>0.26785714285714279</v>
      </c>
      <c r="AS65" s="42">
        <v>46</v>
      </c>
      <c r="AT65" s="43">
        <f>IF(AND(AQ65=0,AS65&gt;0),"100%",IF(AQ65=AS65,"0,0%",AS65/AQ65-1))</f>
        <v>-0.352112676056338</v>
      </c>
      <c r="AU65" s="40">
        <v>68</v>
      </c>
      <c r="AV65" s="144">
        <f>IF(AND(AS65=0,AU65&gt;0),"100%",IF(AS65=AU65,"0,0%",AU65/AS65-1))</f>
        <v>0.47826086956521729</v>
      </c>
      <c r="AW65" s="42">
        <v>45</v>
      </c>
      <c r="AX65" s="43">
        <f>IF(AND(AU65=0,AW65&gt;0),"100%",IF(AU65=AW65,"0,0%",AW65/AU65-1))</f>
        <v>-0.33823529411764708</v>
      </c>
      <c r="AY65" s="143">
        <v>63</v>
      </c>
      <c r="AZ65" s="144">
        <f>IF(AND(AW65=0,AY65&gt;0),"100%",IF(AW65=AY65,"0,0%",AY65/AW65-1))</f>
        <v>0.39999999999999991</v>
      </c>
      <c r="BA65" s="42">
        <v>31</v>
      </c>
      <c r="BB65" s="43">
        <f>IF(AND(AY65=0,BA65&gt;0),"100%",IF(AY65=BA65,"0,0%",BA65/AY65-1))</f>
        <v>-0.50793650793650791</v>
      </c>
      <c r="BC65" s="143">
        <v>23</v>
      </c>
      <c r="BD65" s="144">
        <f>IF(AND(BA65=0,BC65&gt;0),"100%",IF(BA65=BC65,"0,0%",BC65/BA65-1))</f>
        <v>-0.25806451612903225</v>
      </c>
      <c r="BE65" s="42">
        <v>33</v>
      </c>
      <c r="BF65" s="43">
        <f>IF(AND(BC65=0,BE65&gt;0),"100%",IF(BC65=BE65,"0,0%",BE65/BC65-1))</f>
        <v>0.43478260869565211</v>
      </c>
      <c r="BG65" s="143">
        <v>38</v>
      </c>
      <c r="BH65" s="144">
        <f>IF(AND(BE65=0,BG65&gt;0),"100%",IF(BE65=BG65,"0,0%",BG65/BE65-1))</f>
        <v>0.1515151515151516</v>
      </c>
      <c r="BI65" s="42">
        <v>24</v>
      </c>
      <c r="BJ65" s="43">
        <f>IF(AND(BG65=0,BI65&gt;0),"100%",IF(BG65=BI65,"0,0%",BI65/BG65-1))</f>
        <v>-0.36842105263157898</v>
      </c>
      <c r="BK65" s="143">
        <v>16</v>
      </c>
      <c r="BL65" s="144">
        <f>IF(AND(BI65=0,BK65&gt;0),"100%",IF(BI65=BK65,"0,0%",BK65/BI65-1))</f>
        <v>-0.33333333333333337</v>
      </c>
      <c r="BM65" s="42">
        <v>0</v>
      </c>
      <c r="BN65" s="43">
        <f>IF(AND(BK65=0,BM65&gt;0),"100%",IF(BK65=BM65,"0,0%",BM65/BK65-1))</f>
        <v>-1</v>
      </c>
      <c r="BO65" s="143">
        <v>0</v>
      </c>
      <c r="BP65" s="144" t="str">
        <f>IF(AND(BM65=0,BO65&gt;0),"100%",IF(BM65=BO65,"0,0%",BO65/BM65-1))</f>
        <v>0,0%</v>
      </c>
      <c r="BQ65" s="42">
        <v>0</v>
      </c>
      <c r="BR65" s="43" t="str">
        <f>IF(AND(BO65=0,BQ65&gt;0),"100%",IF(BO65=BQ65,"0,0%",BQ65/BO65-1))</f>
        <v>0,0%</v>
      </c>
      <c r="BS65" s="143">
        <v>0</v>
      </c>
      <c r="BT65" s="144" t="str">
        <f>IF(AND(BQ65=0,BS65&gt;0),"100%",IF(BQ65=BS65,"0,0%",BS65/BQ65-1))</f>
        <v>0,0%</v>
      </c>
      <c r="BU65" s="42">
        <v>0</v>
      </c>
      <c r="BV65" s="43" t="str">
        <f>IF(AND(BS65=0,BU65&gt;0),"100%",IF(BS65=BU65,"0,0%",BU65/BS65-1))</f>
        <v>0,0%</v>
      </c>
      <c r="BW65" s="143">
        <v>0</v>
      </c>
      <c r="BX65" s="144" t="str">
        <f>IF(AND(BU65=0,BW65&gt;0),"100%",IF(BU65=BW65,"0,0%",BW65/BU65-1))</f>
        <v>0,0%</v>
      </c>
      <c r="BY65" s="42">
        <v>0</v>
      </c>
      <c r="BZ65" s="43" t="str">
        <f>IF(AND(BW65=0,BY65&gt;0),"100%",IF(BW65=BY65,"0,0%",BY65/BW65-1))</f>
        <v>0,0%</v>
      </c>
      <c r="CA65" s="40">
        <v>12</v>
      </c>
      <c r="CB65" s="41" t="str">
        <f>IF(AND(BY65=0,CA65&gt;0),"100%",IF(BY65=CA65,"0,0%",CA65/BY65-1))</f>
        <v>100%</v>
      </c>
      <c r="CC65" s="42">
        <v>21</v>
      </c>
      <c r="CD65" s="43">
        <f>IF(AND(CA65=0,CC65&gt;0),"100%",IF(CA65=CC65,"0,0%",CC65/CA65-1))</f>
        <v>0.75</v>
      </c>
      <c r="CE65" s="40">
        <v>27</v>
      </c>
      <c r="CF65" s="41">
        <f>IF(AND(CC65=0,CE65&gt;0),"100%",IF(CC65=CE65,"0,0%",CE65/CC65-1))</f>
        <v>0.28571428571428581</v>
      </c>
      <c r="CG65" s="42">
        <v>30</v>
      </c>
      <c r="CH65" s="43">
        <f>IF(AND(CE65=0,CG65&gt;0),"100%",IF(CE65=CG65,"0,0%",CG65/CE65-1))</f>
        <v>0.11111111111111116</v>
      </c>
      <c r="CI65" s="40">
        <v>36</v>
      </c>
      <c r="CJ65" s="41">
        <f>IF(AND(CG65=0,CI65&gt;0),"100%",IF(CG65=CI65,"0,0%",CI65/CG65-1))</f>
        <v>0.19999999999999996</v>
      </c>
      <c r="CK65" s="42">
        <v>30</v>
      </c>
      <c r="CL65" s="43">
        <f>IF(AND(CI65=0,CK65&gt;0),"100%",IF(CI65=CK65,"0,0%",CK65/CI65-1))</f>
        <v>-0.16666666666666663</v>
      </c>
      <c r="CM65" s="40">
        <v>63</v>
      </c>
      <c r="CN65" s="41">
        <f>IF(AND(CK65=0,CM65&gt;0),"100%",IF(CK65=CM65,"0,0%",CM65/CK65-1))</f>
        <v>1.1000000000000001</v>
      </c>
      <c r="CO65" s="42">
        <v>29</v>
      </c>
      <c r="CP65" s="43">
        <f>IF(AND(CM65=0,CO65&gt;0),"100%",IF(CM65=CO65,"0,0%",CO65/CM65-1))</f>
        <v>-0.53968253968253976</v>
      </c>
      <c r="CQ65" s="40">
        <v>39</v>
      </c>
      <c r="CR65" s="41">
        <f>IF(AND(CO65=0,CQ65&gt;0),"100%",IF(CO65=CQ65,"0,0%",CQ65/CO65-1))</f>
        <v>0.34482758620689657</v>
      </c>
      <c r="CS65" s="42">
        <v>39</v>
      </c>
      <c r="CT65" s="43" t="str">
        <f>IF(AND(CQ65=0,CS65&gt;0),"100%",IF(CQ65=CS65,"0,0%",CS65/CQ65-1))</f>
        <v>0,0%</v>
      </c>
      <c r="CU65" s="40">
        <v>50</v>
      </c>
      <c r="CV65" s="41">
        <f>IF(AND(CS65=0,CU65&gt;0),"100%",IF(CS65=CU65,"0,0%",CU65/CS65-1))</f>
        <v>0.28205128205128216</v>
      </c>
      <c r="CW65" s="42">
        <v>49</v>
      </c>
      <c r="CX65" s="43">
        <f>IF(AND(CU65=0,CW65&gt;0),"100%",IF(CU65=CW65,"0,0%",CW65/CU65-1))</f>
        <v>-2.0000000000000018E-2</v>
      </c>
      <c r="CY65" s="143">
        <v>49</v>
      </c>
      <c r="CZ65" s="144" t="str">
        <f>IF(AND(CW65=0,CY65&gt;0),"100%",IF(CW65=CY65,"0,0%",CY65/CW65-1))</f>
        <v>0,0%</v>
      </c>
      <c r="DA65" s="42">
        <v>58</v>
      </c>
      <c r="DB65" s="43">
        <f>IF(AND(CY65=0,DA65&gt;0),"100%",IF(CY65=DA65,"0,0%",DA65/CY65-1))</f>
        <v>0.18367346938775508</v>
      </c>
      <c r="DC65" s="143">
        <v>42</v>
      </c>
      <c r="DD65" s="144">
        <f>IF(AND(DA65=0,DC65&gt;0),"100%",IF(DA65=DC65,"0,0%",DC65/DA65-1))</f>
        <v>-0.27586206896551724</v>
      </c>
      <c r="DE65" s="42">
        <v>42</v>
      </c>
      <c r="DF65" s="43" t="str">
        <f>IF(AND(DC65=0,DE65&gt;0),"100%",IF(DC65=DE65,"0,0%",DE65/DC65-1))</f>
        <v>0,0%</v>
      </c>
      <c r="DG65" s="143">
        <v>16</v>
      </c>
      <c r="DH65" s="144">
        <f>IF(AND(DE65=0,DG65&gt;0),"100%",IF(DE65=DG65,"0,0%",DG65/DE65-1))</f>
        <v>-0.61904761904761907</v>
      </c>
      <c r="DI65" s="42">
        <v>55</v>
      </c>
      <c r="DJ65" s="43">
        <f>IF(AND(DG65=0,DI65&gt;0),"100%",IF(DG65=DI65,"0,0%",DI65/DG65-1))</f>
        <v>2.4375</v>
      </c>
      <c r="DK65" s="143">
        <v>63</v>
      </c>
      <c r="DL65" s="144">
        <f>IF(AND(DI65=0,DK65&gt;0),"100%",IF(DI65=DK65,"0,0%",DK65/DI65-1))</f>
        <v>0.1454545454545455</v>
      </c>
      <c r="DM65" s="42">
        <v>69</v>
      </c>
      <c r="DN65" s="43">
        <f>IF(AND(DK65=0,DM65&gt;0),"100%",IF(DK65=DM65,"0,0%",DM65/DK65-1))</f>
        <v>9.5238095238095344E-2</v>
      </c>
      <c r="DO65" s="143">
        <v>80</v>
      </c>
      <c r="DP65" s="144">
        <f>IF(AND(DM65=0,DO65&gt;0),"100%",IF(DM65=DO65,"0,0%",DO65/DM65-1))</f>
        <v>0.15942028985507251</v>
      </c>
      <c r="DQ65" s="42">
        <v>71</v>
      </c>
      <c r="DR65" s="43">
        <f>IF(AND(DO65=0,DQ65&gt;0),"100%",IF(DO65=DQ65,"0,0%",DQ65/DO65-1))</f>
        <v>-0.11250000000000004</v>
      </c>
      <c r="DS65" s="143">
        <v>58</v>
      </c>
      <c r="DT65" s="144">
        <f>IF(AND(DQ65=0,DS65&gt;0),"100%",IF(DQ65=DS65,"0,0%",DS65/DQ65-1))</f>
        <v>-0.18309859154929575</v>
      </c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</row>
    <row r="66" spans="1:269" customFormat="1" x14ac:dyDescent="0.25">
      <c r="A66" s="194"/>
      <c r="B66" s="60"/>
      <c r="C66" s="66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176"/>
      <c r="BP66" s="177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</row>
    <row r="67" spans="1:269" customFormat="1" ht="15.75" thickBot="1" x14ac:dyDescent="0.3">
      <c r="A67" s="194"/>
      <c r="B67" s="61"/>
      <c r="C67" s="66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</row>
    <row r="68" spans="1:269" customFormat="1" x14ac:dyDescent="0.25">
      <c r="A68" s="194"/>
      <c r="B68" s="36"/>
      <c r="C68" s="51">
        <v>44317</v>
      </c>
      <c r="D68" s="51">
        <v>44348</v>
      </c>
      <c r="E68" s="51">
        <v>44378</v>
      </c>
      <c r="F68" s="51">
        <v>44409</v>
      </c>
      <c r="G68" s="51">
        <v>44440</v>
      </c>
      <c r="H68" s="51">
        <v>44470</v>
      </c>
      <c r="I68" s="51">
        <v>44501</v>
      </c>
      <c r="J68" s="3">
        <v>44531</v>
      </c>
      <c r="K68" s="51">
        <v>44562</v>
      </c>
      <c r="L68" s="51">
        <v>44593</v>
      </c>
      <c r="M68" s="51">
        <v>44621</v>
      </c>
      <c r="N68" s="51">
        <v>44652</v>
      </c>
      <c r="O68" s="51">
        <v>44682</v>
      </c>
      <c r="P68" s="51">
        <v>44713</v>
      </c>
      <c r="Q68" s="51">
        <v>44743</v>
      </c>
      <c r="R68" s="51">
        <v>44774</v>
      </c>
      <c r="S68" s="51">
        <v>44805</v>
      </c>
      <c r="T68" s="51">
        <v>44835</v>
      </c>
      <c r="U68" s="51">
        <v>44866</v>
      </c>
      <c r="V68" s="77">
        <v>44896</v>
      </c>
      <c r="W68" s="51">
        <v>44927</v>
      </c>
      <c r="X68" s="51">
        <v>44958</v>
      </c>
      <c r="Y68" s="51">
        <v>44986</v>
      </c>
      <c r="Z68" s="51">
        <v>45017</v>
      </c>
      <c r="AA68" s="51">
        <v>45047</v>
      </c>
      <c r="AB68" s="51">
        <v>45078</v>
      </c>
      <c r="AC68" s="51">
        <v>45108</v>
      </c>
      <c r="AD68" s="51">
        <v>45139</v>
      </c>
      <c r="AE68" s="51">
        <v>45170</v>
      </c>
      <c r="AF68" s="51">
        <v>45200</v>
      </c>
      <c r="AG68" s="51">
        <v>45231</v>
      </c>
      <c r="AH68" s="51">
        <v>45261</v>
      </c>
      <c r="AI68" s="51">
        <v>45292</v>
      </c>
      <c r="AJ68" s="51">
        <v>45323</v>
      </c>
      <c r="AK68" s="51">
        <v>45352</v>
      </c>
      <c r="AL68" s="51">
        <v>45383</v>
      </c>
      <c r="AM68" s="51">
        <v>45413</v>
      </c>
      <c r="AN68" s="51">
        <v>45444</v>
      </c>
      <c r="AO68" s="51">
        <v>45474</v>
      </c>
      <c r="AP68" s="51">
        <v>45505</v>
      </c>
      <c r="AQ68" s="51">
        <v>45536</v>
      </c>
      <c r="AR68" s="51">
        <v>45566</v>
      </c>
      <c r="AS68" s="51">
        <v>45597</v>
      </c>
      <c r="AT68" s="51">
        <v>45627</v>
      </c>
      <c r="AU68" s="51">
        <v>45658</v>
      </c>
      <c r="AV68" s="51">
        <v>45689</v>
      </c>
      <c r="AW68" s="51">
        <v>45717</v>
      </c>
      <c r="AX68" s="51">
        <v>45748</v>
      </c>
      <c r="AY68" s="51">
        <v>45778</v>
      </c>
      <c r="AZ68" s="51">
        <v>45809</v>
      </c>
      <c r="BA68" s="51">
        <v>45839</v>
      </c>
      <c r="BB68" s="51">
        <v>45870</v>
      </c>
      <c r="BC68" s="51">
        <v>45901</v>
      </c>
      <c r="BD68" s="51">
        <v>45931</v>
      </c>
      <c r="BE68" s="51">
        <v>45962</v>
      </c>
      <c r="BF68" s="51">
        <v>45992</v>
      </c>
      <c r="BG68" s="51">
        <v>46023</v>
      </c>
      <c r="BH68" s="51">
        <v>46054</v>
      </c>
      <c r="BI68" s="51">
        <v>46082</v>
      </c>
      <c r="BJ68" s="51">
        <v>46113</v>
      </c>
      <c r="BK68" s="51">
        <v>46143</v>
      </c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</row>
    <row r="69" spans="1:269" s="44" customFormat="1" ht="15.75" thickBot="1" x14ac:dyDescent="0.3">
      <c r="A69" s="194"/>
      <c r="B69" s="63" t="s">
        <v>20</v>
      </c>
      <c r="C69" s="52">
        <f>C65</f>
        <v>21</v>
      </c>
      <c r="D69" s="52">
        <f>E65</f>
        <v>0</v>
      </c>
      <c r="E69" s="52">
        <f>G65</f>
        <v>20</v>
      </c>
      <c r="F69" s="52">
        <f>I65</f>
        <v>14</v>
      </c>
      <c r="G69" s="52">
        <f>K65</f>
        <v>24</v>
      </c>
      <c r="H69" s="52">
        <f>M65</f>
        <v>18</v>
      </c>
      <c r="I69" s="52">
        <f>O65</f>
        <v>14</v>
      </c>
      <c r="J69" s="49">
        <f>Q65</f>
        <v>1</v>
      </c>
      <c r="K69" s="52">
        <v>23</v>
      </c>
      <c r="L69" s="52">
        <v>25</v>
      </c>
      <c r="M69" s="52">
        <v>28</v>
      </c>
      <c r="N69" s="52">
        <v>17</v>
      </c>
      <c r="O69" s="52">
        <v>42</v>
      </c>
      <c r="P69" s="52">
        <v>38</v>
      </c>
      <c r="Q69" s="52">
        <v>57</v>
      </c>
      <c r="R69" s="52">
        <v>13</v>
      </c>
      <c r="S69" s="52">
        <v>33</v>
      </c>
      <c r="T69" s="52">
        <v>66</v>
      </c>
      <c r="U69" s="52">
        <v>43</v>
      </c>
      <c r="V69" s="78">
        <v>56</v>
      </c>
      <c r="W69" s="78">
        <v>71</v>
      </c>
      <c r="X69" s="78">
        <v>46</v>
      </c>
      <c r="Y69" s="78">
        <v>68</v>
      </c>
      <c r="Z69" s="78">
        <v>45</v>
      </c>
      <c r="AA69" s="78">
        <v>63</v>
      </c>
      <c r="AB69" s="78">
        <v>31</v>
      </c>
      <c r="AC69" s="78">
        <v>23</v>
      </c>
      <c r="AD69" s="78">
        <v>33</v>
      </c>
      <c r="AE69" s="78">
        <v>38</v>
      </c>
      <c r="AF69" s="78">
        <v>24</v>
      </c>
      <c r="AG69" s="78">
        <v>16</v>
      </c>
      <c r="AH69" s="78">
        <v>0</v>
      </c>
      <c r="AI69" s="78">
        <v>0</v>
      </c>
      <c r="AJ69" s="78">
        <v>0</v>
      </c>
      <c r="AK69" s="78">
        <v>0</v>
      </c>
      <c r="AL69" s="78">
        <v>0</v>
      </c>
      <c r="AM69" s="78">
        <v>0</v>
      </c>
      <c r="AN69" s="78">
        <v>0</v>
      </c>
      <c r="AO69" s="78">
        <v>12</v>
      </c>
      <c r="AP69" s="78">
        <v>21</v>
      </c>
      <c r="AQ69" s="78">
        <v>27</v>
      </c>
      <c r="AR69" s="78">
        <v>30</v>
      </c>
      <c r="AS69" s="78">
        <v>36</v>
      </c>
      <c r="AT69" s="78">
        <v>30</v>
      </c>
      <c r="AU69" s="78">
        <v>63</v>
      </c>
      <c r="AV69" s="78">
        <v>29</v>
      </c>
      <c r="AW69" s="78">
        <v>39</v>
      </c>
      <c r="AX69" s="78">
        <v>39</v>
      </c>
      <c r="AY69" s="78">
        <v>50</v>
      </c>
      <c r="AZ69" s="78">
        <v>49</v>
      </c>
      <c r="BA69" s="78">
        <v>49</v>
      </c>
      <c r="BB69" s="78">
        <v>58</v>
      </c>
      <c r="BC69" s="78">
        <v>42</v>
      </c>
      <c r="BD69" s="78">
        <v>42</v>
      </c>
      <c r="BE69" s="78">
        <v>16</v>
      </c>
      <c r="BF69" s="78">
        <v>55</v>
      </c>
      <c r="BG69" s="78">
        <v>63</v>
      </c>
      <c r="BH69" s="78">
        <v>69</v>
      </c>
      <c r="BI69" s="78">
        <v>80</v>
      </c>
      <c r="BJ69" s="78">
        <v>71</v>
      </c>
      <c r="BK69" s="78">
        <v>58</v>
      </c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</row>
    <row r="70" spans="1:269" customFormat="1" x14ac:dyDescent="0.25">
      <c r="A70" s="194"/>
      <c r="B70" s="36"/>
      <c r="C70" s="51">
        <v>44317</v>
      </c>
      <c r="D70" s="51">
        <v>44348</v>
      </c>
      <c r="E70" s="51">
        <v>44378</v>
      </c>
      <c r="F70" s="51">
        <v>44409</v>
      </c>
      <c r="G70" s="51">
        <v>44440</v>
      </c>
      <c r="H70" s="51">
        <v>44470</v>
      </c>
      <c r="I70" s="51">
        <v>44501</v>
      </c>
      <c r="J70" s="3">
        <v>44531</v>
      </c>
      <c r="K70" s="51">
        <v>44562</v>
      </c>
      <c r="L70" s="51">
        <v>44593</v>
      </c>
      <c r="M70" s="51">
        <v>44621</v>
      </c>
      <c r="N70" s="51">
        <v>44652</v>
      </c>
      <c r="O70" s="51">
        <v>44682</v>
      </c>
      <c r="P70" s="51">
        <v>44713</v>
      </c>
      <c r="Q70" s="51">
        <v>44743</v>
      </c>
      <c r="R70" s="51">
        <v>44774</v>
      </c>
      <c r="S70" s="51">
        <v>44805</v>
      </c>
      <c r="T70" s="51">
        <v>44835</v>
      </c>
      <c r="U70" s="51">
        <v>44866</v>
      </c>
      <c r="V70" s="77">
        <v>44896</v>
      </c>
      <c r="W70" s="51">
        <v>44927</v>
      </c>
      <c r="X70" s="51">
        <v>44958</v>
      </c>
      <c r="Y70" s="51">
        <v>44986</v>
      </c>
      <c r="Z70" s="51">
        <v>45017</v>
      </c>
      <c r="AA70" s="51">
        <v>45047</v>
      </c>
      <c r="AB70" s="51">
        <v>45078</v>
      </c>
      <c r="AC70" s="51">
        <v>45108</v>
      </c>
      <c r="AD70" s="51">
        <v>45139</v>
      </c>
      <c r="AE70" s="51">
        <v>45170</v>
      </c>
      <c r="AF70" s="51">
        <v>45200</v>
      </c>
      <c r="AG70" s="51">
        <v>45231</v>
      </c>
      <c r="AH70" s="51">
        <v>45261</v>
      </c>
      <c r="AI70" s="51">
        <v>45292</v>
      </c>
      <c r="AJ70" s="51">
        <v>45323</v>
      </c>
      <c r="AK70" s="51">
        <v>45352</v>
      </c>
      <c r="AL70" s="51">
        <v>45383</v>
      </c>
      <c r="AM70" s="51">
        <v>45413</v>
      </c>
      <c r="AN70" s="51">
        <v>45444</v>
      </c>
      <c r="AO70" s="51">
        <v>45474</v>
      </c>
      <c r="AP70" s="51">
        <v>45505</v>
      </c>
      <c r="AQ70" s="51">
        <v>45536</v>
      </c>
      <c r="AR70" s="51">
        <v>45566</v>
      </c>
      <c r="AS70" s="51">
        <v>45597</v>
      </c>
      <c r="AT70" s="51">
        <v>45627</v>
      </c>
      <c r="AU70" s="51">
        <v>45658</v>
      </c>
      <c r="AV70" s="51">
        <v>45689</v>
      </c>
      <c r="AW70" s="51">
        <v>45717</v>
      </c>
      <c r="AX70" s="51">
        <v>45748</v>
      </c>
      <c r="AY70" s="51">
        <v>45778</v>
      </c>
      <c r="AZ70" s="51">
        <v>45809</v>
      </c>
      <c r="BA70" s="51">
        <v>45839</v>
      </c>
      <c r="BB70" s="51">
        <v>45870</v>
      </c>
      <c r="BC70" s="51">
        <v>45901</v>
      </c>
      <c r="BD70" s="51">
        <v>45931</v>
      </c>
      <c r="BE70" s="51">
        <v>45962</v>
      </c>
      <c r="BF70" s="51">
        <v>45992</v>
      </c>
      <c r="BG70" s="51">
        <v>46023</v>
      </c>
      <c r="BH70" s="51">
        <v>46054</v>
      </c>
      <c r="BI70" s="51">
        <v>46082</v>
      </c>
      <c r="BJ70" s="51">
        <v>46113</v>
      </c>
      <c r="BK70" s="51">
        <v>46143</v>
      </c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</row>
    <row r="71" spans="1:269" customFormat="1" ht="15.75" thickBot="1" x14ac:dyDescent="0.3">
      <c r="A71" s="194"/>
      <c r="B71" s="63" t="s">
        <v>21</v>
      </c>
      <c r="C71" s="53">
        <f>C69</f>
        <v>21</v>
      </c>
      <c r="D71" s="53">
        <f>C71+D69</f>
        <v>21</v>
      </c>
      <c r="E71" s="53">
        <f t="shared" ref="E71:AC71" si="141">D71+E69</f>
        <v>41</v>
      </c>
      <c r="F71" s="53">
        <f t="shared" si="141"/>
        <v>55</v>
      </c>
      <c r="G71" s="53">
        <f t="shared" si="141"/>
        <v>79</v>
      </c>
      <c r="H71" s="53">
        <f t="shared" si="141"/>
        <v>97</v>
      </c>
      <c r="I71" s="53">
        <f t="shared" si="141"/>
        <v>111</v>
      </c>
      <c r="J71" s="28">
        <f t="shared" si="141"/>
        <v>112</v>
      </c>
      <c r="K71" s="53">
        <f t="shared" si="141"/>
        <v>135</v>
      </c>
      <c r="L71" s="53">
        <f t="shared" si="141"/>
        <v>160</v>
      </c>
      <c r="M71" s="53">
        <f t="shared" si="141"/>
        <v>188</v>
      </c>
      <c r="N71" s="53">
        <f t="shared" si="141"/>
        <v>205</v>
      </c>
      <c r="O71" s="53">
        <f t="shared" si="141"/>
        <v>247</v>
      </c>
      <c r="P71" s="53">
        <f t="shared" si="141"/>
        <v>285</v>
      </c>
      <c r="Q71" s="53">
        <f t="shared" si="141"/>
        <v>342</v>
      </c>
      <c r="R71" s="53">
        <f t="shared" si="141"/>
        <v>355</v>
      </c>
      <c r="S71" s="53">
        <f t="shared" si="141"/>
        <v>388</v>
      </c>
      <c r="T71" s="53">
        <f t="shared" si="141"/>
        <v>454</v>
      </c>
      <c r="U71" s="53">
        <f t="shared" si="141"/>
        <v>497</v>
      </c>
      <c r="V71" s="79">
        <f t="shared" si="141"/>
        <v>553</v>
      </c>
      <c r="W71" s="79">
        <f t="shared" si="141"/>
        <v>624</v>
      </c>
      <c r="X71" s="79">
        <f t="shared" si="141"/>
        <v>670</v>
      </c>
      <c r="Y71" s="79">
        <f t="shared" si="141"/>
        <v>738</v>
      </c>
      <c r="Z71" s="79">
        <f t="shared" si="141"/>
        <v>783</v>
      </c>
      <c r="AA71" s="79">
        <f t="shared" si="141"/>
        <v>846</v>
      </c>
      <c r="AB71" s="79">
        <f t="shared" si="141"/>
        <v>877</v>
      </c>
      <c r="AC71" s="79">
        <f t="shared" si="141"/>
        <v>900</v>
      </c>
      <c r="AD71" s="79">
        <f t="shared" ref="AD71:AI71" si="142">AC71+AD69</f>
        <v>933</v>
      </c>
      <c r="AE71" s="79">
        <f t="shared" si="142"/>
        <v>971</v>
      </c>
      <c r="AF71" s="79">
        <f t="shared" si="142"/>
        <v>995</v>
      </c>
      <c r="AG71" s="79">
        <f t="shared" si="142"/>
        <v>1011</v>
      </c>
      <c r="AH71" s="79">
        <f t="shared" si="142"/>
        <v>1011</v>
      </c>
      <c r="AI71" s="79">
        <f t="shared" si="142"/>
        <v>1011</v>
      </c>
      <c r="AJ71" s="79">
        <f>AI71+AJ69</f>
        <v>1011</v>
      </c>
      <c r="AK71" s="79">
        <f t="shared" ref="AK71:AS71" si="143">AJ71+AK69</f>
        <v>1011</v>
      </c>
      <c r="AL71" s="79">
        <f t="shared" si="143"/>
        <v>1011</v>
      </c>
      <c r="AM71" s="79">
        <f t="shared" si="143"/>
        <v>1011</v>
      </c>
      <c r="AN71" s="79">
        <f t="shared" si="143"/>
        <v>1011</v>
      </c>
      <c r="AO71" s="79">
        <f t="shared" si="143"/>
        <v>1023</v>
      </c>
      <c r="AP71" s="79">
        <f t="shared" si="143"/>
        <v>1044</v>
      </c>
      <c r="AQ71" s="79">
        <f t="shared" si="143"/>
        <v>1071</v>
      </c>
      <c r="AR71" s="79">
        <f t="shared" si="143"/>
        <v>1101</v>
      </c>
      <c r="AS71" s="79">
        <f t="shared" si="143"/>
        <v>1137</v>
      </c>
      <c r="AT71" s="79">
        <f t="shared" ref="AT71:AU71" si="144">AS71+AT69</f>
        <v>1167</v>
      </c>
      <c r="AU71" s="79">
        <f t="shared" si="144"/>
        <v>1230</v>
      </c>
      <c r="AV71" s="79">
        <f>AU71+AV69</f>
        <v>1259</v>
      </c>
      <c r="AW71" s="79">
        <f t="shared" ref="AW71:BK71" si="145">AV71+AW69</f>
        <v>1298</v>
      </c>
      <c r="AX71" s="79">
        <f t="shared" si="145"/>
        <v>1337</v>
      </c>
      <c r="AY71" s="79">
        <f t="shared" si="145"/>
        <v>1387</v>
      </c>
      <c r="AZ71" s="79">
        <f t="shared" si="145"/>
        <v>1436</v>
      </c>
      <c r="BA71" s="79">
        <f t="shared" si="145"/>
        <v>1485</v>
      </c>
      <c r="BB71" s="79">
        <f t="shared" si="145"/>
        <v>1543</v>
      </c>
      <c r="BC71" s="79">
        <f t="shared" si="145"/>
        <v>1585</v>
      </c>
      <c r="BD71" s="79">
        <f t="shared" si="145"/>
        <v>1627</v>
      </c>
      <c r="BE71" s="79">
        <f t="shared" si="145"/>
        <v>1643</v>
      </c>
      <c r="BF71" s="79">
        <f t="shared" si="145"/>
        <v>1698</v>
      </c>
      <c r="BG71" s="79">
        <f t="shared" si="145"/>
        <v>1761</v>
      </c>
      <c r="BH71" s="79">
        <f t="shared" si="145"/>
        <v>1830</v>
      </c>
      <c r="BI71" s="79">
        <f t="shared" si="145"/>
        <v>1910</v>
      </c>
      <c r="BJ71" s="79">
        <f t="shared" si="145"/>
        <v>1981</v>
      </c>
      <c r="BK71" s="79">
        <f t="shared" si="145"/>
        <v>2039</v>
      </c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</row>
    <row r="72" spans="1:269" customFormat="1" ht="15.75" thickBot="1" x14ac:dyDescent="0.3">
      <c r="A72" s="44"/>
      <c r="B72" s="44"/>
      <c r="C72" s="67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</row>
    <row r="73" spans="1:269" customFormat="1" x14ac:dyDescent="0.25">
      <c r="A73" s="194" t="s">
        <v>22</v>
      </c>
      <c r="B73" s="36"/>
      <c r="C73" s="181">
        <v>44317</v>
      </c>
      <c r="D73" s="187"/>
      <c r="E73" s="184">
        <v>44348</v>
      </c>
      <c r="F73" s="185"/>
      <c r="G73" s="186">
        <v>44378</v>
      </c>
      <c r="H73" s="187"/>
      <c r="I73" s="184">
        <v>44409</v>
      </c>
      <c r="J73" s="185"/>
      <c r="K73" s="186">
        <v>44440</v>
      </c>
      <c r="L73" s="187"/>
      <c r="M73" s="184">
        <v>44470</v>
      </c>
      <c r="N73" s="185"/>
      <c r="O73" s="186">
        <v>44501</v>
      </c>
      <c r="P73" s="187"/>
      <c r="Q73" s="184">
        <v>44531</v>
      </c>
      <c r="R73" s="185"/>
      <c r="S73" s="186">
        <v>44562</v>
      </c>
      <c r="T73" s="187"/>
      <c r="U73" s="184">
        <v>44593</v>
      </c>
      <c r="V73" s="185"/>
      <c r="W73" s="186">
        <v>44621</v>
      </c>
      <c r="X73" s="187"/>
      <c r="Y73" s="184">
        <v>44652</v>
      </c>
      <c r="Z73" s="185"/>
      <c r="AA73" s="181">
        <v>44682</v>
      </c>
      <c r="AB73" s="187"/>
      <c r="AC73" s="184">
        <v>44713</v>
      </c>
      <c r="AD73" s="185"/>
      <c r="AE73" s="181">
        <v>44743</v>
      </c>
      <c r="AF73" s="187"/>
      <c r="AG73" s="184">
        <v>44774</v>
      </c>
      <c r="AH73" s="185"/>
      <c r="AI73" s="181">
        <v>44805</v>
      </c>
      <c r="AJ73" s="187"/>
      <c r="AK73" s="184">
        <v>44835</v>
      </c>
      <c r="AL73" s="185"/>
      <c r="AM73" s="181">
        <v>44866</v>
      </c>
      <c r="AN73" s="187"/>
      <c r="AO73" s="178">
        <v>44896</v>
      </c>
      <c r="AP73" s="179"/>
      <c r="AQ73" s="180">
        <v>44927</v>
      </c>
      <c r="AR73" s="181"/>
      <c r="AS73" s="178">
        <v>44958</v>
      </c>
      <c r="AT73" s="179"/>
      <c r="AU73" s="180">
        <v>44986</v>
      </c>
      <c r="AV73" s="181"/>
      <c r="AW73" s="178">
        <v>45017</v>
      </c>
      <c r="AX73" s="179"/>
      <c r="AY73" s="176">
        <v>45047</v>
      </c>
      <c r="AZ73" s="177"/>
      <c r="BA73" s="178">
        <v>45078</v>
      </c>
      <c r="BB73" s="179"/>
      <c r="BC73" s="176">
        <v>45108</v>
      </c>
      <c r="BD73" s="177"/>
      <c r="BE73" s="178">
        <v>45139</v>
      </c>
      <c r="BF73" s="179"/>
      <c r="BG73" s="176">
        <v>45170</v>
      </c>
      <c r="BH73" s="177"/>
      <c r="BI73" s="178">
        <v>45200</v>
      </c>
      <c r="BJ73" s="179"/>
      <c r="BK73" s="176">
        <v>45231</v>
      </c>
      <c r="BL73" s="177"/>
      <c r="BM73" s="178">
        <v>45261</v>
      </c>
      <c r="BN73" s="179"/>
      <c r="BO73" s="180">
        <v>45292</v>
      </c>
      <c r="BP73" s="181"/>
      <c r="BQ73" s="178">
        <v>45323</v>
      </c>
      <c r="BR73" s="179"/>
      <c r="BS73" s="176">
        <v>45352</v>
      </c>
      <c r="BT73" s="177"/>
      <c r="BU73" s="178">
        <v>45383</v>
      </c>
      <c r="BV73" s="179"/>
      <c r="BW73" s="176">
        <v>45413</v>
      </c>
      <c r="BX73" s="177"/>
      <c r="BY73" s="178">
        <v>45444</v>
      </c>
      <c r="BZ73" s="179"/>
      <c r="CA73" s="180">
        <v>45474</v>
      </c>
      <c r="CB73" s="181"/>
      <c r="CC73" s="178">
        <v>45505</v>
      </c>
      <c r="CD73" s="179"/>
      <c r="CE73" s="180">
        <v>45536</v>
      </c>
      <c r="CF73" s="181"/>
      <c r="CG73" s="178">
        <v>45566</v>
      </c>
      <c r="CH73" s="179"/>
      <c r="CI73" s="180">
        <v>45597</v>
      </c>
      <c r="CJ73" s="181"/>
      <c r="CK73" s="178">
        <v>45627</v>
      </c>
      <c r="CL73" s="179"/>
      <c r="CM73" s="180">
        <v>45658</v>
      </c>
      <c r="CN73" s="181"/>
      <c r="CO73" s="178">
        <v>45689</v>
      </c>
      <c r="CP73" s="179"/>
      <c r="CQ73" s="180">
        <v>45717</v>
      </c>
      <c r="CR73" s="181"/>
      <c r="CS73" s="178">
        <v>45748</v>
      </c>
      <c r="CT73" s="179"/>
      <c r="CU73" s="180">
        <v>45778</v>
      </c>
      <c r="CV73" s="181"/>
      <c r="CW73" s="178">
        <v>45809</v>
      </c>
      <c r="CX73" s="179"/>
      <c r="CY73" s="176">
        <v>45839</v>
      </c>
      <c r="CZ73" s="177"/>
      <c r="DA73" s="178">
        <v>45870</v>
      </c>
      <c r="DB73" s="179"/>
      <c r="DC73" s="176">
        <v>45901</v>
      </c>
      <c r="DD73" s="177"/>
      <c r="DE73" s="178">
        <v>45931</v>
      </c>
      <c r="DF73" s="179"/>
      <c r="DG73" s="176">
        <v>45962</v>
      </c>
      <c r="DH73" s="177"/>
      <c r="DI73" s="178">
        <v>45992</v>
      </c>
      <c r="DJ73" s="179"/>
      <c r="DK73" s="176">
        <v>46023</v>
      </c>
      <c r="DL73" s="177"/>
      <c r="DM73" s="178">
        <v>46054</v>
      </c>
      <c r="DN73" s="179"/>
      <c r="DO73" s="176">
        <v>46082</v>
      </c>
      <c r="DP73" s="177"/>
      <c r="DQ73" s="178">
        <v>46113</v>
      </c>
      <c r="DR73" s="179"/>
      <c r="DS73" s="176">
        <v>46143</v>
      </c>
      <c r="DT73" s="177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</row>
    <row r="74" spans="1:269" customFormat="1" ht="15.75" thickBot="1" x14ac:dyDescent="0.3">
      <c r="A74" s="194"/>
      <c r="B74" s="63" t="s">
        <v>23</v>
      </c>
      <c r="C74" s="40">
        <v>4</v>
      </c>
      <c r="D74" s="41" t="s">
        <v>4</v>
      </c>
      <c r="E74" s="42">
        <v>6</v>
      </c>
      <c r="F74" s="43">
        <f>IF(AND(C74=0,E74&gt;0),"100%",IF(C74=E74,"0,0%",E74/C74-1))</f>
        <v>0.5</v>
      </c>
      <c r="G74" s="40">
        <v>3</v>
      </c>
      <c r="H74" s="144">
        <f>IF(AND(E74=0,G74&gt;0),"100%",IF(E74=G74,"0,0%",G74/E74-1))</f>
        <v>-0.5</v>
      </c>
      <c r="I74" s="42">
        <v>0</v>
      </c>
      <c r="J74" s="43">
        <f>IF(AND(G74=0,I74&gt;0),"100%",IF(G74=I74,"0,0%",I74/G74-1))</f>
        <v>-1</v>
      </c>
      <c r="K74" s="40">
        <v>4</v>
      </c>
      <c r="L74" s="144" t="str">
        <f>IF(AND(I74=0,K74&gt;0),"100%",IF(I74=K74,"0,0%",K74/I74-1))</f>
        <v>100%</v>
      </c>
      <c r="M74" s="42">
        <v>5</v>
      </c>
      <c r="N74" s="43">
        <f>IF(AND(K74=0,M74&gt;0),"100%",IF(K74=M74,"0,0%",M74/K74-1))</f>
        <v>0.25</v>
      </c>
      <c r="O74" s="40">
        <v>5</v>
      </c>
      <c r="P74" s="144" t="str">
        <f>IF(AND(M74=0,O74&gt;0),"100%",IF(M74=O74,"0,0%",O74/M74-1))</f>
        <v>0,0%</v>
      </c>
      <c r="Q74" s="42">
        <v>5</v>
      </c>
      <c r="R74" s="43" t="str">
        <f>IF(AND(O74=0,Q74&gt;0),"100%",IF(O74=Q74,"0,0%",Q74/O74-1))</f>
        <v>0,0%</v>
      </c>
      <c r="S74" s="40">
        <v>7</v>
      </c>
      <c r="T74" s="144">
        <f>IF(AND(Q74=0,S74&gt;0),"100%",IF(Q74=S74,"0,0%",S74/Q74-1))</f>
        <v>0.39999999999999991</v>
      </c>
      <c r="U74" s="42">
        <v>1</v>
      </c>
      <c r="V74" s="43">
        <f>IF(AND(S74=0,U74&gt;0),"100%",IF(S74=U74,"0,0%",U74/S74-1))</f>
        <v>-0.85714285714285721</v>
      </c>
      <c r="W74" s="40">
        <v>1</v>
      </c>
      <c r="X74" s="144" t="str">
        <f>IF(AND(U74=0,W74&gt;0),"100%",IF(U74=W74,"0,0%",W74/U74-1))</f>
        <v>0,0%</v>
      </c>
      <c r="Y74" s="42">
        <v>2</v>
      </c>
      <c r="Z74" s="43">
        <f>IF(AND(W74=0,Y74&gt;0),"100%",IF(W74=Y74,"0,0%",Y74/W74-1))</f>
        <v>1</v>
      </c>
      <c r="AA74" s="40">
        <v>0</v>
      </c>
      <c r="AB74" s="144">
        <f>IF(AND(Y74=0,AA74&gt;0),"100%",IF(Y74=AA74,"0,0%",AA74/Y74-1))</f>
        <v>-1</v>
      </c>
      <c r="AC74" s="42">
        <v>2</v>
      </c>
      <c r="AD74" s="43" t="str">
        <f>IF(AND(AA74=0,AC74&gt;0),"100%",IF(AA74=AC74,"0,0%",AC74/AA74-1))</f>
        <v>100%</v>
      </c>
      <c r="AE74" s="40">
        <v>2</v>
      </c>
      <c r="AF74" s="144" t="str">
        <f>IF(AND(AC74=0,AE74&gt;0),"100%",IF(AC74=AE74,"0,0%",AE74/AC74-1))</f>
        <v>0,0%</v>
      </c>
      <c r="AG74" s="42">
        <v>1</v>
      </c>
      <c r="AH74" s="43">
        <f>IF(AND(AE74=0,AG74&gt;0),"100%",IF(AE74=AG74,"0,0%",AG74/AE74-1))</f>
        <v>-0.5</v>
      </c>
      <c r="AI74" s="40">
        <v>0</v>
      </c>
      <c r="AJ74" s="144">
        <f>IF(AND(AG74=0,AI74&gt;0),"100%",IF(AG74=AI74,"0,0%",AI74/AG74-1))</f>
        <v>-1</v>
      </c>
      <c r="AK74" s="42">
        <v>0</v>
      </c>
      <c r="AL74" s="43" t="str">
        <f>IF(AND(AI74=0,AK74&gt;0),"100%",IF(AI74=AK74,"0,0%",AK74/AI74-1))</f>
        <v>0,0%</v>
      </c>
      <c r="AM74" s="40">
        <v>0</v>
      </c>
      <c r="AN74" s="144" t="str">
        <f>IF(AND(AK74=0,AM74&gt;0),"100%",IF(AK74=AM74,"0,0%",AM74/AK74-1))</f>
        <v>0,0%</v>
      </c>
      <c r="AO74" s="42">
        <v>0</v>
      </c>
      <c r="AP74" s="43" t="str">
        <f>IF(AND(AM74=0,AO74&gt;0),"100%",IF(AM74=AO74,"0,0%",AO74/AM74-1))</f>
        <v>0,0%</v>
      </c>
      <c r="AQ74" s="40">
        <v>0</v>
      </c>
      <c r="AR74" s="144" t="str">
        <f>IF(AND(AO74=0,AQ74&gt;0),"100%",IF(AO74=AQ74,"0,0%",AQ74/AO74-1))</f>
        <v>0,0%</v>
      </c>
      <c r="AS74" s="42">
        <v>0</v>
      </c>
      <c r="AT74" s="43" t="str">
        <f>IF(AND(AQ74=0,AS74&gt;0),"100%",IF(AQ74=AS74,"0,0%",AS74/AQ74-1))</f>
        <v>0,0%</v>
      </c>
      <c r="AU74" s="40">
        <v>1</v>
      </c>
      <c r="AV74" s="144" t="str">
        <f>IF(AND(AS74=0,AU74&gt;0),"100%",IF(AS74=AU74,"0,0%",AU74/AS74-1))</f>
        <v>100%</v>
      </c>
      <c r="AW74" s="42">
        <v>2</v>
      </c>
      <c r="AX74" s="43">
        <f>IF(AND(AU74=0,AW74&gt;0),"100%",IF(AU74=AW74,"0,0%",AW74/AU74-1))</f>
        <v>1</v>
      </c>
      <c r="AY74" s="143">
        <v>2</v>
      </c>
      <c r="AZ74" s="144" t="str">
        <f>IF(AND(AW74=0,AY74&gt;0),"100%",IF(AW74=AY74,"0,0%",AY74/AW74-1))</f>
        <v>0,0%</v>
      </c>
      <c r="BA74" s="42">
        <v>2</v>
      </c>
      <c r="BB74" s="43" t="str">
        <f>IF(AND(AY74=0,BA74&gt;0),"100%",IF(AY74=BA74,"0,0%",BA74/AY74-1))</f>
        <v>0,0%</v>
      </c>
      <c r="BC74" s="143">
        <v>1</v>
      </c>
      <c r="BD74" s="144">
        <f>IF(AND(BA74=0,BC74&gt;0),"100%",IF(BA74=BC74,"0,0%",BC74/BA74-1))</f>
        <v>-0.5</v>
      </c>
      <c r="BE74" s="42">
        <v>0</v>
      </c>
      <c r="BF74" s="43">
        <f>IF(AND(BC74=0,BE74&gt;0),"100%",IF(BC74=BE74,"0,0%",BE74/BC74-1))</f>
        <v>-1</v>
      </c>
      <c r="BG74" s="143">
        <v>0</v>
      </c>
      <c r="BH74" s="144" t="str">
        <f>IF(AND(BE74=0,BG74&gt;0),"100%",IF(BE74=BG74,"0,0%",BG74/BE74-1))</f>
        <v>0,0%</v>
      </c>
      <c r="BI74" s="42">
        <v>0</v>
      </c>
      <c r="BJ74" s="43" t="str">
        <f>IF(AND(BG74=0,BI74&gt;0),"100%",IF(BG74=BI74,"0,0%",BI74/BG74-1))</f>
        <v>0,0%</v>
      </c>
      <c r="BK74" s="143">
        <v>0</v>
      </c>
      <c r="BL74" s="144" t="str">
        <f>IF(AND(BI74=0,BK74&gt;0),"100%",IF(BI74=BK74,"0,0%",BK74/BI74-1))</f>
        <v>0,0%</v>
      </c>
      <c r="BM74" s="42">
        <v>0</v>
      </c>
      <c r="BN74" s="43" t="str">
        <f>IF(AND(BK74=0,BM74&gt;0),"100%",IF(BK74=BM74,"0,0%",BM74/BK74-1))</f>
        <v>0,0%</v>
      </c>
      <c r="BO74" s="40">
        <v>0</v>
      </c>
      <c r="BP74" s="41" t="str">
        <f>IF(AND(BM74=0,BO74&gt;0),"100%",IF(BM74=BO74,"0,0%",BO74/BM74-1))</f>
        <v>0,0%</v>
      </c>
      <c r="BQ74" s="42">
        <v>0</v>
      </c>
      <c r="BR74" s="43" t="str">
        <f>IF(AND(BO74=0,BQ74&gt;0),"100%",IF(BO74=BQ74,"0,0%",BQ74/BO74-1))</f>
        <v>0,0%</v>
      </c>
      <c r="BS74" s="143">
        <v>0</v>
      </c>
      <c r="BT74" s="144" t="str">
        <f>IF(AND(BQ74=0,BS74&gt;0),"100%",IF(BQ74=BS74,"0,0%",BS74/BQ74-1))</f>
        <v>0,0%</v>
      </c>
      <c r="BU74" s="42">
        <v>0</v>
      </c>
      <c r="BV74" s="43" t="str">
        <f>IF(AND(BS74=0,BU74&gt;0),"100%",IF(BS74=BU74,"0,0%",BU74/BS74-1))</f>
        <v>0,0%</v>
      </c>
      <c r="BW74" s="143">
        <v>0</v>
      </c>
      <c r="BX74" s="144" t="str">
        <f>IF(AND(BU74=0,BW74&gt;0),"100%",IF(BU74=BW74,"0,0%",BW74/BU74-1))</f>
        <v>0,0%</v>
      </c>
      <c r="BY74" s="42">
        <v>0</v>
      </c>
      <c r="BZ74" s="43" t="str">
        <f>IF(AND(BW74=0,BY74&gt;0),"100%",IF(BW74=BY74,"0,0%",BY74/BW74-1))</f>
        <v>0,0%</v>
      </c>
      <c r="CA74" s="40">
        <v>0</v>
      </c>
      <c r="CB74" s="41" t="str">
        <f>IF(AND(BY74=0,CA74&gt;0),"100%",IF(BY74=CA74,"0,0%",CA74/BY74-1))</f>
        <v>0,0%</v>
      </c>
      <c r="CC74" s="42">
        <v>0</v>
      </c>
      <c r="CD74" s="43" t="str">
        <f>IF(AND(CA74=0,CC74&gt;0),"100%",IF(CA74=CC74,"0,0%",CC74/CA74-1))</f>
        <v>0,0%</v>
      </c>
      <c r="CE74" s="40">
        <v>0</v>
      </c>
      <c r="CF74" s="41" t="str">
        <f>IF(AND(CC74=0,CE74&gt;0),"100%",IF(CC74=CE74,"0,0%",CE74/CC74-1))</f>
        <v>0,0%</v>
      </c>
      <c r="CG74" s="42">
        <v>0</v>
      </c>
      <c r="CH74" s="43" t="str">
        <f>IF(AND(CE74=0,CG74&gt;0),"100%",IF(CE74=CG74,"0,0%",CG74/CE74-1))</f>
        <v>0,0%</v>
      </c>
      <c r="CI74" s="40">
        <v>0</v>
      </c>
      <c r="CJ74" s="41" t="str">
        <f>IF(AND(CG74=0,CI74&gt;0),"100%",IF(CG74=CI74,"0,0%",CI74/CG74-1))</f>
        <v>0,0%</v>
      </c>
      <c r="CK74" s="42">
        <v>0</v>
      </c>
      <c r="CL74" s="43" t="str">
        <f>IF(AND(CI74=0,CK74&gt;0),"100%",IF(CI74=CK74,"0,0%",CK74/CI74-1))</f>
        <v>0,0%</v>
      </c>
      <c r="CM74" s="40">
        <v>0</v>
      </c>
      <c r="CN74" s="41" t="str">
        <f>IF(AND(CK74=0,CM74&gt;0),"100%",IF(CK74=CM74,"0,0%",CM74/CK74-1))</f>
        <v>0,0%</v>
      </c>
      <c r="CO74" s="42">
        <v>0</v>
      </c>
      <c r="CP74" s="43" t="str">
        <f>IF(AND(CM74=0,CO74&gt;0),"100%",IF(CM74=CO74,"0,0%",CO74/CM74-1))</f>
        <v>0,0%</v>
      </c>
      <c r="CQ74" s="40">
        <v>0</v>
      </c>
      <c r="CR74" s="41" t="str">
        <f>IF(AND(CO74=0,CQ74&gt;0),"100%",IF(CO74=CQ74,"0,0%",CQ74/CO74-1))</f>
        <v>0,0%</v>
      </c>
      <c r="CS74" s="42">
        <v>0</v>
      </c>
      <c r="CT74" s="43" t="str">
        <f>IF(AND(CQ74=0,CS74&gt;0),"100%",IF(CQ74=CS74,"0,0%",CS74/CQ74-1))</f>
        <v>0,0%</v>
      </c>
      <c r="CU74" s="40">
        <v>0</v>
      </c>
      <c r="CV74" s="41" t="str">
        <f>IF(AND(CS74=0,CU74&gt;0),"100%",IF(CS74=CU74,"0,0%",CU74/CS74-1))</f>
        <v>0,0%</v>
      </c>
      <c r="CW74" s="42">
        <v>0</v>
      </c>
      <c r="CX74" s="43" t="str">
        <f>IF(AND(CU74=0,CW74&gt;0),"100%",IF(CU74=CW74,"0,0%",CW74/CU74-1))</f>
        <v>0,0%</v>
      </c>
      <c r="CY74" s="143">
        <v>0</v>
      </c>
      <c r="CZ74" s="144" t="str">
        <f>IF(AND(CW74=0,CY74&gt;0),"100%",IF(CW74=CY74,"0,0%",CY74/CW74-1))</f>
        <v>0,0%</v>
      </c>
      <c r="DA74" s="42">
        <v>0</v>
      </c>
      <c r="DB74" s="43" t="str">
        <f>IF(AND(CY74=0,DA74&gt;0),"100%",IF(CY74=DA74,"0,0%",DA74/CY74-1))</f>
        <v>0,0%</v>
      </c>
      <c r="DC74" s="143">
        <v>0</v>
      </c>
      <c r="DD74" s="144" t="str">
        <f>IF(AND(DA74=0,DC74&gt;0),"100%",IF(DA74=DC74,"0,0%",DC74/DA74-1))</f>
        <v>0,0%</v>
      </c>
      <c r="DE74" s="42">
        <v>0</v>
      </c>
      <c r="DF74" s="43" t="str">
        <f>IF(AND(DC74=0,DE74&gt;0),"100%",IF(DC74=DE74,"0,0%",DE74/DC74-1))</f>
        <v>0,0%</v>
      </c>
      <c r="DG74" s="143">
        <v>0</v>
      </c>
      <c r="DH74" s="144" t="str">
        <f>IF(AND(DE74=0,DG74&gt;0),"100%",IF(DE74=DG74,"0,0%",DG74/DE74-1))</f>
        <v>0,0%</v>
      </c>
      <c r="DI74" s="42">
        <v>0</v>
      </c>
      <c r="DJ74" s="43" t="str">
        <f>IF(AND(DG74=0,DI74&gt;0),"100%",IF(DG74=DI74,"0,0%",DI74/DG74-1))</f>
        <v>0,0%</v>
      </c>
      <c r="DK74" s="143">
        <v>0</v>
      </c>
      <c r="DL74" s="144" t="str">
        <f>IF(AND(DI74=0,DK74&gt;0),"100%",IF(DI74=DK74,"0,0%",DK74/DI74-1))</f>
        <v>0,0%</v>
      </c>
      <c r="DM74" s="42">
        <v>0</v>
      </c>
      <c r="DN74" s="43" t="str">
        <f>IF(AND(DK74=0,DM74&gt;0),"100%",IF(DK74=DM74,"0,0%",DM74/DK74-1))</f>
        <v>0,0%</v>
      </c>
      <c r="DO74" s="143">
        <v>0</v>
      </c>
      <c r="DP74" s="144" t="str">
        <f>IF(AND(DM74=0,DO74&gt;0),"100%",IF(DM74=DO74,"0,0%",DO74/DM74-1))</f>
        <v>0,0%</v>
      </c>
      <c r="DQ74" s="42">
        <v>0</v>
      </c>
      <c r="DR74" s="43" t="str">
        <f>IF(AND(DO74=0,DQ74&gt;0),"100%",IF(DO74=DQ74,"0,0%",DQ74/DO74-1))</f>
        <v>0,0%</v>
      </c>
      <c r="DS74" s="143">
        <v>0</v>
      </c>
      <c r="DT74" s="144" t="str">
        <f>IF(AND(DQ74=0,DS74&gt;0),"100%",IF(DQ74=DS74,"0,0%",DS74/DQ74-1))</f>
        <v>0,0%</v>
      </c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</row>
    <row r="75" spans="1:269" customFormat="1" x14ac:dyDescent="0.25">
      <c r="A75" s="194"/>
      <c r="B75" s="60"/>
      <c r="C75" s="66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</row>
    <row r="76" spans="1:269" customFormat="1" ht="15.75" thickBot="1" x14ac:dyDescent="0.3">
      <c r="A76" s="194"/>
      <c r="B76" s="61"/>
      <c r="C76" s="66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</row>
    <row r="77" spans="1:269" customFormat="1" x14ac:dyDescent="0.25">
      <c r="A77" s="194"/>
      <c r="B77" s="36"/>
      <c r="C77" s="68">
        <v>44317</v>
      </c>
      <c r="D77" s="51">
        <v>44348</v>
      </c>
      <c r="E77" s="51">
        <v>44378</v>
      </c>
      <c r="F77" s="51">
        <v>44409</v>
      </c>
      <c r="G77" s="51">
        <v>44440</v>
      </c>
      <c r="H77" s="51">
        <v>44470</v>
      </c>
      <c r="I77" s="51">
        <v>44501</v>
      </c>
      <c r="J77" s="3">
        <v>44531</v>
      </c>
      <c r="K77" s="51">
        <v>44562</v>
      </c>
      <c r="L77" s="51">
        <v>44593</v>
      </c>
      <c r="M77" s="51">
        <v>44621</v>
      </c>
      <c r="N77" s="51">
        <v>44652</v>
      </c>
      <c r="O77" s="51">
        <v>44682</v>
      </c>
      <c r="P77" s="51">
        <v>44713</v>
      </c>
      <c r="Q77" s="51">
        <v>44743</v>
      </c>
      <c r="R77" s="51">
        <v>44774</v>
      </c>
      <c r="S77" s="51">
        <v>44805</v>
      </c>
      <c r="T77" s="51">
        <v>44835</v>
      </c>
      <c r="U77" s="51">
        <v>44866</v>
      </c>
      <c r="V77" s="77">
        <v>44896</v>
      </c>
      <c r="W77" s="51">
        <v>44927</v>
      </c>
      <c r="X77" s="51">
        <v>44958</v>
      </c>
      <c r="Y77" s="51">
        <v>44986</v>
      </c>
      <c r="Z77" s="51">
        <v>45017</v>
      </c>
      <c r="AA77" s="51">
        <v>45047</v>
      </c>
      <c r="AB77" s="51">
        <v>45078</v>
      </c>
      <c r="AC77" s="51">
        <v>45108</v>
      </c>
      <c r="AD77" s="51">
        <v>45139</v>
      </c>
      <c r="AE77" s="51">
        <v>45170</v>
      </c>
      <c r="AF77" s="51">
        <v>45200</v>
      </c>
      <c r="AG77" s="51">
        <v>45231</v>
      </c>
      <c r="AH77" s="51">
        <v>45261</v>
      </c>
      <c r="AI77" s="51">
        <v>45292</v>
      </c>
      <c r="AJ77" s="51">
        <v>45323</v>
      </c>
      <c r="AK77" s="51">
        <v>45352</v>
      </c>
      <c r="AL77" s="51">
        <v>45383</v>
      </c>
      <c r="AM77" s="51">
        <v>45413</v>
      </c>
      <c r="AN77" s="51">
        <v>45444</v>
      </c>
      <c r="AO77" s="51">
        <v>45474</v>
      </c>
      <c r="AP77" s="51">
        <v>45505</v>
      </c>
      <c r="AQ77" s="51">
        <v>45536</v>
      </c>
      <c r="AR77" s="51">
        <v>45566</v>
      </c>
      <c r="AS77" s="51">
        <v>45597</v>
      </c>
      <c r="AT77" s="51">
        <v>45627</v>
      </c>
      <c r="AU77" s="51">
        <v>45658</v>
      </c>
      <c r="AV77" s="51">
        <v>45689</v>
      </c>
      <c r="AW77" s="51">
        <v>45717</v>
      </c>
      <c r="AX77" s="51">
        <v>45748</v>
      </c>
      <c r="AY77" s="51">
        <v>45778</v>
      </c>
      <c r="AZ77" s="51">
        <v>45809</v>
      </c>
      <c r="BA77" s="51">
        <v>45839</v>
      </c>
      <c r="BB77" s="51">
        <v>45870</v>
      </c>
      <c r="BC77" s="51">
        <v>45901</v>
      </c>
      <c r="BD77" s="51">
        <v>45931</v>
      </c>
      <c r="BE77" s="51">
        <v>45962</v>
      </c>
      <c r="BF77" s="51">
        <v>45992</v>
      </c>
      <c r="BG77" s="51">
        <v>46023</v>
      </c>
      <c r="BH77" s="51">
        <v>46054</v>
      </c>
      <c r="BI77" s="51">
        <v>46082</v>
      </c>
      <c r="BJ77" s="51">
        <v>46113</v>
      </c>
      <c r="BK77" s="51">
        <v>46143</v>
      </c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</row>
    <row r="78" spans="1:269" s="44" customFormat="1" ht="15.75" thickBot="1" x14ac:dyDescent="0.3">
      <c r="A78" s="194"/>
      <c r="B78" s="63" t="s">
        <v>23</v>
      </c>
      <c r="C78" s="69">
        <f>C74</f>
        <v>4</v>
      </c>
      <c r="D78" s="52">
        <f>E74</f>
        <v>6</v>
      </c>
      <c r="E78" s="52">
        <f>G74</f>
        <v>3</v>
      </c>
      <c r="F78" s="52">
        <f>I74</f>
        <v>0</v>
      </c>
      <c r="G78" s="52">
        <f>K74</f>
        <v>4</v>
      </c>
      <c r="H78" s="52">
        <f>M74</f>
        <v>5</v>
      </c>
      <c r="I78" s="52">
        <f>O74</f>
        <v>5</v>
      </c>
      <c r="J78" s="49">
        <f>Q74</f>
        <v>5</v>
      </c>
      <c r="K78" s="52">
        <v>7</v>
      </c>
      <c r="L78" s="52">
        <v>1</v>
      </c>
      <c r="M78" s="52">
        <v>1</v>
      </c>
      <c r="N78" s="52">
        <v>2</v>
      </c>
      <c r="O78" s="52">
        <v>0</v>
      </c>
      <c r="P78" s="52">
        <v>2</v>
      </c>
      <c r="Q78" s="52">
        <v>2</v>
      </c>
      <c r="R78" s="52">
        <v>1</v>
      </c>
      <c r="S78" s="52">
        <v>0</v>
      </c>
      <c r="T78" s="52">
        <v>0</v>
      </c>
      <c r="U78" s="52">
        <v>0</v>
      </c>
      <c r="V78" s="78">
        <v>0</v>
      </c>
      <c r="W78" s="78">
        <v>0</v>
      </c>
      <c r="X78" s="78">
        <v>0</v>
      </c>
      <c r="Y78" s="78">
        <v>1</v>
      </c>
      <c r="Z78" s="78">
        <v>2</v>
      </c>
      <c r="AA78" s="78">
        <v>2</v>
      </c>
      <c r="AB78" s="78">
        <v>2</v>
      </c>
      <c r="AC78" s="78">
        <v>1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8">
        <v>0</v>
      </c>
      <c r="AL78" s="78">
        <v>0</v>
      </c>
      <c r="AM78" s="78">
        <v>0</v>
      </c>
      <c r="AN78" s="78">
        <v>0</v>
      </c>
      <c r="AO78" s="78">
        <v>0</v>
      </c>
      <c r="AP78" s="78">
        <v>0</v>
      </c>
      <c r="AQ78" s="78">
        <v>0</v>
      </c>
      <c r="AR78" s="78">
        <v>0</v>
      </c>
      <c r="AS78" s="78">
        <v>0</v>
      </c>
      <c r="AT78" s="78">
        <v>0</v>
      </c>
      <c r="AU78" s="78">
        <v>0</v>
      </c>
      <c r="AV78" s="153">
        <v>0</v>
      </c>
      <c r="AW78" s="78">
        <v>0</v>
      </c>
      <c r="AX78" s="78">
        <v>0</v>
      </c>
      <c r="AY78" s="78">
        <v>0</v>
      </c>
      <c r="AZ78" s="78">
        <v>0</v>
      </c>
      <c r="BA78" s="78">
        <v>0</v>
      </c>
      <c r="BB78" s="78">
        <v>0</v>
      </c>
      <c r="BC78" s="78">
        <v>0</v>
      </c>
      <c r="BD78" s="78">
        <v>0</v>
      </c>
      <c r="BE78" s="78">
        <v>0</v>
      </c>
      <c r="BF78" s="78">
        <v>0</v>
      </c>
      <c r="BG78" s="78">
        <v>0</v>
      </c>
      <c r="BH78" s="78">
        <v>0</v>
      </c>
      <c r="BI78" s="78">
        <v>0</v>
      </c>
      <c r="BJ78" s="78">
        <v>0</v>
      </c>
      <c r="BK78" s="78">
        <v>0</v>
      </c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</row>
    <row r="79" spans="1:269" customFormat="1" x14ac:dyDescent="0.25">
      <c r="A79" s="194"/>
      <c r="B79" s="36"/>
      <c r="C79" s="68">
        <v>44317</v>
      </c>
      <c r="D79" s="51">
        <v>44348</v>
      </c>
      <c r="E79" s="51">
        <v>44378</v>
      </c>
      <c r="F79" s="51">
        <v>44409</v>
      </c>
      <c r="G79" s="51">
        <v>44440</v>
      </c>
      <c r="H79" s="51">
        <v>44470</v>
      </c>
      <c r="I79" s="51">
        <v>44501</v>
      </c>
      <c r="J79" s="3">
        <v>44531</v>
      </c>
      <c r="K79" s="51">
        <v>44562</v>
      </c>
      <c r="L79" s="51">
        <v>44593</v>
      </c>
      <c r="M79" s="51">
        <v>44621</v>
      </c>
      <c r="N79" s="51">
        <v>44652</v>
      </c>
      <c r="O79" s="51">
        <v>44682</v>
      </c>
      <c r="P79" s="51">
        <v>44713</v>
      </c>
      <c r="Q79" s="51">
        <v>44743</v>
      </c>
      <c r="R79" s="51">
        <v>44774</v>
      </c>
      <c r="S79" s="51">
        <v>44805</v>
      </c>
      <c r="T79" s="51">
        <v>44835</v>
      </c>
      <c r="U79" s="51">
        <v>44866</v>
      </c>
      <c r="V79" s="77">
        <v>44896</v>
      </c>
      <c r="W79" s="51">
        <v>44927</v>
      </c>
      <c r="X79" s="51">
        <v>44958</v>
      </c>
      <c r="Y79" s="51">
        <v>44986</v>
      </c>
      <c r="Z79" s="51">
        <v>45017</v>
      </c>
      <c r="AA79" s="51">
        <v>45047</v>
      </c>
      <c r="AB79" s="51">
        <v>45078</v>
      </c>
      <c r="AC79" s="51">
        <v>45108</v>
      </c>
      <c r="AD79" s="51">
        <v>45139</v>
      </c>
      <c r="AE79" s="51">
        <v>45170</v>
      </c>
      <c r="AF79" s="51">
        <v>45200</v>
      </c>
      <c r="AG79" s="51">
        <v>45231</v>
      </c>
      <c r="AH79" s="51">
        <v>45261</v>
      </c>
      <c r="AI79" s="51">
        <v>45292</v>
      </c>
      <c r="AJ79" s="51">
        <v>45323</v>
      </c>
      <c r="AK79" s="51">
        <v>45352</v>
      </c>
      <c r="AL79" s="51">
        <v>45383</v>
      </c>
      <c r="AM79" s="51">
        <v>45413</v>
      </c>
      <c r="AN79" s="51">
        <v>45444</v>
      </c>
      <c r="AO79" s="51">
        <v>45474</v>
      </c>
      <c r="AP79" s="51">
        <v>45505</v>
      </c>
      <c r="AQ79" s="51">
        <v>45536</v>
      </c>
      <c r="AR79" s="51">
        <v>45566</v>
      </c>
      <c r="AS79" s="51">
        <v>45597</v>
      </c>
      <c r="AT79" s="51">
        <v>45627</v>
      </c>
      <c r="AU79" s="51">
        <v>45658</v>
      </c>
      <c r="AV79" s="51">
        <v>45689</v>
      </c>
      <c r="AW79" s="51">
        <v>45717</v>
      </c>
      <c r="AX79" s="51">
        <v>45748</v>
      </c>
      <c r="AY79" s="51">
        <v>45778</v>
      </c>
      <c r="AZ79" s="51">
        <v>45809</v>
      </c>
      <c r="BA79" s="51">
        <v>45839</v>
      </c>
      <c r="BB79" s="51">
        <v>45870</v>
      </c>
      <c r="BC79" s="51">
        <v>45901</v>
      </c>
      <c r="BD79" s="51">
        <v>45931</v>
      </c>
      <c r="BE79" s="51">
        <v>45962</v>
      </c>
      <c r="BF79" s="51">
        <v>45992</v>
      </c>
      <c r="BG79" s="51">
        <v>46023</v>
      </c>
      <c r="BH79" s="51">
        <v>46054</v>
      </c>
      <c r="BI79" s="51">
        <v>46082</v>
      </c>
      <c r="BJ79" s="51">
        <v>46113</v>
      </c>
      <c r="BK79" s="51">
        <v>46143</v>
      </c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</row>
    <row r="80" spans="1:269" customFormat="1" ht="15.75" thickBot="1" x14ac:dyDescent="0.3">
      <c r="A80" s="194"/>
      <c r="B80" s="63" t="s">
        <v>24</v>
      </c>
      <c r="C80" s="71">
        <f>C78</f>
        <v>4</v>
      </c>
      <c r="D80" s="53">
        <f>C80+D78</f>
        <v>10</v>
      </c>
      <c r="E80" s="53">
        <f t="shared" ref="E80:P80" si="146">D80+E78</f>
        <v>13</v>
      </c>
      <c r="F80" s="53">
        <f t="shared" si="146"/>
        <v>13</v>
      </c>
      <c r="G80" s="53">
        <f t="shared" si="146"/>
        <v>17</v>
      </c>
      <c r="H80" s="53">
        <f t="shared" si="146"/>
        <v>22</v>
      </c>
      <c r="I80" s="53">
        <f t="shared" si="146"/>
        <v>27</v>
      </c>
      <c r="J80" s="28">
        <f t="shared" si="146"/>
        <v>32</v>
      </c>
      <c r="K80" s="53">
        <f t="shared" si="146"/>
        <v>39</v>
      </c>
      <c r="L80" s="53">
        <f t="shared" si="146"/>
        <v>40</v>
      </c>
      <c r="M80" s="53">
        <f t="shared" si="146"/>
        <v>41</v>
      </c>
      <c r="N80" s="53">
        <f t="shared" si="146"/>
        <v>43</v>
      </c>
      <c r="O80" s="53">
        <f t="shared" si="146"/>
        <v>43</v>
      </c>
      <c r="P80" s="53">
        <f t="shared" si="146"/>
        <v>45</v>
      </c>
      <c r="Q80" s="53">
        <f>P80+Q78</f>
        <v>47</v>
      </c>
      <c r="R80" s="53">
        <f>Q80+R78</f>
        <v>48</v>
      </c>
      <c r="S80" s="53">
        <f>R80+S78</f>
        <v>48</v>
      </c>
      <c r="T80" s="53">
        <f>S80+T78</f>
        <v>48</v>
      </c>
      <c r="U80" s="53">
        <f>T80+U78</f>
        <v>48</v>
      </c>
      <c r="V80" s="79">
        <f t="shared" ref="V80:AC80" si="147">U80+V78</f>
        <v>48</v>
      </c>
      <c r="W80" s="79">
        <f t="shared" si="147"/>
        <v>48</v>
      </c>
      <c r="X80" s="79">
        <f t="shared" si="147"/>
        <v>48</v>
      </c>
      <c r="Y80" s="79">
        <f t="shared" si="147"/>
        <v>49</v>
      </c>
      <c r="Z80" s="79">
        <f t="shared" si="147"/>
        <v>51</v>
      </c>
      <c r="AA80" s="79">
        <f t="shared" si="147"/>
        <v>53</v>
      </c>
      <c r="AB80" s="79">
        <f t="shared" si="147"/>
        <v>55</v>
      </c>
      <c r="AC80" s="79">
        <f t="shared" si="147"/>
        <v>56</v>
      </c>
      <c r="AD80" s="79">
        <f t="shared" ref="AD80:AI80" si="148">AC80+AD78</f>
        <v>56</v>
      </c>
      <c r="AE80" s="79">
        <f t="shared" si="148"/>
        <v>56</v>
      </c>
      <c r="AF80" s="79">
        <f t="shared" si="148"/>
        <v>56</v>
      </c>
      <c r="AG80" s="79">
        <f t="shared" si="148"/>
        <v>56</v>
      </c>
      <c r="AH80" s="79">
        <f t="shared" si="148"/>
        <v>56</v>
      </c>
      <c r="AI80" s="79">
        <f t="shared" si="148"/>
        <v>56</v>
      </c>
      <c r="AJ80" s="79">
        <f>AI80+AJ78</f>
        <v>56</v>
      </c>
      <c r="AK80" s="79">
        <f t="shared" ref="AK80:AS80" si="149">AJ80+AK78</f>
        <v>56</v>
      </c>
      <c r="AL80" s="79">
        <f t="shared" si="149"/>
        <v>56</v>
      </c>
      <c r="AM80" s="79">
        <f t="shared" si="149"/>
        <v>56</v>
      </c>
      <c r="AN80" s="79">
        <f t="shared" si="149"/>
        <v>56</v>
      </c>
      <c r="AO80" s="79">
        <f t="shared" si="149"/>
        <v>56</v>
      </c>
      <c r="AP80" s="79">
        <f t="shared" si="149"/>
        <v>56</v>
      </c>
      <c r="AQ80" s="79">
        <f t="shared" si="149"/>
        <v>56</v>
      </c>
      <c r="AR80" s="79">
        <f t="shared" si="149"/>
        <v>56</v>
      </c>
      <c r="AS80" s="79">
        <f t="shared" si="149"/>
        <v>56</v>
      </c>
      <c r="AT80" s="79">
        <f t="shared" ref="AT80:BK80" si="150">AS80+AT78</f>
        <v>56</v>
      </c>
      <c r="AU80" s="79">
        <f t="shared" si="150"/>
        <v>56</v>
      </c>
      <c r="AV80" s="79">
        <f t="shared" si="150"/>
        <v>56</v>
      </c>
      <c r="AW80" s="79">
        <f t="shared" si="150"/>
        <v>56</v>
      </c>
      <c r="AX80" s="79">
        <f t="shared" si="150"/>
        <v>56</v>
      </c>
      <c r="AY80" s="79">
        <f t="shared" si="150"/>
        <v>56</v>
      </c>
      <c r="AZ80" s="79">
        <f t="shared" si="150"/>
        <v>56</v>
      </c>
      <c r="BA80" s="79">
        <f t="shared" si="150"/>
        <v>56</v>
      </c>
      <c r="BB80" s="79">
        <f t="shared" si="150"/>
        <v>56</v>
      </c>
      <c r="BC80" s="79">
        <f t="shared" si="150"/>
        <v>56</v>
      </c>
      <c r="BD80" s="79">
        <f t="shared" si="150"/>
        <v>56</v>
      </c>
      <c r="BE80" s="79">
        <f t="shared" si="150"/>
        <v>56</v>
      </c>
      <c r="BF80" s="79">
        <f t="shared" si="150"/>
        <v>56</v>
      </c>
      <c r="BG80" s="79">
        <f t="shared" si="150"/>
        <v>56</v>
      </c>
      <c r="BH80" s="79">
        <f t="shared" si="150"/>
        <v>56</v>
      </c>
      <c r="BI80" s="79">
        <f t="shared" si="150"/>
        <v>56</v>
      </c>
      <c r="BJ80" s="79">
        <f t="shared" si="150"/>
        <v>56</v>
      </c>
      <c r="BK80" s="79">
        <f t="shared" si="150"/>
        <v>56</v>
      </c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</row>
    <row r="81" spans="1:269" customFormat="1" ht="15.75" thickBot="1" x14ac:dyDescent="0.3">
      <c r="A81" s="44"/>
      <c r="B81" s="44"/>
      <c r="C81" s="67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</row>
    <row r="82" spans="1:269" customFormat="1" x14ac:dyDescent="0.25">
      <c r="A82" s="194" t="s">
        <v>25</v>
      </c>
      <c r="B82" s="36"/>
      <c r="C82" s="181">
        <v>44317</v>
      </c>
      <c r="D82" s="187"/>
      <c r="E82" s="184">
        <v>44348</v>
      </c>
      <c r="F82" s="185"/>
      <c r="G82" s="186">
        <v>44378</v>
      </c>
      <c r="H82" s="187"/>
      <c r="I82" s="184">
        <v>44409</v>
      </c>
      <c r="J82" s="185"/>
      <c r="K82" s="186">
        <v>44440</v>
      </c>
      <c r="L82" s="187"/>
      <c r="M82" s="184">
        <v>44470</v>
      </c>
      <c r="N82" s="185"/>
      <c r="O82" s="186">
        <v>44501</v>
      </c>
      <c r="P82" s="187"/>
      <c r="Q82" s="184">
        <v>44531</v>
      </c>
      <c r="R82" s="185"/>
      <c r="S82" s="186">
        <v>44562</v>
      </c>
      <c r="T82" s="187"/>
      <c r="U82" s="184">
        <v>44593</v>
      </c>
      <c r="V82" s="185"/>
      <c r="W82" s="186">
        <v>44621</v>
      </c>
      <c r="X82" s="187"/>
      <c r="Y82" s="184">
        <v>44652</v>
      </c>
      <c r="Z82" s="185"/>
      <c r="AA82" s="181">
        <v>44682</v>
      </c>
      <c r="AB82" s="187"/>
      <c r="AC82" s="184">
        <v>44713</v>
      </c>
      <c r="AD82" s="185"/>
      <c r="AE82" s="181">
        <v>44743</v>
      </c>
      <c r="AF82" s="187"/>
      <c r="AG82" s="184">
        <v>44774</v>
      </c>
      <c r="AH82" s="185"/>
      <c r="AI82" s="181">
        <v>44805</v>
      </c>
      <c r="AJ82" s="187"/>
      <c r="AK82" s="184">
        <v>44835</v>
      </c>
      <c r="AL82" s="185"/>
      <c r="AM82" s="181">
        <v>44866</v>
      </c>
      <c r="AN82" s="187"/>
      <c r="AO82" s="178">
        <v>44896</v>
      </c>
      <c r="AP82" s="179"/>
      <c r="AQ82" s="180">
        <v>44927</v>
      </c>
      <c r="AR82" s="181"/>
      <c r="AS82" s="178">
        <v>44958</v>
      </c>
      <c r="AT82" s="179"/>
      <c r="AU82" s="180">
        <v>44986</v>
      </c>
      <c r="AV82" s="181"/>
      <c r="AW82" s="178">
        <v>45017</v>
      </c>
      <c r="AX82" s="179"/>
      <c r="AY82" s="176">
        <v>45047</v>
      </c>
      <c r="AZ82" s="177"/>
      <c r="BA82" s="178">
        <v>45078</v>
      </c>
      <c r="BB82" s="179"/>
      <c r="BC82" s="176">
        <v>45108</v>
      </c>
      <c r="BD82" s="177"/>
      <c r="BE82" s="178">
        <v>45139</v>
      </c>
      <c r="BF82" s="179"/>
      <c r="BG82" s="176">
        <v>45170</v>
      </c>
      <c r="BH82" s="177"/>
      <c r="BI82" s="178">
        <v>45200</v>
      </c>
      <c r="BJ82" s="179"/>
      <c r="BK82" s="176">
        <v>45231</v>
      </c>
      <c r="BL82" s="177"/>
      <c r="BM82" s="178">
        <v>45261</v>
      </c>
      <c r="BN82" s="179"/>
      <c r="BO82" s="180">
        <v>45292</v>
      </c>
      <c r="BP82" s="181"/>
      <c r="BQ82" s="178">
        <v>45323</v>
      </c>
      <c r="BR82" s="179"/>
      <c r="BS82" s="176">
        <v>45352</v>
      </c>
      <c r="BT82" s="177"/>
      <c r="BU82" s="178">
        <v>45383</v>
      </c>
      <c r="BV82" s="179"/>
      <c r="BW82" s="176">
        <v>45413</v>
      </c>
      <c r="BX82" s="177"/>
      <c r="BY82" s="178">
        <v>45444</v>
      </c>
      <c r="BZ82" s="179"/>
      <c r="CA82" s="180">
        <v>45474</v>
      </c>
      <c r="CB82" s="181"/>
      <c r="CC82" s="178">
        <v>45505</v>
      </c>
      <c r="CD82" s="179"/>
      <c r="CE82" s="180">
        <v>45536</v>
      </c>
      <c r="CF82" s="181"/>
      <c r="CG82" s="178">
        <v>45566</v>
      </c>
      <c r="CH82" s="179"/>
      <c r="CI82" s="180">
        <v>45597</v>
      </c>
      <c r="CJ82" s="181"/>
      <c r="CK82" s="178">
        <v>45627</v>
      </c>
      <c r="CL82" s="179"/>
      <c r="CM82" s="180">
        <v>45658</v>
      </c>
      <c r="CN82" s="181"/>
      <c r="CO82" s="178">
        <v>45689</v>
      </c>
      <c r="CP82" s="179"/>
      <c r="CQ82" s="180">
        <v>45717</v>
      </c>
      <c r="CR82" s="181"/>
      <c r="CS82" s="178">
        <v>45748</v>
      </c>
      <c r="CT82" s="179"/>
      <c r="CU82" s="180">
        <v>45778</v>
      </c>
      <c r="CV82" s="181"/>
      <c r="CW82" s="178">
        <v>45809</v>
      </c>
      <c r="CX82" s="179"/>
      <c r="CY82" s="176">
        <v>45839</v>
      </c>
      <c r="CZ82" s="177"/>
      <c r="DA82" s="178">
        <v>45870</v>
      </c>
      <c r="DB82" s="179"/>
      <c r="DC82" s="176">
        <v>45901</v>
      </c>
      <c r="DD82" s="177"/>
      <c r="DE82" s="178">
        <v>45931</v>
      </c>
      <c r="DF82" s="179"/>
      <c r="DG82" s="176">
        <v>45962</v>
      </c>
      <c r="DH82" s="177"/>
      <c r="DI82" s="178">
        <v>45992</v>
      </c>
      <c r="DJ82" s="179"/>
      <c r="DK82" s="176">
        <v>46023</v>
      </c>
      <c r="DL82" s="177"/>
      <c r="DM82" s="178">
        <v>46054</v>
      </c>
      <c r="DN82" s="179"/>
      <c r="DO82" s="176">
        <v>46082</v>
      </c>
      <c r="DP82" s="177"/>
      <c r="DQ82" s="178">
        <v>46113</v>
      </c>
      <c r="DR82" s="179"/>
      <c r="DS82" s="176">
        <v>46143</v>
      </c>
      <c r="DT82" s="177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</row>
    <row r="83" spans="1:269" customFormat="1" ht="15.75" thickBot="1" x14ac:dyDescent="0.3">
      <c r="A83" s="194"/>
      <c r="B83" s="63" t="s">
        <v>26</v>
      </c>
      <c r="C83" s="40">
        <v>1</v>
      </c>
      <c r="D83" s="41" t="s">
        <v>4</v>
      </c>
      <c r="E83" s="42">
        <v>1</v>
      </c>
      <c r="F83" s="43" t="str">
        <f>IF(AND(C83=0,E83&gt;0),"100%",IF(C83=E83,"0,0%",E83/C83-1))</f>
        <v>0,0%</v>
      </c>
      <c r="G83" s="40">
        <v>2</v>
      </c>
      <c r="H83" s="144">
        <f>IF(AND(E83=0,G83&gt;0),"100%",IF(E83=G83,"0,0%",G83/E83-1))</f>
        <v>1</v>
      </c>
      <c r="I83" s="42">
        <v>0</v>
      </c>
      <c r="J83" s="43">
        <f>IF(AND(G83=0,I83&gt;0),"100%",IF(G83=I83,"0,0%",I83/G83-1))</f>
        <v>-1</v>
      </c>
      <c r="K83" s="40">
        <v>2</v>
      </c>
      <c r="L83" s="144" t="str">
        <f>IF(AND(I83=0,K83&gt;0),"100%",IF(I83=K83,"0,0%",K83/I83-1))</f>
        <v>100%</v>
      </c>
      <c r="M83" s="42">
        <v>0</v>
      </c>
      <c r="N83" s="43">
        <f>IF(AND(K83=0,M83&gt;0),"100%",IF(K83=M83,"0,0%",M83/K83-1))</f>
        <v>-1</v>
      </c>
      <c r="O83" s="40">
        <v>2</v>
      </c>
      <c r="P83" s="144" t="str">
        <f>IF(AND(M83=0,O83&gt;0),"100%",IF(M83=O83,"0,0%",O83/M83-1))</f>
        <v>100%</v>
      </c>
      <c r="Q83" s="42">
        <v>0</v>
      </c>
      <c r="R83" s="43">
        <f>IF(AND(O83=0,Q83&gt;0),"100%",IF(O83=Q83,"0,0%",Q83/O83-1))</f>
        <v>-1</v>
      </c>
      <c r="S83" s="40">
        <v>2</v>
      </c>
      <c r="T83" s="144" t="str">
        <f>IF(AND(Q83=0,S83&gt;0),"100%",IF(Q83=S83,"0,0%",S83/Q83-1))</f>
        <v>100%</v>
      </c>
      <c r="U83" s="42">
        <v>2</v>
      </c>
      <c r="V83" s="43" t="str">
        <f>IF(AND(S83=0,U83&gt;0),"100%",IF(S83=U83,"0,0%",U83/S83-1))</f>
        <v>0,0%</v>
      </c>
      <c r="W83" s="40">
        <v>3</v>
      </c>
      <c r="X83" s="144">
        <f>IF(AND(U83=0,W83&gt;0),"100%",IF(U83=W83,"0,0%",W83/U83-1))</f>
        <v>0.5</v>
      </c>
      <c r="Y83" s="42">
        <v>5</v>
      </c>
      <c r="Z83" s="43">
        <f>IF(AND(W83=0,Y83&gt;0),"100%",IF(W83=Y83,"0,0%",Y83/W83-1))</f>
        <v>0.66666666666666674</v>
      </c>
      <c r="AA83" s="40">
        <v>2</v>
      </c>
      <c r="AB83" s="144">
        <f>IF(AND(Y83=0,AA83&gt;0),"100%",IF(Y83=AA83,"0,0%",AA83/Y83-1))</f>
        <v>-0.6</v>
      </c>
      <c r="AC83" s="42">
        <v>2</v>
      </c>
      <c r="AD83" s="43" t="str">
        <f>IF(AND(AA83=0,AC83&gt;0),"100%",IF(AA83=AC83,"0,0%",AC83/AA83-1))</f>
        <v>0,0%</v>
      </c>
      <c r="AE83" s="40">
        <v>2</v>
      </c>
      <c r="AF83" s="144" t="str">
        <f>IF(AND(AC83=0,AE83&gt;0),"100%",IF(AC83=AE83,"0,0%",AE83/AC83-1))</f>
        <v>0,0%</v>
      </c>
      <c r="AG83" s="42">
        <v>2</v>
      </c>
      <c r="AH83" s="43" t="str">
        <f>IF(AND(AE83=0,AG83&gt;0),"100%",IF(AE83=AG83,"0,0%",AG83/AE83-1))</f>
        <v>0,0%</v>
      </c>
      <c r="AI83" s="40">
        <v>3</v>
      </c>
      <c r="AJ83" s="144">
        <f>IF(AND(AG83=0,AI83&gt;0),"100%",IF(AG83=AI83,"0,0%",AI83/AG83-1))</f>
        <v>0.5</v>
      </c>
      <c r="AK83" s="42">
        <v>0</v>
      </c>
      <c r="AL83" s="43">
        <f>IF(AND(AI83=0,AK83&gt;0),"100%",IF(AI83=AK83,"0,0%",AK83/AI83-1))</f>
        <v>-1</v>
      </c>
      <c r="AM83" s="40">
        <v>6</v>
      </c>
      <c r="AN83" s="144" t="str">
        <f>IF(AND(AK83=0,AM83&gt;0),"100%",IF(AK83=AM83,"0,0%",AM83/AK83-1))</f>
        <v>100%</v>
      </c>
      <c r="AO83" s="42">
        <v>4</v>
      </c>
      <c r="AP83" s="43">
        <f>IF(AND(AM83=0,AO83&gt;0),"100%",IF(AM83=AO83,"0,0%",AO83/AM83-1))</f>
        <v>-0.33333333333333337</v>
      </c>
      <c r="AQ83" s="40">
        <v>2</v>
      </c>
      <c r="AR83" s="144">
        <f>IF(AND(AO83=0,AQ83&gt;0),"100%",IF(AO83=AQ83,"0,0%",AQ83/AO83-1))</f>
        <v>-0.5</v>
      </c>
      <c r="AS83" s="42">
        <v>2</v>
      </c>
      <c r="AT83" s="43" t="str">
        <f>IF(AND(AQ83=0,AS83&gt;0),"100%",IF(AQ83=AS83,"0,0%",AS83/AQ83-1))</f>
        <v>0,0%</v>
      </c>
      <c r="AU83" s="40">
        <v>0</v>
      </c>
      <c r="AV83" s="144">
        <f>IF(AND(AS83=0,AU83&gt;0),"100%",IF(AS83=AU83,"0,0%",AU83/AS83-1))</f>
        <v>-1</v>
      </c>
      <c r="AW83" s="42">
        <v>0</v>
      </c>
      <c r="AX83" s="43" t="str">
        <f>IF(AND(AU83=0,AW83&gt;0),"100%",IF(AU83=AW83,"0,0%",AW83/AU83-1))</f>
        <v>0,0%</v>
      </c>
      <c r="AY83" s="143">
        <v>0</v>
      </c>
      <c r="AZ83" s="144" t="str">
        <f>IF(AND(AW83=0,AY83&gt;0),"100%",IF(AW83=AY83,"0,0%",AY83/AW83-1))</f>
        <v>0,0%</v>
      </c>
      <c r="BA83" s="42">
        <v>0</v>
      </c>
      <c r="BB83" s="43" t="str">
        <f>IF(AND(AY83=0,BA83&gt;0),"100%",IF(AY83=BA83,"0,0%",BA83/AY83-1))</f>
        <v>0,0%</v>
      </c>
      <c r="BC83" s="143">
        <v>0</v>
      </c>
      <c r="BD83" s="144" t="str">
        <f>IF(AND(BA83=0,BC83&gt;0),"100%",IF(BA83=BC83,"0,0%",BC83/BA83-1))</f>
        <v>0,0%</v>
      </c>
      <c r="BE83" s="42">
        <v>0</v>
      </c>
      <c r="BF83" s="43" t="str">
        <f>IF(AND(BC83=0,BE83&gt;0),"100%",IF(BC83=BE83,"0,0%",BE83/BC83-1))</f>
        <v>0,0%</v>
      </c>
      <c r="BG83" s="143">
        <v>0</v>
      </c>
      <c r="BH83" s="144" t="str">
        <f>IF(AND(BE83=0,BG83&gt;0),"100%",IF(BE83=BG83,"0,0%",BG83/BE83-1))</f>
        <v>0,0%</v>
      </c>
      <c r="BI83" s="42">
        <v>3</v>
      </c>
      <c r="BJ83" s="43" t="str">
        <f>IF(AND(BG83=0,BI83&gt;0),"100%",IF(BG83=BI83,"0,0%",BI83/BG83-1))</f>
        <v>100%</v>
      </c>
      <c r="BK83" s="143">
        <v>0</v>
      </c>
      <c r="BL83" s="144">
        <f>IF(AND(BI83=0,BK83&gt;0),"100%",IF(BI83=BK83,"0,0%",BK83/BI83-1))</f>
        <v>-1</v>
      </c>
      <c r="BM83" s="42">
        <v>0</v>
      </c>
      <c r="BN83" s="43" t="str">
        <f>IF(AND(BK83=0,BM83&gt;0),"100%",IF(BK83=BM83,"0,0%",BM83/BK83-1))</f>
        <v>0,0%</v>
      </c>
      <c r="BO83" s="40">
        <v>0</v>
      </c>
      <c r="BP83" s="41" t="str">
        <f>IF(AND(BM83=0,BO83&gt;0),"100%",IF(BM83=BO83,"0,0%",BO83/BM83-1))</f>
        <v>0,0%</v>
      </c>
      <c r="BQ83" s="42">
        <v>0</v>
      </c>
      <c r="BR83" s="43" t="str">
        <f>IF(AND(BO83=0,BQ83&gt;0),"100%",IF(BO83=BQ83,"0,0%",BQ83/BO83-1))</f>
        <v>0,0%</v>
      </c>
      <c r="BS83" s="143">
        <v>3</v>
      </c>
      <c r="BT83" s="144" t="str">
        <f>IF(AND(BQ83=0,BS83&gt;0),"100%",IF(BQ83=BS83,"0,0%",BS83/BQ83-1))</f>
        <v>100%</v>
      </c>
      <c r="BU83" s="42">
        <v>0</v>
      </c>
      <c r="BV83" s="43">
        <f>IF(AND(BS83=0,BU83&gt;0),"100%",IF(BS83=BU83,"0,0%",BU83/BS83-1))</f>
        <v>-1</v>
      </c>
      <c r="BW83" s="143">
        <v>0</v>
      </c>
      <c r="BX83" s="144" t="str">
        <f>IF(AND(BU83=0,BW83&gt;0),"100%",IF(BU83=BW83,"0,0%",BW83/BU83-1))</f>
        <v>0,0%</v>
      </c>
      <c r="BY83" s="42">
        <v>4</v>
      </c>
      <c r="BZ83" s="43" t="str">
        <f>IF(AND(BW83=0,BY83&gt;0),"100%",IF(BW83=BY83,"0,0%",BY83/BW83-1))</f>
        <v>100%</v>
      </c>
      <c r="CA83" s="40">
        <v>3</v>
      </c>
      <c r="CB83" s="41">
        <f>IF(AND(BY83=0,CA83&gt;0),"100%",IF(BY83=CA83,"0,0%",CA83/BY83-1))</f>
        <v>-0.25</v>
      </c>
      <c r="CC83" s="42">
        <v>6</v>
      </c>
      <c r="CD83" s="43">
        <f>IF(AND(CA83=0,CC83&gt;0),"100%",IF(CA83=CC83,"0,0%",CC83/CA83-1))</f>
        <v>1</v>
      </c>
      <c r="CE83" s="40">
        <v>4</v>
      </c>
      <c r="CF83" s="41">
        <f>IF(AND(CC83=0,CE83&gt;0),"100%",IF(CC83=CE83,"0,0%",CE83/CC83-1))</f>
        <v>-0.33333333333333337</v>
      </c>
      <c r="CG83" s="42">
        <v>5</v>
      </c>
      <c r="CH83" s="43">
        <f>IF(AND(CE83=0,CG83&gt;0),"100%",IF(CE83=CG83,"0,0%",CG83/CE83-1))</f>
        <v>0.25</v>
      </c>
      <c r="CI83" s="40">
        <v>3</v>
      </c>
      <c r="CJ83" s="41">
        <f>IF(AND(CG83=0,CI83&gt;0),"100%",IF(CG83=CI83,"0,0%",CI83/CG83-1))</f>
        <v>-0.4</v>
      </c>
      <c r="CK83" s="42">
        <v>9</v>
      </c>
      <c r="CL83" s="43">
        <f>IF(AND(CI83=0,CK83&gt;0),"100%",IF(CI83=CK83,"0,0%",CK83/CI83-1))</f>
        <v>2</v>
      </c>
      <c r="CM83" s="40">
        <v>4</v>
      </c>
      <c r="CN83" s="41">
        <f>IF(AND(CK83=0,CM83&gt;0),"100%",IF(CK83=CM83,"0,0%",CM83/CK83-1))</f>
        <v>-0.55555555555555558</v>
      </c>
      <c r="CO83" s="42">
        <v>6</v>
      </c>
      <c r="CP83" s="43">
        <f>IF(AND(CM83=0,CO83&gt;0),"100%",IF(CM83=CO83,"0,0%",CO83/CM83-1))</f>
        <v>0.5</v>
      </c>
      <c r="CQ83" s="40">
        <v>9</v>
      </c>
      <c r="CR83" s="41">
        <f>IF(AND(CO83=0,CQ83&gt;0),"100%",IF(CO83=CQ83,"0,0%",CQ83/CO83-1))</f>
        <v>0.5</v>
      </c>
      <c r="CS83" s="42">
        <v>9</v>
      </c>
      <c r="CT83" s="43" t="str">
        <f>IF(AND(CQ83=0,CS83&gt;0),"100%",IF(CQ83=CS83,"0,0%",CS83/CQ83-1))</f>
        <v>0,0%</v>
      </c>
      <c r="CU83" s="40">
        <v>8</v>
      </c>
      <c r="CV83" s="41">
        <f>IF(AND(CS83=0,CU83&gt;0),"100%",IF(CS83=CU83,"0,0%",CU83/CS83-1))</f>
        <v>-0.11111111111111116</v>
      </c>
      <c r="CW83" s="42">
        <v>9</v>
      </c>
      <c r="CX83" s="43">
        <f>IF(AND(CU83=0,CW83&gt;0),"100%",IF(CU83=CW83,"0,0%",CW83/CU83-1))</f>
        <v>0.125</v>
      </c>
      <c r="CY83" s="143">
        <v>4</v>
      </c>
      <c r="CZ83" s="144">
        <f>IF(AND(CW83=0,CY83&gt;0),"100%",IF(CW83=CY83,"0,0%",CY83/CW83-1))</f>
        <v>-0.55555555555555558</v>
      </c>
      <c r="DA83" s="42">
        <v>4</v>
      </c>
      <c r="DB83" s="43" t="str">
        <f>IF(AND(CY83=0,DA83&gt;0),"100%",IF(CY83=DA83,"0,0%",DA83/CY83-1))</f>
        <v>0,0%</v>
      </c>
      <c r="DC83" s="143">
        <v>10</v>
      </c>
      <c r="DD83" s="144">
        <f>IF(AND(DA83=0,DC83&gt;0),"100%",IF(DA83=DC83,"0,0%",DC83/DA83-1))</f>
        <v>1.5</v>
      </c>
      <c r="DE83" s="42">
        <v>9</v>
      </c>
      <c r="DF83" s="43">
        <f>IF(AND(DC83=0,DE83&gt;0),"100%",IF(DC83=DE83,"0,0%",DE83/DC83-1))</f>
        <v>-9.9999999999999978E-2</v>
      </c>
      <c r="DG83" s="143">
        <v>7</v>
      </c>
      <c r="DH83" s="144">
        <f>IF(AND(DE83=0,DG83&gt;0),"100%",IF(DE83=DG83,"0,0%",DG83/DE83-1))</f>
        <v>-0.22222222222222221</v>
      </c>
      <c r="DI83" s="42">
        <v>7</v>
      </c>
      <c r="DJ83" s="43" t="str">
        <f>IF(AND(DG83=0,DI83&gt;0),"100%",IF(DG83=DI83,"0,0%",DI83/DG83-1))</f>
        <v>0,0%</v>
      </c>
      <c r="DK83" s="143">
        <v>7</v>
      </c>
      <c r="DL83" s="144" t="str">
        <f>IF(AND(DI83=0,DK83&gt;0),"100%",IF(DI83=DK83,"0,0%",DK83/DI83-1))</f>
        <v>0,0%</v>
      </c>
      <c r="DM83" s="42">
        <v>7</v>
      </c>
      <c r="DN83" s="43" t="str">
        <f>IF(AND(DK83=0,DM83&gt;0),"100%",IF(DK83=DM83,"0,0%",DM83/DK83-1))</f>
        <v>0,0%</v>
      </c>
      <c r="DO83" s="143">
        <v>10</v>
      </c>
      <c r="DP83" s="144">
        <f>IF(AND(DM83=0,DO83&gt;0),"100%",IF(DM83=DO83,"0,0%",DO83/DM83-1))</f>
        <v>0.4285714285714286</v>
      </c>
      <c r="DQ83" s="42">
        <v>8</v>
      </c>
      <c r="DR83" s="43">
        <f>IF(AND(DO83=0,DQ83&gt;0),"100%",IF(DO83=DQ83,"0,0%",DQ83/DO83-1))</f>
        <v>-0.19999999999999996</v>
      </c>
      <c r="DS83" s="143">
        <v>17</v>
      </c>
      <c r="DT83" s="144">
        <f>IF(AND(DQ83=0,DS83&gt;0),"100%",IF(DQ83=DS83,"0,0%",DS83/DQ83-1))</f>
        <v>1.125</v>
      </c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</row>
    <row r="84" spans="1:269" customFormat="1" x14ac:dyDescent="0.25">
      <c r="A84" s="194"/>
      <c r="B84" s="60"/>
      <c r="C84" s="66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</row>
    <row r="85" spans="1:269" customFormat="1" ht="15.75" thickBot="1" x14ac:dyDescent="0.3">
      <c r="A85" s="194"/>
      <c r="B85" s="61"/>
      <c r="C85" s="66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</row>
    <row r="86" spans="1:269" customFormat="1" x14ac:dyDescent="0.25">
      <c r="A86" s="194"/>
      <c r="B86" s="36"/>
      <c r="C86" s="68">
        <v>44317</v>
      </c>
      <c r="D86" s="1">
        <v>44348</v>
      </c>
      <c r="E86" s="1">
        <v>44378</v>
      </c>
      <c r="F86" s="1">
        <v>44409</v>
      </c>
      <c r="G86" s="1">
        <v>44440</v>
      </c>
      <c r="H86" s="1">
        <v>44470</v>
      </c>
      <c r="I86" s="1">
        <v>44501</v>
      </c>
      <c r="J86" s="3">
        <v>44531</v>
      </c>
      <c r="K86" s="46">
        <v>44562</v>
      </c>
      <c r="L86" s="1">
        <v>44593</v>
      </c>
      <c r="M86" s="1">
        <v>44621</v>
      </c>
      <c r="N86" s="1">
        <v>44652</v>
      </c>
      <c r="O86" s="1">
        <v>44682</v>
      </c>
      <c r="P86" s="1">
        <v>44713</v>
      </c>
      <c r="Q86" s="51">
        <v>44743</v>
      </c>
      <c r="R86" s="51">
        <v>44774</v>
      </c>
      <c r="S86" s="51">
        <v>44805</v>
      </c>
      <c r="T86" s="51">
        <v>44835</v>
      </c>
      <c r="U86" s="51">
        <v>44866</v>
      </c>
      <c r="V86" s="77">
        <v>44896</v>
      </c>
      <c r="W86" s="51">
        <v>44927</v>
      </c>
      <c r="X86" s="51">
        <v>44958</v>
      </c>
      <c r="Y86" s="51">
        <v>44986</v>
      </c>
      <c r="Z86" s="51">
        <v>45017</v>
      </c>
      <c r="AA86" s="51">
        <v>45047</v>
      </c>
      <c r="AB86" s="51">
        <v>45078</v>
      </c>
      <c r="AC86" s="51">
        <v>45108</v>
      </c>
      <c r="AD86" s="51">
        <v>45139</v>
      </c>
      <c r="AE86" s="51">
        <v>45170</v>
      </c>
      <c r="AF86" s="51">
        <v>45200</v>
      </c>
      <c r="AG86" s="51">
        <v>45231</v>
      </c>
      <c r="AH86" s="51">
        <v>45261</v>
      </c>
      <c r="AI86" s="51">
        <v>45292</v>
      </c>
      <c r="AJ86" s="51">
        <v>45323</v>
      </c>
      <c r="AK86" s="51">
        <v>45352</v>
      </c>
      <c r="AL86" s="51">
        <v>45383</v>
      </c>
      <c r="AM86" s="51">
        <v>45413</v>
      </c>
      <c r="AN86" s="51">
        <v>45444</v>
      </c>
      <c r="AO86" s="51">
        <v>45474</v>
      </c>
      <c r="AP86" s="51">
        <v>45505</v>
      </c>
      <c r="AQ86" s="51">
        <v>45536</v>
      </c>
      <c r="AR86" s="51">
        <v>45566</v>
      </c>
      <c r="AS86" s="51">
        <v>45597</v>
      </c>
      <c r="AT86" s="51">
        <v>45627</v>
      </c>
      <c r="AU86" s="51">
        <v>45658</v>
      </c>
      <c r="AV86" s="51">
        <v>45689</v>
      </c>
      <c r="AW86" s="51">
        <v>45717</v>
      </c>
      <c r="AX86" s="51">
        <v>45748</v>
      </c>
      <c r="AY86" s="51">
        <v>45778</v>
      </c>
      <c r="AZ86" s="51">
        <v>45809</v>
      </c>
      <c r="BA86" s="51">
        <v>45839</v>
      </c>
      <c r="BB86" s="51">
        <v>45870</v>
      </c>
      <c r="BC86" s="51">
        <v>45901</v>
      </c>
      <c r="BD86" s="51">
        <v>45931</v>
      </c>
      <c r="BE86" s="51">
        <v>45962</v>
      </c>
      <c r="BF86" s="51">
        <v>45992</v>
      </c>
      <c r="BG86" s="51">
        <v>46023</v>
      </c>
      <c r="BH86" s="51">
        <v>46054</v>
      </c>
      <c r="BI86" s="51">
        <v>46082</v>
      </c>
      <c r="BJ86" s="51">
        <v>46113</v>
      </c>
      <c r="BK86" s="51">
        <v>46143</v>
      </c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</row>
    <row r="87" spans="1:269" s="44" customFormat="1" ht="15.75" thickBot="1" x14ac:dyDescent="0.3">
      <c r="A87" s="194"/>
      <c r="B87" s="63" t="s">
        <v>26</v>
      </c>
      <c r="C87" s="69">
        <v>1</v>
      </c>
      <c r="D87" s="4">
        <v>1</v>
      </c>
      <c r="E87" s="4">
        <f>G83</f>
        <v>2</v>
      </c>
      <c r="F87" s="4">
        <f>I83</f>
        <v>0</v>
      </c>
      <c r="G87" s="4">
        <f>K83</f>
        <v>2</v>
      </c>
      <c r="H87" s="4">
        <f>M83</f>
        <v>0</v>
      </c>
      <c r="I87" s="4">
        <f>O83</f>
        <v>2</v>
      </c>
      <c r="J87" s="49">
        <f>Q83</f>
        <v>0</v>
      </c>
      <c r="K87" s="54">
        <v>2</v>
      </c>
      <c r="L87" s="55">
        <v>2</v>
      </c>
      <c r="M87" s="55">
        <v>3</v>
      </c>
      <c r="N87" s="55">
        <v>5</v>
      </c>
      <c r="O87" s="55">
        <v>2</v>
      </c>
      <c r="P87" s="55">
        <v>2</v>
      </c>
      <c r="Q87" s="52">
        <v>2</v>
      </c>
      <c r="R87" s="52">
        <v>2</v>
      </c>
      <c r="S87" s="52">
        <v>3</v>
      </c>
      <c r="T87" s="52">
        <v>0</v>
      </c>
      <c r="U87" s="52">
        <v>6</v>
      </c>
      <c r="V87" s="78">
        <v>4</v>
      </c>
      <c r="W87" s="78">
        <v>2</v>
      </c>
      <c r="X87" s="78">
        <v>2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3</v>
      </c>
      <c r="AG87" s="78">
        <v>0</v>
      </c>
      <c r="AH87" s="78">
        <v>0</v>
      </c>
      <c r="AI87" s="78">
        <v>0</v>
      </c>
      <c r="AJ87" s="78">
        <v>0</v>
      </c>
      <c r="AK87" s="78">
        <v>3</v>
      </c>
      <c r="AL87" s="78">
        <v>0</v>
      </c>
      <c r="AM87" s="78">
        <v>0</v>
      </c>
      <c r="AN87" s="78">
        <v>4</v>
      </c>
      <c r="AO87" s="78">
        <v>3</v>
      </c>
      <c r="AP87" s="78">
        <v>6</v>
      </c>
      <c r="AQ87" s="78">
        <v>4</v>
      </c>
      <c r="AR87" s="78">
        <v>5</v>
      </c>
      <c r="AS87" s="78">
        <v>3</v>
      </c>
      <c r="AT87" s="78">
        <v>9</v>
      </c>
      <c r="AU87" s="78">
        <v>4</v>
      </c>
      <c r="AV87" s="78">
        <v>6</v>
      </c>
      <c r="AW87" s="78">
        <v>9</v>
      </c>
      <c r="AX87" s="78">
        <v>9</v>
      </c>
      <c r="AY87" s="78">
        <v>8</v>
      </c>
      <c r="AZ87" s="78">
        <v>9</v>
      </c>
      <c r="BA87" s="78">
        <v>4</v>
      </c>
      <c r="BB87" s="78">
        <v>4</v>
      </c>
      <c r="BC87" s="78">
        <v>10</v>
      </c>
      <c r="BD87" s="78">
        <v>9</v>
      </c>
      <c r="BE87" s="78">
        <v>7</v>
      </c>
      <c r="BF87" s="78">
        <v>7</v>
      </c>
      <c r="BG87" s="78">
        <v>7</v>
      </c>
      <c r="BH87" s="78">
        <v>7</v>
      </c>
      <c r="BI87" s="78">
        <v>10</v>
      </c>
      <c r="BJ87" s="78">
        <v>8</v>
      </c>
      <c r="BK87" s="78">
        <v>17</v>
      </c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</row>
    <row r="88" spans="1:269" customFormat="1" x14ac:dyDescent="0.25">
      <c r="A88" s="194"/>
      <c r="B88" s="36"/>
      <c r="C88" s="68">
        <v>44317</v>
      </c>
      <c r="D88" s="1">
        <v>44348</v>
      </c>
      <c r="E88" s="1">
        <v>44378</v>
      </c>
      <c r="F88" s="1">
        <v>44409</v>
      </c>
      <c r="G88" s="1">
        <v>44440</v>
      </c>
      <c r="H88" s="1">
        <v>44470</v>
      </c>
      <c r="I88" s="1">
        <v>44501</v>
      </c>
      <c r="J88" s="3">
        <v>44531</v>
      </c>
      <c r="K88" s="46">
        <v>44562</v>
      </c>
      <c r="L88" s="1">
        <v>44593</v>
      </c>
      <c r="M88" s="1">
        <v>44621</v>
      </c>
      <c r="N88" s="1">
        <v>44652</v>
      </c>
      <c r="O88" s="1">
        <v>44682</v>
      </c>
      <c r="P88" s="1">
        <v>44713</v>
      </c>
      <c r="Q88" s="51">
        <v>44743</v>
      </c>
      <c r="R88" s="51">
        <v>44774</v>
      </c>
      <c r="S88" s="51">
        <v>44805</v>
      </c>
      <c r="T88" s="51">
        <v>44835</v>
      </c>
      <c r="U88" s="51">
        <v>44866</v>
      </c>
      <c r="V88" s="77">
        <v>44896</v>
      </c>
      <c r="W88" s="51">
        <v>44927</v>
      </c>
      <c r="X88" s="51">
        <v>44958</v>
      </c>
      <c r="Y88" s="51">
        <v>44986</v>
      </c>
      <c r="Z88" s="51">
        <v>45017</v>
      </c>
      <c r="AA88" s="51">
        <v>45047</v>
      </c>
      <c r="AB88" s="51">
        <v>45078</v>
      </c>
      <c r="AC88" s="51">
        <v>45108</v>
      </c>
      <c r="AD88" s="51">
        <v>45139</v>
      </c>
      <c r="AE88" s="51">
        <v>45170</v>
      </c>
      <c r="AF88" s="51">
        <v>45200</v>
      </c>
      <c r="AG88" s="51">
        <v>45231</v>
      </c>
      <c r="AH88" s="51">
        <v>45261</v>
      </c>
      <c r="AI88" s="51">
        <v>45292</v>
      </c>
      <c r="AJ88" s="51">
        <v>45323</v>
      </c>
      <c r="AK88" s="51">
        <v>45352</v>
      </c>
      <c r="AL88" s="51">
        <v>45383</v>
      </c>
      <c r="AM88" s="51">
        <v>45413</v>
      </c>
      <c r="AN88" s="51">
        <v>45444</v>
      </c>
      <c r="AO88" s="51">
        <v>45474</v>
      </c>
      <c r="AP88" s="51">
        <v>45505</v>
      </c>
      <c r="AQ88" s="51">
        <v>45536</v>
      </c>
      <c r="AR88" s="51">
        <v>45566</v>
      </c>
      <c r="AS88" s="51">
        <v>45597</v>
      </c>
      <c r="AT88" s="51">
        <v>45627</v>
      </c>
      <c r="AU88" s="51">
        <v>45658</v>
      </c>
      <c r="AV88" s="51">
        <v>45689</v>
      </c>
      <c r="AW88" s="51">
        <v>45717</v>
      </c>
      <c r="AX88" s="51">
        <v>45748</v>
      </c>
      <c r="AY88" s="51">
        <v>45778</v>
      </c>
      <c r="AZ88" s="51">
        <v>45809</v>
      </c>
      <c r="BA88" s="51">
        <v>45839</v>
      </c>
      <c r="BB88" s="51">
        <v>45870</v>
      </c>
      <c r="BC88" s="51">
        <v>45901</v>
      </c>
      <c r="BD88" s="51">
        <v>45931</v>
      </c>
      <c r="BE88" s="51">
        <v>45962</v>
      </c>
      <c r="BF88" s="51">
        <v>45992</v>
      </c>
      <c r="BG88" s="51">
        <v>46023</v>
      </c>
      <c r="BH88" s="51">
        <v>46054</v>
      </c>
      <c r="BI88" s="51">
        <v>46082</v>
      </c>
      <c r="BJ88" s="51">
        <v>46113</v>
      </c>
      <c r="BK88" s="51">
        <v>46143</v>
      </c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</row>
    <row r="89" spans="1:269" customFormat="1" ht="15.75" thickBot="1" x14ac:dyDescent="0.3">
      <c r="A89" s="194"/>
      <c r="B89" s="63" t="s">
        <v>27</v>
      </c>
      <c r="C89" s="71">
        <f>C87</f>
        <v>1</v>
      </c>
      <c r="D89" s="26">
        <f>C89+D87</f>
        <v>2</v>
      </c>
      <c r="E89" s="26">
        <f t="shared" ref="E89:T89" si="151">D89+E87</f>
        <v>4</v>
      </c>
      <c r="F89" s="26">
        <f t="shared" si="151"/>
        <v>4</v>
      </c>
      <c r="G89" s="26">
        <f t="shared" si="151"/>
        <v>6</v>
      </c>
      <c r="H89" s="26">
        <f t="shared" si="151"/>
        <v>6</v>
      </c>
      <c r="I89" s="26">
        <f t="shared" si="151"/>
        <v>8</v>
      </c>
      <c r="J89" s="28">
        <f t="shared" si="151"/>
        <v>8</v>
      </c>
      <c r="K89" s="48">
        <f t="shared" si="151"/>
        <v>10</v>
      </c>
      <c r="L89" s="26">
        <f t="shared" si="151"/>
        <v>12</v>
      </c>
      <c r="M89" s="26">
        <f t="shared" si="151"/>
        <v>15</v>
      </c>
      <c r="N89" s="26">
        <f t="shared" si="151"/>
        <v>20</v>
      </c>
      <c r="O89" s="26">
        <f t="shared" si="151"/>
        <v>22</v>
      </c>
      <c r="P89" s="26">
        <f t="shared" si="151"/>
        <v>24</v>
      </c>
      <c r="Q89" s="53">
        <f t="shared" si="151"/>
        <v>26</v>
      </c>
      <c r="R89" s="53">
        <f t="shared" si="151"/>
        <v>28</v>
      </c>
      <c r="S89" s="53">
        <f t="shared" si="151"/>
        <v>31</v>
      </c>
      <c r="T89" s="53">
        <f t="shared" si="151"/>
        <v>31</v>
      </c>
      <c r="U89" s="53">
        <f>T89+U87</f>
        <v>37</v>
      </c>
      <c r="V89" s="79">
        <f t="shared" ref="V89:AC89" si="152">U89+V87</f>
        <v>41</v>
      </c>
      <c r="W89" s="79">
        <f t="shared" si="152"/>
        <v>43</v>
      </c>
      <c r="X89" s="79">
        <f t="shared" si="152"/>
        <v>45</v>
      </c>
      <c r="Y89" s="79">
        <f t="shared" si="152"/>
        <v>45</v>
      </c>
      <c r="Z89" s="79">
        <f t="shared" si="152"/>
        <v>45</v>
      </c>
      <c r="AA89" s="79">
        <f t="shared" si="152"/>
        <v>45</v>
      </c>
      <c r="AB89" s="79">
        <f t="shared" si="152"/>
        <v>45</v>
      </c>
      <c r="AC89" s="79">
        <f t="shared" si="152"/>
        <v>45</v>
      </c>
      <c r="AD89" s="79">
        <f t="shared" ref="AD89:AI89" si="153">AC89+AD87</f>
        <v>45</v>
      </c>
      <c r="AE89" s="79">
        <f t="shared" si="153"/>
        <v>45</v>
      </c>
      <c r="AF89" s="79">
        <f t="shared" si="153"/>
        <v>48</v>
      </c>
      <c r="AG89" s="79">
        <f t="shared" si="153"/>
        <v>48</v>
      </c>
      <c r="AH89" s="79">
        <f t="shared" si="153"/>
        <v>48</v>
      </c>
      <c r="AI89" s="79">
        <f t="shared" si="153"/>
        <v>48</v>
      </c>
      <c r="AJ89" s="79">
        <f>AI89+AJ87</f>
        <v>48</v>
      </c>
      <c r="AK89" s="79">
        <f t="shared" ref="AK89:AS89" si="154">AJ89+AK87</f>
        <v>51</v>
      </c>
      <c r="AL89" s="79">
        <f t="shared" si="154"/>
        <v>51</v>
      </c>
      <c r="AM89" s="79">
        <f t="shared" si="154"/>
        <v>51</v>
      </c>
      <c r="AN89" s="79">
        <f t="shared" si="154"/>
        <v>55</v>
      </c>
      <c r="AO89" s="79">
        <f t="shared" si="154"/>
        <v>58</v>
      </c>
      <c r="AP89" s="79">
        <f t="shared" si="154"/>
        <v>64</v>
      </c>
      <c r="AQ89" s="79">
        <f t="shared" si="154"/>
        <v>68</v>
      </c>
      <c r="AR89" s="79">
        <f t="shared" si="154"/>
        <v>73</v>
      </c>
      <c r="AS89" s="79">
        <f t="shared" si="154"/>
        <v>76</v>
      </c>
      <c r="AT89" s="79">
        <f t="shared" ref="AT89:BK89" si="155">AS89+AT87</f>
        <v>85</v>
      </c>
      <c r="AU89" s="79">
        <f t="shared" si="155"/>
        <v>89</v>
      </c>
      <c r="AV89" s="79">
        <f t="shared" si="155"/>
        <v>95</v>
      </c>
      <c r="AW89" s="79">
        <f t="shared" si="155"/>
        <v>104</v>
      </c>
      <c r="AX89" s="79">
        <f t="shared" si="155"/>
        <v>113</v>
      </c>
      <c r="AY89" s="79">
        <f t="shared" si="155"/>
        <v>121</v>
      </c>
      <c r="AZ89" s="79">
        <f t="shared" si="155"/>
        <v>130</v>
      </c>
      <c r="BA89" s="79">
        <f t="shared" si="155"/>
        <v>134</v>
      </c>
      <c r="BB89" s="79">
        <f t="shared" si="155"/>
        <v>138</v>
      </c>
      <c r="BC89" s="79">
        <f t="shared" si="155"/>
        <v>148</v>
      </c>
      <c r="BD89" s="79">
        <f t="shared" si="155"/>
        <v>157</v>
      </c>
      <c r="BE89" s="79">
        <f t="shared" si="155"/>
        <v>164</v>
      </c>
      <c r="BF89" s="79">
        <f t="shared" si="155"/>
        <v>171</v>
      </c>
      <c r="BG89" s="79">
        <f t="shared" si="155"/>
        <v>178</v>
      </c>
      <c r="BH89" s="79">
        <f t="shared" si="155"/>
        <v>185</v>
      </c>
      <c r="BI89" s="79">
        <f t="shared" si="155"/>
        <v>195</v>
      </c>
      <c r="BJ89" s="79">
        <f t="shared" si="155"/>
        <v>203</v>
      </c>
      <c r="BK89" s="79">
        <f t="shared" si="155"/>
        <v>220</v>
      </c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</row>
    <row r="90" spans="1:269" customFormat="1" ht="15.75" thickBot="1" x14ac:dyDescent="0.3">
      <c r="A90" s="44"/>
      <c r="B90" s="44"/>
      <c r="C90" s="67"/>
      <c r="D90" s="44"/>
      <c r="E90" s="44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</row>
    <row r="91" spans="1:269" customFormat="1" x14ac:dyDescent="0.25">
      <c r="A91" s="194" t="s">
        <v>234</v>
      </c>
      <c r="B91" s="36"/>
      <c r="C91" s="181">
        <v>44378</v>
      </c>
      <c r="D91" s="187"/>
      <c r="E91" s="184">
        <v>44409</v>
      </c>
      <c r="F91" s="179"/>
      <c r="G91" s="180">
        <v>44440</v>
      </c>
      <c r="H91" s="181"/>
      <c r="I91" s="178">
        <v>44470</v>
      </c>
      <c r="J91" s="179"/>
      <c r="K91" s="180">
        <v>44501</v>
      </c>
      <c r="L91" s="181"/>
      <c r="M91" s="178">
        <v>44531</v>
      </c>
      <c r="N91" s="179"/>
      <c r="O91" s="180">
        <v>44562</v>
      </c>
      <c r="P91" s="181"/>
      <c r="Q91" s="178">
        <v>44593</v>
      </c>
      <c r="R91" s="179"/>
      <c r="S91" s="180">
        <v>44621</v>
      </c>
      <c r="T91" s="181"/>
      <c r="U91" s="178">
        <v>44652</v>
      </c>
      <c r="V91" s="179"/>
      <c r="W91" s="180">
        <v>44682</v>
      </c>
      <c r="X91" s="181"/>
      <c r="Y91" s="178">
        <v>44713</v>
      </c>
      <c r="Z91" s="179"/>
      <c r="AA91" s="180">
        <v>44743</v>
      </c>
      <c r="AB91" s="181"/>
      <c r="AC91" s="178">
        <v>44774</v>
      </c>
      <c r="AD91" s="179"/>
      <c r="AE91" s="181">
        <v>44805</v>
      </c>
      <c r="AF91" s="187"/>
      <c r="AG91" s="184">
        <v>44835</v>
      </c>
      <c r="AH91" s="185"/>
      <c r="AI91" s="181">
        <v>44866</v>
      </c>
      <c r="AJ91" s="187"/>
      <c r="AK91" s="178">
        <v>44896</v>
      </c>
      <c r="AL91" s="179"/>
      <c r="AM91" s="181">
        <v>44927</v>
      </c>
      <c r="AN91" s="187"/>
      <c r="AO91" s="178">
        <v>44958</v>
      </c>
      <c r="AP91" s="179"/>
      <c r="AQ91" s="180">
        <v>44986</v>
      </c>
      <c r="AR91" s="181"/>
      <c r="AS91" s="178">
        <v>45017</v>
      </c>
      <c r="AT91" s="179"/>
      <c r="AU91" s="176">
        <v>45047</v>
      </c>
      <c r="AV91" s="177"/>
      <c r="AW91" s="178">
        <v>45078</v>
      </c>
      <c r="AX91" s="179"/>
      <c r="AY91" s="176">
        <v>45108</v>
      </c>
      <c r="AZ91" s="177"/>
      <c r="BA91" s="178">
        <v>45139</v>
      </c>
      <c r="BB91" s="179"/>
      <c r="BC91" s="176">
        <v>45170</v>
      </c>
      <c r="BD91" s="177"/>
      <c r="BE91" s="178">
        <v>45200</v>
      </c>
      <c r="BF91" s="179"/>
      <c r="BG91" s="176">
        <v>45231</v>
      </c>
      <c r="BH91" s="177"/>
      <c r="BI91" s="178">
        <v>45261</v>
      </c>
      <c r="BJ91" s="179"/>
      <c r="BK91" s="180">
        <v>45292</v>
      </c>
      <c r="BL91" s="181"/>
      <c r="BM91" s="178">
        <v>45323</v>
      </c>
      <c r="BN91" s="179"/>
      <c r="BO91" s="176">
        <v>45352</v>
      </c>
      <c r="BP91" s="177"/>
      <c r="BQ91" s="178">
        <v>45383</v>
      </c>
      <c r="BR91" s="179"/>
      <c r="BS91" s="176">
        <v>45413</v>
      </c>
      <c r="BT91" s="177"/>
      <c r="BU91" s="178">
        <v>45444</v>
      </c>
      <c r="BV91" s="179"/>
      <c r="BW91" s="180">
        <v>45474</v>
      </c>
      <c r="BX91" s="181"/>
      <c r="BY91" s="178">
        <v>45474</v>
      </c>
      <c r="BZ91" s="179"/>
      <c r="CA91" s="180">
        <v>45505</v>
      </c>
      <c r="CB91" s="181"/>
      <c r="CC91" s="178">
        <v>45536</v>
      </c>
      <c r="CD91" s="179"/>
      <c r="CE91" s="180">
        <v>45566</v>
      </c>
      <c r="CF91" s="181"/>
      <c r="CG91" s="178">
        <v>45597</v>
      </c>
      <c r="CH91" s="179"/>
      <c r="CI91" s="180">
        <v>45627</v>
      </c>
      <c r="CJ91" s="181"/>
      <c r="CK91" s="178">
        <v>45658</v>
      </c>
      <c r="CL91" s="179"/>
      <c r="CM91" s="180">
        <v>45689</v>
      </c>
      <c r="CN91" s="181"/>
      <c r="CO91" s="178">
        <v>45717</v>
      </c>
      <c r="CP91" s="179"/>
      <c r="CQ91" s="180">
        <v>45748</v>
      </c>
      <c r="CR91" s="181"/>
      <c r="CS91" s="178">
        <v>45778</v>
      </c>
      <c r="CT91" s="179"/>
      <c r="CU91" s="180">
        <v>45809</v>
      </c>
      <c r="CV91" s="181"/>
      <c r="CW91" s="178">
        <v>45839</v>
      </c>
      <c r="CX91" s="179"/>
      <c r="CY91" s="180">
        <v>45870</v>
      </c>
      <c r="CZ91" s="181"/>
      <c r="DA91" s="178">
        <v>45901</v>
      </c>
      <c r="DB91" s="179"/>
      <c r="DC91" s="180">
        <v>45931</v>
      </c>
      <c r="DD91" s="181"/>
      <c r="DE91" s="178">
        <v>45962</v>
      </c>
      <c r="DF91" s="179"/>
      <c r="DG91" s="180">
        <v>45992</v>
      </c>
      <c r="DH91" s="181"/>
      <c r="DI91" s="178">
        <v>46023</v>
      </c>
      <c r="DJ91" s="179"/>
      <c r="DK91" s="180">
        <v>46054</v>
      </c>
      <c r="DL91" s="181"/>
      <c r="DM91" s="178">
        <v>46082</v>
      </c>
      <c r="DN91" s="179"/>
      <c r="DO91" s="180">
        <v>46113</v>
      </c>
      <c r="DP91" s="181"/>
      <c r="DQ91" s="178">
        <v>46143</v>
      </c>
      <c r="DR91" s="179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</row>
    <row r="92" spans="1:269" customFormat="1" ht="15.75" thickBot="1" x14ac:dyDescent="0.3">
      <c r="A92" s="194"/>
      <c r="B92" s="63" t="s">
        <v>28</v>
      </c>
      <c r="C92" s="40">
        <v>1</v>
      </c>
      <c r="D92" s="41" t="s">
        <v>4</v>
      </c>
      <c r="E92" s="42">
        <v>0</v>
      </c>
      <c r="F92" s="43">
        <f>IF(AND(C92=0,E92&gt;0),"100%",IF(C92=E92,"0,0%",E92/C92-1))</f>
        <v>-1</v>
      </c>
      <c r="G92" s="40">
        <v>2</v>
      </c>
      <c r="H92" s="144" t="str">
        <f>IF(AND(E92=0,G92&gt;0),"100%",IF(E92=G92,"0,0%",G92/E92-1))</f>
        <v>100%</v>
      </c>
      <c r="I92" s="42">
        <v>0</v>
      </c>
      <c r="J92" s="43">
        <f>IF(AND(G92=0,I92&gt;0),"100%",IF(G92=I92,"0,0%",I92/G92-1))</f>
        <v>-1</v>
      </c>
      <c r="K92" s="40">
        <v>0</v>
      </c>
      <c r="L92" s="144" t="str">
        <f>IF(AND(I92=0,K92&gt;0),"100%",IF(I92=K92,"0,0%",K92/I92-1))</f>
        <v>0,0%</v>
      </c>
      <c r="M92" s="42">
        <v>0</v>
      </c>
      <c r="N92" s="43" t="str">
        <f>IF(AND(K92=0,M92&gt;0),"100%",IF(K92=M92,"0,0%",M92/K92-1))</f>
        <v>0,0%</v>
      </c>
      <c r="O92" s="40">
        <v>0</v>
      </c>
      <c r="P92" s="144" t="str">
        <f>IF(AND(M92=0,O92&gt;0),"100%",IF(M92=O92,"0,0%",O92/M92-1))</f>
        <v>0,0%</v>
      </c>
      <c r="Q92" s="42">
        <v>1</v>
      </c>
      <c r="R92" s="43" t="str">
        <f>IF(AND(O92=0,Q92&gt;0),"100%",IF(O92=Q92,"0,0%",Q92/O92-1))</f>
        <v>100%</v>
      </c>
      <c r="S92" s="40">
        <v>0</v>
      </c>
      <c r="T92" s="144">
        <f>IF(AND(Q92=0,S92&gt;0),"100%",IF(Q92=S92,"0,0%",S92/Q92-1))</f>
        <v>-1</v>
      </c>
      <c r="U92" s="42">
        <v>0</v>
      </c>
      <c r="V92" s="43" t="str">
        <f>IF(AND(S92=0,U92&gt;0),"100%",IF(S92=U92,"0,0%",U92/S92-1))</f>
        <v>0,0%</v>
      </c>
      <c r="W92" s="40">
        <v>0</v>
      </c>
      <c r="X92" s="144" t="str">
        <f>IF(AND(U92=0,W92&gt;0),"100%",IF(U92=W92,"0,0%",W92/U92-1))</f>
        <v>0,0%</v>
      </c>
      <c r="Y92" s="42">
        <v>0</v>
      </c>
      <c r="Z92" s="43" t="str">
        <f>IF(AND(W92=0,Y92&gt;0),"100%",IF(W92=Y92,"0,0%",Y92/W92-1))</f>
        <v>0,0%</v>
      </c>
      <c r="AA92" s="40">
        <v>0</v>
      </c>
      <c r="AB92" s="144" t="str">
        <f>IF(AND(Y92=0,AA92&gt;0),"100%",IF(Y92=AA92,"0,0%",AA92/Y92-1))</f>
        <v>0,0%</v>
      </c>
      <c r="AC92" s="42">
        <v>0</v>
      </c>
      <c r="AD92" s="43" t="str">
        <f>IF(AND(AA92=0,AC92&gt;0),"100%",IF(AA92=AC92,"0,0%",AC92/AA92-1))</f>
        <v>0,0%</v>
      </c>
      <c r="AE92" s="40">
        <v>0</v>
      </c>
      <c r="AF92" s="144" t="str">
        <f>IF(AND(AC92=0,AE92&gt;0),"100%",IF(AC92=AE92,"0,0%",AE92/AC92-1))</f>
        <v>0,0%</v>
      </c>
      <c r="AG92" s="42">
        <v>0</v>
      </c>
      <c r="AH92" s="43" t="str">
        <f>IF(AND(AE92=0,AG92&gt;0),"100%",IF(AE92=AG92,"0,0%",AG92/AE92-1))</f>
        <v>0,0%</v>
      </c>
      <c r="AI92" s="40">
        <v>0</v>
      </c>
      <c r="AJ92" s="144" t="str">
        <f>IF(AND(AG92=0,AI92&gt;0),"100%",IF(AG92=AI92,"0,0%",AI92/AG92-1))</f>
        <v>0,0%</v>
      </c>
      <c r="AK92" s="42">
        <v>0</v>
      </c>
      <c r="AL92" s="43" t="str">
        <f>IF(AND(AI92=0,AK92&gt;0),"100%",IF(AI92=AK92,"0,0%",AK92/AI92-1))</f>
        <v>0,0%</v>
      </c>
      <c r="AM92" s="40">
        <v>0</v>
      </c>
      <c r="AN92" s="144" t="str">
        <f>IF(AND(AK92=0,AM92&gt;0),"100%",IF(AK92=AM92,"0,0%",AM92/AK92-1))</f>
        <v>0,0%</v>
      </c>
      <c r="AO92" s="42">
        <v>0</v>
      </c>
      <c r="AP92" s="43" t="str">
        <f>IF(AND(AM92=0,AO92&gt;0),"100%",IF(AM92=AO92,"0,0%",AO92/AM92-1))</f>
        <v>0,0%</v>
      </c>
      <c r="AQ92" s="40">
        <v>0</v>
      </c>
      <c r="AR92" s="144" t="str">
        <f>IF(AND(AO92=0,AQ92&gt;0),"100%",IF(AO92=AQ92,"0,0%",AQ92/AO92-1))</f>
        <v>0,0%</v>
      </c>
      <c r="AS92" s="42">
        <v>0</v>
      </c>
      <c r="AT92" s="43" t="str">
        <f>IF(AND(AQ92=0,AS92&gt;0),"100%",IF(AQ92=AS92,"0,0%",AS92/AQ92-1))</f>
        <v>0,0%</v>
      </c>
      <c r="AU92" s="143">
        <v>0</v>
      </c>
      <c r="AV92" s="144" t="str">
        <f>IF(AND(AS92=0,AU92&gt;0),"100%",IF(AS92=AU92,"0,0%",AU92/AS92-1))</f>
        <v>0,0%</v>
      </c>
      <c r="AW92" s="42">
        <v>0</v>
      </c>
      <c r="AX92" s="43" t="str">
        <f>IF(AND(AU92=0,AW92&gt;0),"100%",IF(AU92=AW92,"0,0%",AW92/AU92-1))</f>
        <v>0,0%</v>
      </c>
      <c r="AY92" s="143">
        <v>0</v>
      </c>
      <c r="AZ92" s="144" t="str">
        <f>IF(AND(AW92=0,AY92&gt;0),"100%",IF(AW92=AY92,"0,0%",AY92/AW92-1))</f>
        <v>0,0%</v>
      </c>
      <c r="BA92" s="42">
        <v>0</v>
      </c>
      <c r="BB92" s="43" t="str">
        <f>IF(AND(AY92=0,BA92&gt;0),"100%",IF(AY92=BA92,"0,0%",BA92/AY92-1))</f>
        <v>0,0%</v>
      </c>
      <c r="BC92" s="143">
        <v>0</v>
      </c>
      <c r="BD92" s="144" t="str">
        <f>IF(AND(BA92=0,BC92&gt;0),"100%",IF(BA92=BC92,"0,0%",BC92/BA92-1))</f>
        <v>0,0%</v>
      </c>
      <c r="BE92" s="42">
        <v>0</v>
      </c>
      <c r="BF92" s="43" t="str">
        <f>IF(AND(BC92=0,BE92&gt;0),"100%",IF(BC92=BE92,"0,0%",BE92/BC92-1))</f>
        <v>0,0%</v>
      </c>
      <c r="BG92" s="143">
        <v>0</v>
      </c>
      <c r="BH92" s="144" t="str">
        <f>IF(AND(BE92=0,BG92&gt;0),"100%",IF(BE92=BG92,"0,0%",BG92/BE92-1))</f>
        <v>0,0%</v>
      </c>
      <c r="BI92" s="42">
        <v>0</v>
      </c>
      <c r="BJ92" s="43" t="str">
        <f>IF(AND(BG92=0,BI92&gt;0),"100%",IF(BG92=BI92,"0,0%",BI92/BG92-1))</f>
        <v>0,0%</v>
      </c>
      <c r="BK92" s="40">
        <v>0</v>
      </c>
      <c r="BL92" s="41" t="str">
        <f>IF(AND(BI92=0,BK92&gt;0),"100%",IF(BI92=BK92,"0,0%",BK92/BI92-1))</f>
        <v>0,0%</v>
      </c>
      <c r="BM92" s="42">
        <v>0</v>
      </c>
      <c r="BN92" s="43" t="str">
        <f>IF(AND(BK92=0,BM92&gt;0),"100%",IF(BK92=BM92,"0,0%",BM92/BK92-1))</f>
        <v>0,0%</v>
      </c>
      <c r="BO92" s="143">
        <v>0</v>
      </c>
      <c r="BP92" s="144" t="str">
        <f>IF(AND(BM92=0,BO92&gt;0),"100%",IF(BM92=BO92,"0,0%",BO92/BM92-1))</f>
        <v>0,0%</v>
      </c>
      <c r="BQ92" s="42">
        <v>0</v>
      </c>
      <c r="BR92" s="43" t="str">
        <f>IF(AND(BO92=0,BQ92&gt;0),"100%",IF(BO92=BQ92,"0,0%",BQ92/BO92-1))</f>
        <v>0,0%</v>
      </c>
      <c r="BS92" s="143">
        <v>0</v>
      </c>
      <c r="BT92" s="144" t="str">
        <f>IF(AND(BQ92=0,BS92&gt;0),"100%",IF(BQ92=BS92,"0,0%",BS92/BQ92-1))</f>
        <v>0,0%</v>
      </c>
      <c r="BU92" s="42">
        <v>0</v>
      </c>
      <c r="BV92" s="43" t="str">
        <f>IF(AND(BS92=0,BU92&gt;0),"100%",IF(BS92=BU92,"0,0%",BU92/BS92-1))</f>
        <v>0,0%</v>
      </c>
      <c r="BW92" s="40">
        <v>0</v>
      </c>
      <c r="BX92" s="41" t="str">
        <f>IF(AND(BU92=0,BW92&gt;0),"100%",IF(BU92=BW92,"0,0%",BW92/BU92-1))</f>
        <v>0,0%</v>
      </c>
      <c r="BY92" s="42">
        <v>0</v>
      </c>
      <c r="BZ92" s="43" t="str">
        <f>IF(AND(BW92=0,BY92&gt;0),"100%",IF(BW92=BY92,"0,0%",BY92/BW92-1))</f>
        <v>0,0%</v>
      </c>
      <c r="CA92" s="40">
        <v>0</v>
      </c>
      <c r="CB92" s="41" t="str">
        <f>IF(AND(BY92=0,CA92&gt;0),"100%",IF(BY92=CA92,"0,0%",CA92/BY92-1))</f>
        <v>0,0%</v>
      </c>
      <c r="CC92" s="42">
        <v>0</v>
      </c>
      <c r="CD92" s="43" t="str">
        <f>IF(AND(CA92=0,CC92&gt;0),"100%",IF(CA92=CC92,"0,0%",CC92/CA92-1))</f>
        <v>0,0%</v>
      </c>
      <c r="CE92" s="40">
        <v>1</v>
      </c>
      <c r="CF92" s="41" t="str">
        <f>IF(AND(CC92=0,CE92&gt;0),"100%",IF(CC92=CE92,"0,0%",CE92/CC92-1))</f>
        <v>100%</v>
      </c>
      <c r="CG92" s="42">
        <v>0</v>
      </c>
      <c r="CH92" s="43">
        <f>IF(AND(CE92=0,CG92&gt;0),"100%",IF(CE92=CG92,"0,0%",CG92/CE92-1))</f>
        <v>-1</v>
      </c>
      <c r="CI92" s="40">
        <v>0</v>
      </c>
      <c r="CJ92" s="41" t="str">
        <f>IF(AND(CG92=0,CI92&gt;0),"100%",IF(CG92=CI92,"0,0%",CI92/CG92-1))</f>
        <v>0,0%</v>
      </c>
      <c r="CK92" s="42">
        <v>0</v>
      </c>
      <c r="CL92" s="43" t="str">
        <f>IF(AND(CI92=0,CK92&gt;0),"100%",IF(CI92=CK92,"0,0%",CK92/CI92-1))</f>
        <v>0,0%</v>
      </c>
      <c r="CM92" s="40">
        <v>0</v>
      </c>
      <c r="CN92" s="41" t="str">
        <f>IF(AND(CK92=0,CM92&gt;0),"100%",IF(CK92=CM92,"0,0%",CM92/CK92-1))</f>
        <v>0,0%</v>
      </c>
      <c r="CO92" s="42">
        <v>0</v>
      </c>
      <c r="CP92" s="43" t="str">
        <f>IF(AND(CM92=0,CO92&gt;0),"100%",IF(CM92=CO92,"0,0%",CO92/CM92-1))</f>
        <v>0,0%</v>
      </c>
      <c r="CQ92" s="40">
        <v>0</v>
      </c>
      <c r="CR92" s="41" t="str">
        <f>IF(AND(CO92=0,CQ92&gt;0),"100%",IF(CO92=CQ92,"0,0%",CQ92/CO92-1))</f>
        <v>0,0%</v>
      </c>
      <c r="CS92" s="42">
        <v>0</v>
      </c>
      <c r="CT92" s="43" t="str">
        <f>IF(AND(CQ92=0,CS92&gt;0),"100%",IF(CQ92=CS92,"0,0%",CS92/CQ92-1))</f>
        <v>0,0%</v>
      </c>
      <c r="CU92" s="40">
        <v>0</v>
      </c>
      <c r="CV92" s="41" t="str">
        <f>IF(AND(CS92=0,CU92&gt;0),"100%",IF(CS92=CU92,"0,0%",CU92/CS92-1))</f>
        <v>0,0%</v>
      </c>
      <c r="CW92" s="42">
        <v>0</v>
      </c>
      <c r="CX92" s="43" t="str">
        <f>IF(AND(CU92=0,CW92&gt;0),"100%",IF(CU92=CW92,"0,0%",CW92/CU92-1))</f>
        <v>0,0%</v>
      </c>
      <c r="CY92" s="40">
        <v>1</v>
      </c>
      <c r="CZ92" s="41" t="str">
        <f>IF(AND(CW92=0,CY92&gt;0),"100%",IF(CW92=CY92,"0,0%",CY92/CW92-1))</f>
        <v>100%</v>
      </c>
      <c r="DA92" s="42">
        <v>0</v>
      </c>
      <c r="DB92" s="43">
        <f>IF(AND(CY92=0,DA92&gt;0),"100%",IF(CY92=DA92,"0,0%",DA92/CY92-1))</f>
        <v>-1</v>
      </c>
      <c r="DC92" s="40">
        <v>1</v>
      </c>
      <c r="DD92" s="41" t="str">
        <f>IF(AND(DA92=0,DC92&gt;0),"100%",IF(DA92=DC92,"0,0%",DC92/DA92-1))</f>
        <v>100%</v>
      </c>
      <c r="DE92" s="42">
        <v>0</v>
      </c>
      <c r="DF92" s="43">
        <f>IF(AND(DC92=0,DE92&gt;0),"100%",IF(DC92=DE92,"0,0%",DE92/DC92-1))</f>
        <v>-1</v>
      </c>
      <c r="DG92" s="40">
        <v>0</v>
      </c>
      <c r="DH92" s="41" t="str">
        <f>IF(AND(DE92=0,DG92&gt;0),"100%",IF(DE92=DG92,"0,0%",DG92/DE92-1))</f>
        <v>0,0%</v>
      </c>
      <c r="DI92" s="42">
        <v>0</v>
      </c>
      <c r="DJ92" s="43" t="str">
        <f>IF(AND(DG92=0,DI92&gt;0),"100%",IF(DG92=DI92,"0,0%",DI92/DG92-1))</f>
        <v>0,0%</v>
      </c>
      <c r="DK92" s="40">
        <v>0</v>
      </c>
      <c r="DL92" s="41" t="str">
        <f>IF(AND(DI92=0,DK92&gt;0),"100%",IF(DI92=DK92,"0,0%",DK92/DI92-1))</f>
        <v>0,0%</v>
      </c>
      <c r="DM92" s="42">
        <v>2</v>
      </c>
      <c r="DN92" s="43" t="str">
        <f>IF(AND(DK92=0,DM92&gt;0),"100%",IF(DK92=DM92,"0,0%",DM92/DK92-1))</f>
        <v>100%</v>
      </c>
      <c r="DO92" s="40">
        <v>0</v>
      </c>
      <c r="DP92" s="41">
        <f>IF(AND(DM92=0,DO92&gt;0),"100%",IF(DM92=DO92,"0,0%",DO92/DM92-1))</f>
        <v>-1</v>
      </c>
      <c r="DQ92" s="42">
        <v>0</v>
      </c>
      <c r="DR92" s="43" t="str">
        <f>IF(AND(DO92=0,DQ92&gt;0),"100%",IF(DO92=DQ92,"0,0%",DQ92/DO92-1))</f>
        <v>0,0%</v>
      </c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</row>
    <row r="93" spans="1:269" customFormat="1" x14ac:dyDescent="0.25">
      <c r="A93" s="194"/>
      <c r="B93" s="60"/>
      <c r="C93" s="66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</row>
    <row r="94" spans="1:269" customFormat="1" ht="15.75" thickBot="1" x14ac:dyDescent="0.3">
      <c r="A94" s="194"/>
      <c r="B94" s="61"/>
      <c r="C94" s="66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</row>
    <row r="95" spans="1:269" customFormat="1" x14ac:dyDescent="0.25">
      <c r="A95" s="194"/>
      <c r="B95" s="36"/>
      <c r="C95" s="68">
        <v>44378</v>
      </c>
      <c r="D95" s="1">
        <v>44409</v>
      </c>
      <c r="E95" s="1">
        <v>44440</v>
      </c>
      <c r="F95" s="1">
        <v>44470</v>
      </c>
      <c r="G95" s="51">
        <v>44501</v>
      </c>
      <c r="H95" s="3">
        <v>44531</v>
      </c>
      <c r="I95" s="1">
        <v>44562</v>
      </c>
      <c r="J95" s="51">
        <v>44593</v>
      </c>
      <c r="K95" s="51">
        <v>44621</v>
      </c>
      <c r="L95" s="51">
        <v>44652</v>
      </c>
      <c r="M95" s="51">
        <v>44682</v>
      </c>
      <c r="N95" s="51">
        <v>44713</v>
      </c>
      <c r="O95" s="51">
        <v>44743</v>
      </c>
      <c r="P95" s="51">
        <v>44774</v>
      </c>
      <c r="Q95" s="51">
        <v>44805</v>
      </c>
      <c r="R95" s="51">
        <v>44835</v>
      </c>
      <c r="S95" s="51">
        <v>44866</v>
      </c>
      <c r="T95" s="77">
        <v>44896</v>
      </c>
      <c r="U95" s="51">
        <v>44927</v>
      </c>
      <c r="V95" s="51">
        <v>44958</v>
      </c>
      <c r="W95" s="51">
        <v>44986</v>
      </c>
      <c r="X95" s="51">
        <v>45017</v>
      </c>
      <c r="Y95" s="51">
        <v>45047</v>
      </c>
      <c r="Z95" s="51">
        <v>45078</v>
      </c>
      <c r="AA95" s="51">
        <v>45108</v>
      </c>
      <c r="AB95" s="51">
        <v>45139</v>
      </c>
      <c r="AC95" s="51">
        <v>45170</v>
      </c>
      <c r="AD95" s="51">
        <v>45200</v>
      </c>
      <c r="AE95" s="51">
        <v>45231</v>
      </c>
      <c r="AF95" s="51">
        <v>45261</v>
      </c>
      <c r="AG95" s="51">
        <v>45292</v>
      </c>
      <c r="AH95" s="51">
        <v>45323</v>
      </c>
      <c r="AI95" s="51">
        <v>45352</v>
      </c>
      <c r="AJ95" s="51">
        <v>45383</v>
      </c>
      <c r="AK95" s="51">
        <v>45413</v>
      </c>
      <c r="AL95" s="51">
        <v>45444</v>
      </c>
      <c r="AM95" s="51">
        <v>45474</v>
      </c>
      <c r="AN95" s="51">
        <v>45505</v>
      </c>
      <c r="AO95" s="51">
        <v>45536</v>
      </c>
      <c r="AP95" s="51">
        <v>45566</v>
      </c>
      <c r="AQ95" s="51">
        <v>45597</v>
      </c>
      <c r="AR95" s="51">
        <v>45627</v>
      </c>
      <c r="AS95" s="51">
        <v>45658</v>
      </c>
      <c r="AT95" s="51">
        <v>45689</v>
      </c>
      <c r="AU95" s="51">
        <v>45717</v>
      </c>
      <c r="AV95" s="51">
        <v>45748</v>
      </c>
      <c r="AW95" s="51">
        <v>45778</v>
      </c>
      <c r="AX95" s="51">
        <v>45809</v>
      </c>
      <c r="AY95" s="51">
        <v>45839</v>
      </c>
      <c r="AZ95" s="51">
        <v>45870</v>
      </c>
      <c r="BA95" s="51">
        <v>45901</v>
      </c>
      <c r="BB95" s="51">
        <v>45931</v>
      </c>
      <c r="BC95" s="51">
        <v>45962</v>
      </c>
      <c r="BD95" s="51">
        <v>45992</v>
      </c>
      <c r="BE95" s="51">
        <v>46023</v>
      </c>
      <c r="BF95" s="51">
        <v>46054</v>
      </c>
      <c r="BG95" s="51">
        <v>46082</v>
      </c>
      <c r="BH95" s="51">
        <v>46113</v>
      </c>
      <c r="BI95" s="51">
        <v>46143</v>
      </c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</row>
    <row r="96" spans="1:269" s="44" customFormat="1" ht="15.75" thickBot="1" x14ac:dyDescent="0.3">
      <c r="A96" s="194"/>
      <c r="B96" s="63" t="s">
        <v>28</v>
      </c>
      <c r="C96" s="69">
        <v>1</v>
      </c>
      <c r="D96" s="4">
        <v>0</v>
      </c>
      <c r="E96" s="4">
        <f>G92</f>
        <v>2</v>
      </c>
      <c r="F96" s="4">
        <f>I92</f>
        <v>0</v>
      </c>
      <c r="G96" s="76">
        <f>K92</f>
        <v>0</v>
      </c>
      <c r="H96" s="31">
        <f>M92</f>
        <v>0</v>
      </c>
      <c r="I96" s="4">
        <f>O92</f>
        <v>0</v>
      </c>
      <c r="J96" s="52">
        <f>Q92</f>
        <v>1</v>
      </c>
      <c r="K96" s="52">
        <v>0</v>
      </c>
      <c r="L96" s="52">
        <v>0</v>
      </c>
      <c r="M96" s="52">
        <v>0</v>
      </c>
      <c r="N96" s="52">
        <v>0</v>
      </c>
      <c r="O96" s="52">
        <v>0</v>
      </c>
      <c r="P96" s="52">
        <v>0</v>
      </c>
      <c r="Q96" s="52">
        <v>0</v>
      </c>
      <c r="R96" s="52">
        <v>0</v>
      </c>
      <c r="S96" s="52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8">
        <v>0</v>
      </c>
      <c r="AL96" s="78">
        <v>0</v>
      </c>
      <c r="AM96" s="78">
        <v>0</v>
      </c>
      <c r="AN96" s="78">
        <v>0</v>
      </c>
      <c r="AO96" s="78">
        <v>0</v>
      </c>
      <c r="AP96" s="78">
        <v>1</v>
      </c>
      <c r="AQ96" s="78">
        <v>0</v>
      </c>
      <c r="AR96" s="78">
        <v>0</v>
      </c>
      <c r="AS96" s="78">
        <v>0</v>
      </c>
      <c r="AT96" s="153">
        <v>0</v>
      </c>
      <c r="AU96" s="78">
        <v>0</v>
      </c>
      <c r="AV96" s="78">
        <v>0</v>
      </c>
      <c r="AW96" s="78">
        <v>0</v>
      </c>
      <c r="AX96" s="78">
        <v>0</v>
      </c>
      <c r="AY96" s="78">
        <v>0</v>
      </c>
      <c r="AZ96" s="78">
        <v>1</v>
      </c>
      <c r="BA96" s="78">
        <v>0</v>
      </c>
      <c r="BB96" s="78">
        <v>1</v>
      </c>
      <c r="BC96" s="78">
        <v>0</v>
      </c>
      <c r="BD96" s="78">
        <v>0</v>
      </c>
      <c r="BE96" s="78">
        <v>0</v>
      </c>
      <c r="BF96" s="78">
        <v>0</v>
      </c>
      <c r="BG96" s="78">
        <v>2</v>
      </c>
      <c r="BH96" s="78">
        <v>0</v>
      </c>
      <c r="BI96" s="78">
        <v>0</v>
      </c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</row>
    <row r="97" spans="1:269" customFormat="1" x14ac:dyDescent="0.25">
      <c r="A97" s="194"/>
      <c r="B97" s="36"/>
      <c r="C97" s="68">
        <v>44378</v>
      </c>
      <c r="D97" s="1">
        <v>44409</v>
      </c>
      <c r="E97" s="1">
        <v>44440</v>
      </c>
      <c r="F97" s="1">
        <v>44470</v>
      </c>
      <c r="G97" s="51">
        <v>44501</v>
      </c>
      <c r="H97" s="3">
        <v>44531</v>
      </c>
      <c r="I97" s="1">
        <v>44562</v>
      </c>
      <c r="J97" s="51">
        <v>44593</v>
      </c>
      <c r="K97" s="51">
        <v>44621</v>
      </c>
      <c r="L97" s="56">
        <v>44652</v>
      </c>
      <c r="M97" s="51">
        <v>44682</v>
      </c>
      <c r="N97" s="51">
        <v>44713</v>
      </c>
      <c r="O97" s="51">
        <v>44743</v>
      </c>
      <c r="P97" s="51">
        <v>44774</v>
      </c>
      <c r="Q97" s="51">
        <v>44805</v>
      </c>
      <c r="R97" s="51">
        <v>44835</v>
      </c>
      <c r="S97" s="51">
        <v>44866</v>
      </c>
      <c r="T97" s="77">
        <v>44896</v>
      </c>
      <c r="U97" s="51">
        <v>44927</v>
      </c>
      <c r="V97" s="51">
        <v>44958</v>
      </c>
      <c r="W97" s="51">
        <v>44986</v>
      </c>
      <c r="X97" s="51">
        <v>45017</v>
      </c>
      <c r="Y97" s="51">
        <v>45047</v>
      </c>
      <c r="Z97" s="51">
        <v>45078</v>
      </c>
      <c r="AA97" s="51">
        <v>45108</v>
      </c>
      <c r="AB97" s="51">
        <v>45139</v>
      </c>
      <c r="AC97" s="51">
        <v>45170</v>
      </c>
      <c r="AD97" s="51">
        <v>45200</v>
      </c>
      <c r="AE97" s="51">
        <v>45231</v>
      </c>
      <c r="AF97" s="51">
        <v>45261</v>
      </c>
      <c r="AG97" s="51">
        <v>45292</v>
      </c>
      <c r="AH97" s="51">
        <v>45323</v>
      </c>
      <c r="AI97" s="51">
        <v>45352</v>
      </c>
      <c r="AJ97" s="51">
        <v>45383</v>
      </c>
      <c r="AK97" s="51">
        <v>45413</v>
      </c>
      <c r="AL97" s="51">
        <v>45444</v>
      </c>
      <c r="AM97" s="51">
        <v>45474</v>
      </c>
      <c r="AN97" s="51">
        <v>45505</v>
      </c>
      <c r="AO97" s="51">
        <v>45536</v>
      </c>
      <c r="AP97" s="51">
        <v>45566</v>
      </c>
      <c r="AQ97" s="51">
        <v>45597</v>
      </c>
      <c r="AR97" s="51">
        <v>45627</v>
      </c>
      <c r="AS97" s="51">
        <v>45658</v>
      </c>
      <c r="AT97" s="51">
        <v>45689</v>
      </c>
      <c r="AU97" s="51">
        <v>45717</v>
      </c>
      <c r="AV97" s="51">
        <v>45748</v>
      </c>
      <c r="AW97" s="51">
        <v>45778</v>
      </c>
      <c r="AX97" s="51">
        <v>45809</v>
      </c>
      <c r="AY97" s="51">
        <v>45839</v>
      </c>
      <c r="AZ97" s="51">
        <v>45870</v>
      </c>
      <c r="BA97" s="51">
        <v>45901</v>
      </c>
      <c r="BB97" s="51">
        <v>45931</v>
      </c>
      <c r="BC97" s="51">
        <v>45962</v>
      </c>
      <c r="BD97" s="51">
        <v>45992</v>
      </c>
      <c r="BE97" s="51">
        <v>46023</v>
      </c>
      <c r="BF97" s="51">
        <v>46054</v>
      </c>
      <c r="BG97" s="51">
        <v>46082</v>
      </c>
      <c r="BH97" s="51">
        <v>46113</v>
      </c>
      <c r="BI97" s="51">
        <v>46143</v>
      </c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</row>
    <row r="98" spans="1:269" customFormat="1" ht="15.75" thickBot="1" x14ac:dyDescent="0.3">
      <c r="A98" s="194"/>
      <c r="B98" s="63" t="s">
        <v>29</v>
      </c>
      <c r="C98" s="71">
        <f>C96</f>
        <v>1</v>
      </c>
      <c r="D98" s="26">
        <f>C98+D96</f>
        <v>1</v>
      </c>
      <c r="E98" s="26">
        <f t="shared" ref="E98:AA98" si="156">D98+E96</f>
        <v>3</v>
      </c>
      <c r="F98" s="26">
        <f t="shared" si="156"/>
        <v>3</v>
      </c>
      <c r="G98" s="53">
        <f t="shared" si="156"/>
        <v>3</v>
      </c>
      <c r="H98" s="28">
        <f t="shared" si="156"/>
        <v>3</v>
      </c>
      <c r="I98" s="26">
        <f t="shared" si="156"/>
        <v>3</v>
      </c>
      <c r="J98" s="53">
        <f t="shared" si="156"/>
        <v>4</v>
      </c>
      <c r="K98" s="53">
        <f t="shared" si="156"/>
        <v>4</v>
      </c>
      <c r="L98" s="53">
        <f t="shared" si="156"/>
        <v>4</v>
      </c>
      <c r="M98" s="53">
        <f t="shared" si="156"/>
        <v>4</v>
      </c>
      <c r="N98" s="53">
        <f t="shared" si="156"/>
        <v>4</v>
      </c>
      <c r="O98" s="53">
        <f t="shared" si="156"/>
        <v>4</v>
      </c>
      <c r="P98" s="53">
        <f t="shared" si="156"/>
        <v>4</v>
      </c>
      <c r="Q98" s="53">
        <f t="shared" si="156"/>
        <v>4</v>
      </c>
      <c r="R98" s="53">
        <f t="shared" si="156"/>
        <v>4</v>
      </c>
      <c r="S98" s="53">
        <f t="shared" si="156"/>
        <v>4</v>
      </c>
      <c r="T98" s="79">
        <f t="shared" si="156"/>
        <v>4</v>
      </c>
      <c r="U98" s="79">
        <f t="shared" si="156"/>
        <v>4</v>
      </c>
      <c r="V98" s="79">
        <f t="shared" si="156"/>
        <v>4</v>
      </c>
      <c r="W98" s="79">
        <f t="shared" si="156"/>
        <v>4</v>
      </c>
      <c r="X98" s="79">
        <f t="shared" si="156"/>
        <v>4</v>
      </c>
      <c r="Y98" s="79">
        <f t="shared" si="156"/>
        <v>4</v>
      </c>
      <c r="Z98" s="79">
        <f t="shared" si="156"/>
        <v>4</v>
      </c>
      <c r="AA98" s="79">
        <f t="shared" si="156"/>
        <v>4</v>
      </c>
      <c r="AB98" s="79">
        <f t="shared" ref="AB98:AG98" si="157">AA98+AB96</f>
        <v>4</v>
      </c>
      <c r="AC98" s="79">
        <f t="shared" si="157"/>
        <v>4</v>
      </c>
      <c r="AD98" s="79">
        <f t="shared" si="157"/>
        <v>4</v>
      </c>
      <c r="AE98" s="79">
        <f t="shared" si="157"/>
        <v>4</v>
      </c>
      <c r="AF98" s="79">
        <f t="shared" si="157"/>
        <v>4</v>
      </c>
      <c r="AG98" s="79">
        <f t="shared" si="157"/>
        <v>4</v>
      </c>
      <c r="AH98" s="79">
        <f>AG98+AH96</f>
        <v>4</v>
      </c>
      <c r="AI98" s="79">
        <f t="shared" ref="AI98:AQ98" si="158">AH98+AI96</f>
        <v>4</v>
      </c>
      <c r="AJ98" s="79">
        <f t="shared" si="158"/>
        <v>4</v>
      </c>
      <c r="AK98" s="79">
        <f t="shared" si="158"/>
        <v>4</v>
      </c>
      <c r="AL98" s="79">
        <f t="shared" si="158"/>
        <v>4</v>
      </c>
      <c r="AM98" s="79">
        <f t="shared" si="158"/>
        <v>4</v>
      </c>
      <c r="AN98" s="79">
        <f t="shared" si="158"/>
        <v>4</v>
      </c>
      <c r="AO98" s="79">
        <f t="shared" si="158"/>
        <v>4</v>
      </c>
      <c r="AP98" s="79">
        <f t="shared" si="158"/>
        <v>5</v>
      </c>
      <c r="AQ98" s="79">
        <f t="shared" si="158"/>
        <v>5</v>
      </c>
      <c r="AR98" s="79">
        <f t="shared" ref="AR98:BI98" si="159">AQ98+AR96</f>
        <v>5</v>
      </c>
      <c r="AS98" s="79">
        <f t="shared" si="159"/>
        <v>5</v>
      </c>
      <c r="AT98" s="79">
        <f t="shared" si="159"/>
        <v>5</v>
      </c>
      <c r="AU98" s="79">
        <f t="shared" si="159"/>
        <v>5</v>
      </c>
      <c r="AV98" s="79">
        <f t="shared" si="159"/>
        <v>5</v>
      </c>
      <c r="AW98" s="79">
        <f t="shared" si="159"/>
        <v>5</v>
      </c>
      <c r="AX98" s="79">
        <f t="shared" si="159"/>
        <v>5</v>
      </c>
      <c r="AY98" s="79">
        <f t="shared" si="159"/>
        <v>5</v>
      </c>
      <c r="AZ98" s="79">
        <f t="shared" si="159"/>
        <v>6</v>
      </c>
      <c r="BA98" s="79">
        <f t="shared" si="159"/>
        <v>6</v>
      </c>
      <c r="BB98" s="79">
        <f t="shared" si="159"/>
        <v>7</v>
      </c>
      <c r="BC98" s="79">
        <f t="shared" si="159"/>
        <v>7</v>
      </c>
      <c r="BD98" s="79">
        <f t="shared" si="159"/>
        <v>7</v>
      </c>
      <c r="BE98" s="79">
        <f t="shared" si="159"/>
        <v>7</v>
      </c>
      <c r="BF98" s="79">
        <f t="shared" si="159"/>
        <v>7</v>
      </c>
      <c r="BG98" s="79">
        <f t="shared" si="159"/>
        <v>9</v>
      </c>
      <c r="BH98" s="79">
        <f t="shared" si="159"/>
        <v>9</v>
      </c>
      <c r="BI98" s="79">
        <f t="shared" si="159"/>
        <v>9</v>
      </c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</row>
    <row r="99" spans="1:269" customFormat="1" ht="15.75" thickBot="1" x14ac:dyDescent="0.3">
      <c r="A99" s="44"/>
      <c r="B99" s="44"/>
      <c r="C99" s="67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</row>
    <row r="100" spans="1:269" customFormat="1" x14ac:dyDescent="0.25">
      <c r="A100" s="194" t="s">
        <v>30</v>
      </c>
      <c r="B100" s="36"/>
      <c r="C100" s="181">
        <v>44409</v>
      </c>
      <c r="D100" s="187"/>
      <c r="E100" s="184">
        <v>44440</v>
      </c>
      <c r="F100" s="179"/>
      <c r="G100" s="181">
        <v>44470</v>
      </c>
      <c r="H100" s="187"/>
      <c r="I100" s="184">
        <v>44501</v>
      </c>
      <c r="J100" s="179"/>
      <c r="K100" s="181">
        <v>44531</v>
      </c>
      <c r="L100" s="187"/>
      <c r="M100" s="184">
        <v>44562</v>
      </c>
      <c r="N100" s="179"/>
      <c r="O100" s="181">
        <v>44593</v>
      </c>
      <c r="P100" s="187"/>
      <c r="Q100" s="184">
        <v>44621</v>
      </c>
      <c r="R100" s="179"/>
      <c r="S100" s="181">
        <v>44652</v>
      </c>
      <c r="T100" s="187"/>
      <c r="U100" s="184">
        <v>44682</v>
      </c>
      <c r="V100" s="179"/>
      <c r="W100" s="181">
        <v>44713</v>
      </c>
      <c r="X100" s="187"/>
      <c r="Y100" s="184">
        <v>44743</v>
      </c>
      <c r="Z100" s="179"/>
      <c r="AA100" s="181">
        <v>44774</v>
      </c>
      <c r="AB100" s="187"/>
      <c r="AC100" s="178">
        <v>44805</v>
      </c>
      <c r="AD100" s="179"/>
      <c r="AE100" s="181">
        <v>44835</v>
      </c>
      <c r="AF100" s="187"/>
      <c r="AG100" s="178">
        <v>44866</v>
      </c>
      <c r="AH100" s="179"/>
      <c r="AI100" s="180">
        <v>44896</v>
      </c>
      <c r="AJ100" s="181"/>
      <c r="AK100" s="178">
        <v>44927</v>
      </c>
      <c r="AL100" s="179"/>
      <c r="AM100" s="180">
        <v>44958</v>
      </c>
      <c r="AN100" s="181"/>
      <c r="AO100" s="178">
        <v>44986</v>
      </c>
      <c r="AP100" s="179"/>
      <c r="AQ100" s="180">
        <v>45017</v>
      </c>
      <c r="AR100" s="181"/>
      <c r="AS100" s="178">
        <v>45047</v>
      </c>
      <c r="AT100" s="179"/>
      <c r="AU100" s="176">
        <v>45078</v>
      </c>
      <c r="AV100" s="177"/>
      <c r="AW100" s="178">
        <v>45108</v>
      </c>
      <c r="AX100" s="179"/>
      <c r="AY100" s="176">
        <v>45139</v>
      </c>
      <c r="AZ100" s="177"/>
      <c r="BA100" s="178">
        <v>45170</v>
      </c>
      <c r="BB100" s="179"/>
      <c r="BC100" s="176">
        <v>45200</v>
      </c>
      <c r="BD100" s="177"/>
      <c r="BE100" s="178">
        <v>45231</v>
      </c>
      <c r="BF100" s="179"/>
      <c r="BG100" s="176">
        <v>45261</v>
      </c>
      <c r="BH100" s="177"/>
      <c r="BI100" s="178">
        <v>45292</v>
      </c>
      <c r="BJ100" s="179"/>
      <c r="BK100" s="176">
        <v>45323</v>
      </c>
      <c r="BL100" s="177"/>
      <c r="BM100" s="178">
        <v>45352</v>
      </c>
      <c r="BN100" s="179"/>
      <c r="BO100" s="176">
        <v>45383</v>
      </c>
      <c r="BP100" s="177"/>
      <c r="BQ100" s="178">
        <v>45413</v>
      </c>
      <c r="BR100" s="179"/>
      <c r="BS100" s="180">
        <v>45444</v>
      </c>
      <c r="BT100" s="181"/>
      <c r="BU100" s="180">
        <v>45474</v>
      </c>
      <c r="BV100" s="181"/>
      <c r="BW100" s="178">
        <v>45474</v>
      </c>
      <c r="BX100" s="179"/>
      <c r="BY100" s="180">
        <v>45505</v>
      </c>
      <c r="BZ100" s="181"/>
      <c r="CA100" s="178">
        <v>45536</v>
      </c>
      <c r="CB100" s="179"/>
      <c r="CC100" s="180">
        <v>45566</v>
      </c>
      <c r="CD100" s="181"/>
      <c r="CE100" s="178">
        <v>45597</v>
      </c>
      <c r="CF100" s="179"/>
      <c r="CG100" s="180">
        <v>45627</v>
      </c>
      <c r="CH100" s="181"/>
      <c r="CI100" s="178">
        <v>45658</v>
      </c>
      <c r="CJ100" s="179"/>
      <c r="CK100" s="180">
        <v>45689</v>
      </c>
      <c r="CL100" s="181"/>
      <c r="CM100" s="178">
        <v>45717</v>
      </c>
      <c r="CN100" s="179"/>
      <c r="CO100" s="180">
        <v>45748</v>
      </c>
      <c r="CP100" s="181"/>
      <c r="CQ100" s="178">
        <v>45778</v>
      </c>
      <c r="CR100" s="179"/>
      <c r="CS100" s="180">
        <v>45809</v>
      </c>
      <c r="CT100" s="181"/>
      <c r="CU100" s="178">
        <v>45839</v>
      </c>
      <c r="CV100" s="179"/>
      <c r="CW100" s="180">
        <v>45870</v>
      </c>
      <c r="CX100" s="181"/>
      <c r="CY100" s="178">
        <v>45901</v>
      </c>
      <c r="CZ100" s="179"/>
      <c r="DA100" s="180">
        <v>45931</v>
      </c>
      <c r="DB100" s="181"/>
      <c r="DC100" s="178">
        <v>45962</v>
      </c>
      <c r="DD100" s="179"/>
      <c r="DE100" s="180">
        <v>45992</v>
      </c>
      <c r="DF100" s="181"/>
      <c r="DG100" s="178">
        <v>46023</v>
      </c>
      <c r="DH100" s="179"/>
      <c r="DI100" s="180">
        <v>46054</v>
      </c>
      <c r="DJ100" s="181"/>
      <c r="DK100" s="178">
        <v>46082</v>
      </c>
      <c r="DL100" s="179"/>
      <c r="DM100" s="180">
        <v>46113</v>
      </c>
      <c r="DN100" s="181"/>
      <c r="DO100" s="178">
        <v>46143</v>
      </c>
      <c r="DP100" s="179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</row>
    <row r="101" spans="1:269" customFormat="1" ht="15.75" thickBot="1" x14ac:dyDescent="0.3">
      <c r="A101" s="194"/>
      <c r="B101" s="63" t="s">
        <v>31</v>
      </c>
      <c r="C101" s="40">
        <v>2</v>
      </c>
      <c r="D101" s="41" t="s">
        <v>4</v>
      </c>
      <c r="E101" s="42">
        <v>2</v>
      </c>
      <c r="F101" s="43" t="str">
        <f>IF(AND(C101=0,E101&gt;0),"100%",IF(C101=E101,"0,0%",E101/C101-1))</f>
        <v>0,0%</v>
      </c>
      <c r="G101" s="40">
        <v>2</v>
      </c>
      <c r="H101" s="144" t="str">
        <f>IF(AND(E101=0,G101&gt;0),"100%",IF(E101=G101,"0,0%",G101/E101-1))</f>
        <v>0,0%</v>
      </c>
      <c r="I101" s="42">
        <v>1</v>
      </c>
      <c r="J101" s="43">
        <f>IF(AND(G101=0,I101&gt;0),"100%",IF(G101=I101,"0,0%",I101/G101-1))</f>
        <v>-0.5</v>
      </c>
      <c r="K101" s="40">
        <v>0</v>
      </c>
      <c r="L101" s="144">
        <f>IF(AND(I101=0,K101&gt;0),"100%",IF(I101=K101,"0,0%",K101/I101-1))</f>
        <v>-1</v>
      </c>
      <c r="M101" s="42">
        <v>4</v>
      </c>
      <c r="N101" s="43" t="str">
        <f>IF(AND(K101=0,M101&gt;0),"100%",IF(K101=M101,"0,0%",M101/K101-1))</f>
        <v>100%</v>
      </c>
      <c r="O101" s="40">
        <v>1</v>
      </c>
      <c r="P101" s="144">
        <f>IF(AND(M101=0,O101&gt;0),"100%",IF(M101=O101,"0,0%",O101/M101-1))</f>
        <v>-0.75</v>
      </c>
      <c r="Q101" s="42">
        <v>1</v>
      </c>
      <c r="R101" s="43" t="str">
        <f>IF(AND(O101=0,Q101&gt;0),"100%",IF(O101=Q101,"0,0%",Q101/O101-1))</f>
        <v>0,0%</v>
      </c>
      <c r="S101" s="40">
        <v>1</v>
      </c>
      <c r="T101" s="144" t="str">
        <f>IF(AND(Q101=0,S101&gt;0),"100%",IF(Q101=S101,"0,0%",S101/Q101-1))</f>
        <v>0,0%</v>
      </c>
      <c r="U101" s="42">
        <v>1</v>
      </c>
      <c r="V101" s="43" t="str">
        <f>IF(AND(S101=0,U101&gt;0),"100%",IF(S101=U101,"0,0%",U101/S101-1))</f>
        <v>0,0%</v>
      </c>
      <c r="W101" s="40">
        <v>1</v>
      </c>
      <c r="X101" s="144" t="str">
        <f>IF(AND(U101=0,W101&gt;0),"100%",IF(U101=W101,"0,0%",W101/U101-1))</f>
        <v>0,0%</v>
      </c>
      <c r="Y101" s="42">
        <v>0</v>
      </c>
      <c r="Z101" s="43">
        <f>IF(AND(W101=0,Y101&gt;0),"100%",IF(W101=Y101,"0,0%",Y101/W101-1))</f>
        <v>-1</v>
      </c>
      <c r="AA101" s="40">
        <v>0</v>
      </c>
      <c r="AB101" s="144" t="str">
        <f>IF(AND(Y101=0,AA101&gt;0),"100%",IF(Y101=AA101,"0,0%",AA101/Y101-1))</f>
        <v>0,0%</v>
      </c>
      <c r="AC101" s="42">
        <v>0</v>
      </c>
      <c r="AD101" s="43" t="str">
        <f>IF(AND(AA101=0,AC101&gt;0),"100%",IF(AA101=AC101,"0,0%",AC101/AA101-1))</f>
        <v>0,0%</v>
      </c>
      <c r="AE101" s="40">
        <v>1</v>
      </c>
      <c r="AF101" s="144" t="str">
        <f>IF(AND(AC101=0,AE101&gt;0),"100%",IF(AC101=AE101,"0,0%",AE101/AC101-1))</f>
        <v>100%</v>
      </c>
      <c r="AG101" s="42">
        <v>0</v>
      </c>
      <c r="AH101" s="43">
        <f>IF(AND(AE101=0,AG101&gt;0),"100%",IF(AE101=AG101,"0,0%",AG101/AE101-1))</f>
        <v>-1</v>
      </c>
      <c r="AI101" s="40">
        <v>1</v>
      </c>
      <c r="AJ101" s="144" t="str">
        <f>IF(AND(AG101=0,AI101&gt;0),"100%",IF(AG101=AI101,"0,0%",AI101/AG101-1))</f>
        <v>100%</v>
      </c>
      <c r="AK101" s="42">
        <v>0</v>
      </c>
      <c r="AL101" s="43">
        <f>IF(AND(AI101=0,AK101&gt;0),"100%",IF(AI101=AK101,"0,0%",AK101/AI101-1))</f>
        <v>-1</v>
      </c>
      <c r="AM101" s="40">
        <v>1</v>
      </c>
      <c r="AN101" s="144" t="str">
        <f>IF(AND(AK101=0,AM101&gt;0),"100%",IF(AK101=AM101,"0,0%",AM101/AK101-1))</f>
        <v>100%</v>
      </c>
      <c r="AO101" s="42">
        <v>0</v>
      </c>
      <c r="AP101" s="43">
        <f>IF(AND(AM101=0,AO101&gt;0),"100%",IF(AM101=AO101,"0,0%",AO101/AM101-1))</f>
        <v>-1</v>
      </c>
      <c r="AQ101" s="40">
        <v>2</v>
      </c>
      <c r="AR101" s="144" t="str">
        <f>IF(AND(AO101=0,AQ101&gt;0),"100%",IF(AO101=AQ101,"0,0%",AQ101/AO101-1))</f>
        <v>100%</v>
      </c>
      <c r="AS101" s="42">
        <v>1</v>
      </c>
      <c r="AT101" s="43">
        <f>IF(AND(AQ101=0,AS101&gt;0),"100%",IF(AQ101=AS101,"0,0%",AS101/AQ101-1))</f>
        <v>-0.5</v>
      </c>
      <c r="AU101" s="143">
        <v>1</v>
      </c>
      <c r="AV101" s="144" t="str">
        <f>IF(AND(AS101=0,AU101&gt;0),"100%",IF(AS101=AU101,"0,0%",AU101/AS101-1))</f>
        <v>0,0%</v>
      </c>
      <c r="AW101" s="42">
        <v>2</v>
      </c>
      <c r="AX101" s="43">
        <f>IF(AND(AU101=0,AW101&gt;0),"100%",IF(AU101=AW101,"0,0%",AW101/AU101-1))</f>
        <v>1</v>
      </c>
      <c r="AY101" s="143">
        <v>1</v>
      </c>
      <c r="AZ101" s="144">
        <f>IF(AND(AW101=0,AY101&gt;0),"100%",IF(AW101=AY101,"0,0%",AY101/AW101-1))</f>
        <v>-0.5</v>
      </c>
      <c r="BA101" s="42">
        <v>3</v>
      </c>
      <c r="BB101" s="43">
        <f>IF(AND(AY101=0,BA101&gt;0),"100%",IF(AY101=BA101,"0,0%",BA101/AY101-1))</f>
        <v>2</v>
      </c>
      <c r="BC101" s="143">
        <v>1</v>
      </c>
      <c r="BD101" s="144">
        <f>IF(AND(BA101=0,BC101&gt;0),"100%",IF(BA101=BC101,"0,0%",BC101/BA101-1))</f>
        <v>-0.66666666666666674</v>
      </c>
      <c r="BE101" s="42">
        <v>0</v>
      </c>
      <c r="BF101" s="43">
        <f>IF(AND(BC101=0,BE101&gt;0),"100%",IF(BC101=BE101,"0,0%",BE101/BC101-1))</f>
        <v>-1</v>
      </c>
      <c r="BG101" s="143">
        <v>0</v>
      </c>
      <c r="BH101" s="144" t="str">
        <f>IF(AND(BE101=0,BG101&gt;0),"100%",IF(BE101=BG101,"0,0%",BG101/BE101-1))</f>
        <v>0,0%</v>
      </c>
      <c r="BI101" s="42">
        <v>3</v>
      </c>
      <c r="BJ101" s="43" t="str">
        <f>IF(AND(BG101=0,BI101&gt;0),"100%",IF(BG101=BI101,"0,0%",BI101/BG101-1))</f>
        <v>100%</v>
      </c>
      <c r="BK101" s="143">
        <v>0</v>
      </c>
      <c r="BL101" s="144">
        <f>IF(AND(BI101=0,BK101&gt;0),"100%",IF(BI101=BK101,"0,0%",BK101/BI101-1))</f>
        <v>-1</v>
      </c>
      <c r="BM101" s="42">
        <v>1</v>
      </c>
      <c r="BN101" s="43" t="str">
        <f>IF(AND(BK101=0,BM101&gt;0),"100%",IF(BK101=BM101,"0,0%",BM101/BK101-1))</f>
        <v>100%</v>
      </c>
      <c r="BO101" s="143">
        <v>3</v>
      </c>
      <c r="BP101" s="144">
        <f>IF(AND(BM101=0,BO101&gt;0),"100%",IF(BM101=BO101,"0,0%",BO101/BM101-1))</f>
        <v>2</v>
      </c>
      <c r="BQ101" s="42">
        <v>1</v>
      </c>
      <c r="BR101" s="43">
        <f>IF(AND(BO101=0,BQ101&gt;0),"100%",IF(BO101=BQ101,"0,0%",BQ101/BO101-1))</f>
        <v>-0.66666666666666674</v>
      </c>
      <c r="BS101" s="40">
        <v>0</v>
      </c>
      <c r="BT101" s="41">
        <f>IF(AND(BQ101=0,BS101&gt;0),"100%",IF(BQ101=BS101,"0,0%",BS101/BQ101-1))</f>
        <v>-1</v>
      </c>
      <c r="BU101" s="40">
        <v>1</v>
      </c>
      <c r="BV101" s="41" t="str">
        <f>IF(AND(BS101=0,BU101&gt;0),"100%",IF(BS101=BU101,"0,0%",BU101/BS101-1))</f>
        <v>100%</v>
      </c>
      <c r="BW101" s="42">
        <v>1</v>
      </c>
      <c r="BX101" s="43" t="str">
        <f>IF(AND(BU101=0,BW101&gt;0),"100%",IF(BU101=BW101,"0,0%",BW101/BU101-1))</f>
        <v>0,0%</v>
      </c>
      <c r="BY101" s="40">
        <v>1</v>
      </c>
      <c r="BZ101" s="41" t="str">
        <f>IF(AND(BW101=0,BY101&gt;0),"100%",IF(BW101=BY101,"0,0%",BY101/BW101-1))</f>
        <v>0,0%</v>
      </c>
      <c r="CA101" s="42">
        <v>0</v>
      </c>
      <c r="CB101" s="43">
        <f>IF(AND(BY101=0,CA101&gt;0),"100%",IF(BY101=CA101,"0,0%",CA101/BY101-1))</f>
        <v>-1</v>
      </c>
      <c r="CC101" s="40">
        <v>1</v>
      </c>
      <c r="CD101" s="41" t="str">
        <f>IF(AND(CA101=0,CC101&gt;0),"100%",IF(CA101=CC101,"0,0%",CC101/CA101-1))</f>
        <v>100%</v>
      </c>
      <c r="CE101" s="42">
        <v>1</v>
      </c>
      <c r="CF101" s="43" t="str">
        <f>IF(AND(CC101=0,CE101&gt;0),"100%",IF(CC101=CE101,"0,0%",CE101/CC101-1))</f>
        <v>0,0%</v>
      </c>
      <c r="CG101" s="40">
        <v>2</v>
      </c>
      <c r="CH101" s="41">
        <f>IF(AND(CE101=0,CG101&gt;0),"100%",IF(CE101=CG101,"0,0%",CG101/CE101-1))</f>
        <v>1</v>
      </c>
      <c r="CI101" s="42">
        <v>1</v>
      </c>
      <c r="CJ101" s="43">
        <f>IF(AND(CG101=0,CI101&gt;0),"100%",IF(CG101=CI101,"0,0%",CI101/CG101-1))</f>
        <v>-0.5</v>
      </c>
      <c r="CK101" s="40">
        <v>0</v>
      </c>
      <c r="CL101" s="41">
        <f>IF(AND(CI101=0,CK101&gt;0),"100%",IF(CI101=CK101,"0,0%",CK101/CI101-1))</f>
        <v>-1</v>
      </c>
      <c r="CM101" s="42">
        <v>0</v>
      </c>
      <c r="CN101" s="43" t="str">
        <f>IF(AND(CK101=0,CM101&gt;0),"100%",IF(CK101=CM101,"0,0%",CM101/CK101-1))</f>
        <v>0,0%</v>
      </c>
      <c r="CO101" s="40">
        <v>0</v>
      </c>
      <c r="CP101" s="41" t="str">
        <f>IF(AND(CM101=0,CO101&gt;0),"100%",IF(CM101=CO101,"0,0%",CO101/CM101-1))</f>
        <v>0,0%</v>
      </c>
      <c r="CQ101" s="42">
        <v>1</v>
      </c>
      <c r="CR101" s="43" t="str">
        <f>IF(AND(CO101=0,CQ101&gt;0),"100%",IF(CO101=CQ101,"0,0%",CQ101/CO101-1))</f>
        <v>100%</v>
      </c>
      <c r="CS101" s="40">
        <v>0</v>
      </c>
      <c r="CT101" s="41">
        <f>IF(AND(CQ101=0,CS101&gt;0),"100%",IF(CQ101=CS101,"0,0%",CS101/CQ101-1))</f>
        <v>-1</v>
      </c>
      <c r="CU101" s="42">
        <v>1</v>
      </c>
      <c r="CV101" s="43" t="str">
        <f>IF(AND(CS101=0,CU101&gt;0),"100%",IF(CS101=CU101,"0,0%",CU101/CS101-1))</f>
        <v>100%</v>
      </c>
      <c r="CW101" s="40">
        <v>1</v>
      </c>
      <c r="CX101" s="41" t="str">
        <f>IF(AND(CU101=0,CW101&gt;0),"100%",IF(CU101=CW101,"0,0%",CW101/CU101-1))</f>
        <v>0,0%</v>
      </c>
      <c r="CY101" s="42">
        <v>2</v>
      </c>
      <c r="CZ101" s="43">
        <f>IF(AND(CW101=0,CY101&gt;0),"100%",IF(CW101=CY101,"0,0%",CY101/CW101-1))</f>
        <v>1</v>
      </c>
      <c r="DA101" s="40">
        <v>1</v>
      </c>
      <c r="DB101" s="41">
        <f>IF(AND(CY101=0,DA101&gt;0),"100%",IF(CY101=DA101,"0,0%",DA101/CY101-1))</f>
        <v>-0.5</v>
      </c>
      <c r="DC101" s="42">
        <v>1</v>
      </c>
      <c r="DD101" s="43" t="str">
        <f>IF(AND(DA101=0,DC101&gt;0),"100%",IF(DA101=DC101,"0,0%",DC101/DA101-1))</f>
        <v>0,0%</v>
      </c>
      <c r="DE101" s="40">
        <v>1</v>
      </c>
      <c r="DF101" s="41" t="str">
        <f>IF(AND(DC101=0,DE101&gt;0),"100%",IF(DC101=DE101,"0,0%",DE101/DC101-1))</f>
        <v>0,0%</v>
      </c>
      <c r="DG101" s="42">
        <v>2</v>
      </c>
      <c r="DH101" s="43">
        <f>IF(AND(DE101=0,DG101&gt;0),"100%",IF(DE101=DG101,"0,0%",DG101/DE101-1))</f>
        <v>1</v>
      </c>
      <c r="DI101" s="40">
        <v>1</v>
      </c>
      <c r="DJ101" s="41">
        <f>IF(AND(DG101=0,DI101&gt;0),"100%",IF(DG101=DI101,"0,0%",DI101/DG101-1))</f>
        <v>-0.5</v>
      </c>
      <c r="DK101" s="42">
        <v>1</v>
      </c>
      <c r="DL101" s="43" t="str">
        <f>IF(AND(DI101=0,DK101&gt;0),"100%",IF(DI101=DK101,"0,0%",DK101/DI101-1))</f>
        <v>0,0%</v>
      </c>
      <c r="DM101" s="40">
        <v>1</v>
      </c>
      <c r="DN101" s="41" t="str">
        <f>IF(AND(DK101=0,DM101&gt;0),"100%",IF(DK101=DM101,"0,0%",DM101/DK101-1))</f>
        <v>0,0%</v>
      </c>
      <c r="DO101" s="42">
        <v>0</v>
      </c>
      <c r="DP101" s="43">
        <f>IF(AND(DM101=0,DO101&gt;0),"100%",IF(DM101=DO101,"0,0%",DO101/DM101-1))</f>
        <v>-1</v>
      </c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</row>
    <row r="102" spans="1:269" customFormat="1" x14ac:dyDescent="0.25">
      <c r="A102" s="194"/>
      <c r="B102" s="60"/>
      <c r="C102" s="66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</row>
    <row r="103" spans="1:269" customFormat="1" ht="15.75" thickBot="1" x14ac:dyDescent="0.3">
      <c r="A103" s="194"/>
      <c r="B103" s="61"/>
      <c r="C103" s="66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</row>
    <row r="104" spans="1:269" customFormat="1" x14ac:dyDescent="0.25">
      <c r="A104" s="194"/>
      <c r="B104" s="36"/>
      <c r="C104" s="68">
        <v>44409</v>
      </c>
      <c r="D104" s="1">
        <v>44440</v>
      </c>
      <c r="E104" s="1">
        <v>44470</v>
      </c>
      <c r="F104" s="51">
        <v>44501</v>
      </c>
      <c r="G104" s="3">
        <v>44531</v>
      </c>
      <c r="H104" s="1">
        <v>44562</v>
      </c>
      <c r="I104" s="1">
        <v>44593</v>
      </c>
      <c r="J104" s="51">
        <v>44621</v>
      </c>
      <c r="K104" s="51">
        <v>44652</v>
      </c>
      <c r="L104" s="51">
        <v>44682</v>
      </c>
      <c r="M104" s="51">
        <v>44713</v>
      </c>
      <c r="N104" s="51">
        <v>44743</v>
      </c>
      <c r="O104" s="51">
        <v>44774</v>
      </c>
      <c r="P104" s="51">
        <v>44805</v>
      </c>
      <c r="Q104" s="51">
        <v>44835</v>
      </c>
      <c r="R104" s="51">
        <v>44866</v>
      </c>
      <c r="S104" s="77">
        <v>44896</v>
      </c>
      <c r="T104" s="51">
        <v>44927</v>
      </c>
      <c r="U104" s="51">
        <v>44958</v>
      </c>
      <c r="V104" s="51">
        <v>44986</v>
      </c>
      <c r="W104" s="51">
        <v>45017</v>
      </c>
      <c r="X104" s="51">
        <v>45047</v>
      </c>
      <c r="Y104" s="51">
        <v>45078</v>
      </c>
      <c r="Z104" s="51">
        <v>45108</v>
      </c>
      <c r="AA104" s="51">
        <v>45139</v>
      </c>
      <c r="AB104" s="51">
        <v>45170</v>
      </c>
      <c r="AC104" s="51">
        <v>45200</v>
      </c>
      <c r="AD104" s="51">
        <v>45231</v>
      </c>
      <c r="AE104" s="51">
        <v>45261</v>
      </c>
      <c r="AF104" s="51">
        <v>45292</v>
      </c>
      <c r="AG104" s="51">
        <v>45323</v>
      </c>
      <c r="AH104" s="51">
        <v>45352</v>
      </c>
      <c r="AI104" s="51">
        <v>45383</v>
      </c>
      <c r="AJ104" s="51">
        <v>45413</v>
      </c>
      <c r="AK104" s="51">
        <v>45444</v>
      </c>
      <c r="AL104" s="51">
        <v>45474</v>
      </c>
      <c r="AM104" s="51">
        <v>45505</v>
      </c>
      <c r="AN104" s="51">
        <v>45536</v>
      </c>
      <c r="AO104" s="51">
        <v>45566</v>
      </c>
      <c r="AP104" s="51">
        <v>45597</v>
      </c>
      <c r="AQ104" s="51">
        <v>45627</v>
      </c>
      <c r="AR104" s="51">
        <v>45658</v>
      </c>
      <c r="AS104" s="51">
        <v>45689</v>
      </c>
      <c r="AT104" s="51">
        <v>45717</v>
      </c>
      <c r="AU104" s="51">
        <v>45748</v>
      </c>
      <c r="AV104" s="51">
        <v>45778</v>
      </c>
      <c r="AW104" s="51">
        <v>45809</v>
      </c>
      <c r="AX104" s="51">
        <v>45839</v>
      </c>
      <c r="AY104" s="51">
        <v>45870</v>
      </c>
      <c r="AZ104" s="51">
        <v>45901</v>
      </c>
      <c r="BA104" s="51">
        <v>45931</v>
      </c>
      <c r="BB104" s="51">
        <v>45962</v>
      </c>
      <c r="BC104" s="51">
        <v>45992</v>
      </c>
      <c r="BD104" s="51">
        <v>46023</v>
      </c>
      <c r="BE104" s="51">
        <v>46054</v>
      </c>
      <c r="BF104" s="51">
        <v>46082</v>
      </c>
      <c r="BG104" s="51">
        <v>46113</v>
      </c>
      <c r="BH104" s="51">
        <v>46143</v>
      </c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</row>
    <row r="105" spans="1:269" s="44" customFormat="1" ht="15.75" thickBot="1" x14ac:dyDescent="0.3">
      <c r="A105" s="194"/>
      <c r="B105" s="63" t="s">
        <v>31</v>
      </c>
      <c r="C105" s="69">
        <v>2</v>
      </c>
      <c r="D105" s="4">
        <v>2</v>
      </c>
      <c r="E105" s="4">
        <v>2</v>
      </c>
      <c r="F105" s="76">
        <f>I101</f>
        <v>1</v>
      </c>
      <c r="G105" s="31">
        <f>K101</f>
        <v>0</v>
      </c>
      <c r="H105" s="4">
        <f>M101</f>
        <v>4</v>
      </c>
      <c r="I105" s="4">
        <f>O101</f>
        <v>1</v>
      </c>
      <c r="J105" s="52">
        <v>1</v>
      </c>
      <c r="K105" s="4">
        <v>1</v>
      </c>
      <c r="L105" s="4">
        <v>1</v>
      </c>
      <c r="M105" s="4">
        <v>1</v>
      </c>
      <c r="N105" s="52">
        <v>0</v>
      </c>
      <c r="O105" s="52">
        <v>0</v>
      </c>
      <c r="P105" s="52">
        <v>0</v>
      </c>
      <c r="Q105" s="52">
        <v>1</v>
      </c>
      <c r="R105" s="52">
        <v>0</v>
      </c>
      <c r="S105" s="78">
        <v>1</v>
      </c>
      <c r="T105" s="78">
        <v>0</v>
      </c>
      <c r="U105" s="78">
        <v>1</v>
      </c>
      <c r="V105" s="78">
        <v>0</v>
      </c>
      <c r="W105" s="78">
        <v>2</v>
      </c>
      <c r="X105" s="78">
        <v>1</v>
      </c>
      <c r="Y105" s="78">
        <v>1</v>
      </c>
      <c r="Z105" s="78">
        <v>2</v>
      </c>
      <c r="AA105" s="78">
        <v>1</v>
      </c>
      <c r="AB105" s="78">
        <v>3</v>
      </c>
      <c r="AC105" s="78">
        <v>1</v>
      </c>
      <c r="AD105" s="78">
        <v>0</v>
      </c>
      <c r="AE105" s="78">
        <v>0</v>
      </c>
      <c r="AF105" s="78">
        <v>3</v>
      </c>
      <c r="AG105" s="78">
        <v>0</v>
      </c>
      <c r="AH105" s="78">
        <v>1</v>
      </c>
      <c r="AI105" s="78">
        <v>3</v>
      </c>
      <c r="AJ105" s="78">
        <v>1</v>
      </c>
      <c r="AK105" s="78">
        <v>0</v>
      </c>
      <c r="AL105" s="78">
        <v>1</v>
      </c>
      <c r="AM105" s="78">
        <v>1</v>
      </c>
      <c r="AN105" s="78">
        <v>0</v>
      </c>
      <c r="AO105" s="78">
        <v>1</v>
      </c>
      <c r="AP105" s="78">
        <v>1</v>
      </c>
      <c r="AQ105" s="78">
        <v>2</v>
      </c>
      <c r="AR105" s="78">
        <v>1</v>
      </c>
      <c r="AS105" s="153">
        <v>0</v>
      </c>
      <c r="AT105" s="78">
        <v>0</v>
      </c>
      <c r="AU105" s="78">
        <v>0</v>
      </c>
      <c r="AV105" s="78">
        <v>1</v>
      </c>
      <c r="AW105" s="78">
        <v>0</v>
      </c>
      <c r="AX105" s="78">
        <v>1</v>
      </c>
      <c r="AY105" s="78">
        <v>1</v>
      </c>
      <c r="AZ105" s="78">
        <v>2</v>
      </c>
      <c r="BA105" s="78">
        <v>1</v>
      </c>
      <c r="BB105" s="78">
        <v>1</v>
      </c>
      <c r="BC105" s="78">
        <v>0</v>
      </c>
      <c r="BD105" s="78">
        <v>2</v>
      </c>
      <c r="BE105" s="78">
        <v>1</v>
      </c>
      <c r="BF105" s="78">
        <v>1</v>
      </c>
      <c r="BG105" s="78">
        <v>1</v>
      </c>
      <c r="BH105" s="78">
        <v>0</v>
      </c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</row>
    <row r="106" spans="1:269" customFormat="1" x14ac:dyDescent="0.25">
      <c r="A106" s="194"/>
      <c r="B106" s="36"/>
      <c r="C106" s="68">
        <v>44409</v>
      </c>
      <c r="D106" s="1">
        <v>44440</v>
      </c>
      <c r="E106" s="1">
        <v>44470</v>
      </c>
      <c r="F106" s="51">
        <v>44501</v>
      </c>
      <c r="G106" s="3">
        <v>44531</v>
      </c>
      <c r="H106" s="1">
        <v>44562</v>
      </c>
      <c r="I106" s="1">
        <v>44593</v>
      </c>
      <c r="J106" s="51">
        <v>44621</v>
      </c>
      <c r="K106" s="51">
        <v>44652</v>
      </c>
      <c r="L106" s="51">
        <v>44682</v>
      </c>
      <c r="M106" s="51">
        <v>44713</v>
      </c>
      <c r="N106" s="51">
        <v>44743</v>
      </c>
      <c r="O106" s="51">
        <v>44774</v>
      </c>
      <c r="P106" s="51">
        <v>44805</v>
      </c>
      <c r="Q106" s="51">
        <v>44835</v>
      </c>
      <c r="R106" s="51">
        <v>44866</v>
      </c>
      <c r="S106" s="77">
        <v>44896</v>
      </c>
      <c r="T106" s="51">
        <v>44927</v>
      </c>
      <c r="U106" s="51">
        <v>44958</v>
      </c>
      <c r="V106" s="51">
        <v>44986</v>
      </c>
      <c r="W106" s="51">
        <v>45017</v>
      </c>
      <c r="X106" s="51">
        <v>45047</v>
      </c>
      <c r="Y106" s="51">
        <v>45078</v>
      </c>
      <c r="Z106" s="51">
        <v>45108</v>
      </c>
      <c r="AA106" s="51">
        <v>45139</v>
      </c>
      <c r="AB106" s="51">
        <v>45170</v>
      </c>
      <c r="AC106" s="51">
        <v>45200</v>
      </c>
      <c r="AD106" s="51">
        <v>45231</v>
      </c>
      <c r="AE106" s="51">
        <v>45261</v>
      </c>
      <c r="AF106" s="51">
        <v>45292</v>
      </c>
      <c r="AG106" s="51">
        <v>45323</v>
      </c>
      <c r="AH106" s="51">
        <v>45352</v>
      </c>
      <c r="AI106" s="51">
        <v>45383</v>
      </c>
      <c r="AJ106" s="51">
        <v>45413</v>
      </c>
      <c r="AK106" s="51">
        <v>45444</v>
      </c>
      <c r="AL106" s="51" t="s">
        <v>221</v>
      </c>
      <c r="AM106" s="51">
        <v>45505</v>
      </c>
      <c r="AN106" s="51">
        <v>45536</v>
      </c>
      <c r="AO106" s="51">
        <v>45566</v>
      </c>
      <c r="AP106" s="51">
        <v>45597</v>
      </c>
      <c r="AQ106" s="51">
        <v>45627</v>
      </c>
      <c r="AR106" s="51">
        <v>45658</v>
      </c>
      <c r="AS106" s="51">
        <v>45689</v>
      </c>
      <c r="AT106" s="51">
        <v>45717</v>
      </c>
      <c r="AU106" s="51">
        <v>45748</v>
      </c>
      <c r="AV106" s="51">
        <v>45778</v>
      </c>
      <c r="AW106" s="51">
        <v>45809</v>
      </c>
      <c r="AX106" s="51">
        <v>45839</v>
      </c>
      <c r="AY106" s="51">
        <v>45870</v>
      </c>
      <c r="AZ106" s="51">
        <v>45901</v>
      </c>
      <c r="BA106" s="51">
        <v>45931</v>
      </c>
      <c r="BB106" s="51">
        <v>45962</v>
      </c>
      <c r="BC106" s="51">
        <v>45992</v>
      </c>
      <c r="BD106" s="51">
        <v>46023</v>
      </c>
      <c r="BE106" s="51">
        <v>46054</v>
      </c>
      <c r="BF106" s="51">
        <v>46082</v>
      </c>
      <c r="BG106" s="51">
        <v>46113</v>
      </c>
      <c r="BH106" s="51">
        <v>46143</v>
      </c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</row>
    <row r="107" spans="1:269" customFormat="1" ht="15.75" thickBot="1" x14ac:dyDescent="0.3">
      <c r="A107" s="194"/>
      <c r="B107" s="63" t="s">
        <v>32</v>
      </c>
      <c r="C107" s="71">
        <f>C105</f>
        <v>2</v>
      </c>
      <c r="D107" s="26">
        <f>C107+D105</f>
        <v>4</v>
      </c>
      <c r="E107" s="26">
        <f t="shared" ref="E107:Q107" si="160">D107+E105</f>
        <v>6</v>
      </c>
      <c r="F107" s="53">
        <f t="shared" si="160"/>
        <v>7</v>
      </c>
      <c r="G107" s="28">
        <f t="shared" si="160"/>
        <v>7</v>
      </c>
      <c r="H107" s="26">
        <f t="shared" si="160"/>
        <v>11</v>
      </c>
      <c r="I107" s="26">
        <f t="shared" si="160"/>
        <v>12</v>
      </c>
      <c r="J107" s="53">
        <f t="shared" si="160"/>
        <v>13</v>
      </c>
      <c r="K107" s="53">
        <f t="shared" si="160"/>
        <v>14</v>
      </c>
      <c r="L107" s="53">
        <f t="shared" si="160"/>
        <v>15</v>
      </c>
      <c r="M107" s="53">
        <f t="shared" si="160"/>
        <v>16</v>
      </c>
      <c r="N107" s="53">
        <f t="shared" si="160"/>
        <v>16</v>
      </c>
      <c r="O107" s="53">
        <f t="shared" si="160"/>
        <v>16</v>
      </c>
      <c r="P107" s="53">
        <f t="shared" si="160"/>
        <v>16</v>
      </c>
      <c r="Q107" s="53">
        <f t="shared" si="160"/>
        <v>17</v>
      </c>
      <c r="R107" s="53">
        <f>Q107+R105</f>
        <v>17</v>
      </c>
      <c r="S107" s="79">
        <f t="shared" ref="S107:Z107" si="161">R107+S105</f>
        <v>18</v>
      </c>
      <c r="T107" s="79">
        <f t="shared" si="161"/>
        <v>18</v>
      </c>
      <c r="U107" s="79">
        <f t="shared" si="161"/>
        <v>19</v>
      </c>
      <c r="V107" s="79">
        <f t="shared" si="161"/>
        <v>19</v>
      </c>
      <c r="W107" s="79">
        <f t="shared" si="161"/>
        <v>21</v>
      </c>
      <c r="X107" s="79">
        <f t="shared" si="161"/>
        <v>22</v>
      </c>
      <c r="Y107" s="79">
        <f t="shared" si="161"/>
        <v>23</v>
      </c>
      <c r="Z107" s="79">
        <f t="shared" si="161"/>
        <v>25</v>
      </c>
      <c r="AA107" s="79">
        <f t="shared" ref="AA107:AF107" si="162">Z107+AA105</f>
        <v>26</v>
      </c>
      <c r="AB107" s="79">
        <f t="shared" si="162"/>
        <v>29</v>
      </c>
      <c r="AC107" s="79">
        <f t="shared" si="162"/>
        <v>30</v>
      </c>
      <c r="AD107" s="79">
        <f t="shared" si="162"/>
        <v>30</v>
      </c>
      <c r="AE107" s="79">
        <f t="shared" si="162"/>
        <v>30</v>
      </c>
      <c r="AF107" s="79">
        <f t="shared" si="162"/>
        <v>33</v>
      </c>
      <c r="AG107" s="79">
        <f>AF107+AG105</f>
        <v>33</v>
      </c>
      <c r="AH107" s="79">
        <f t="shared" ref="AH107:BH107" si="163">AG107+AH105</f>
        <v>34</v>
      </c>
      <c r="AI107" s="79">
        <f t="shared" si="163"/>
        <v>37</v>
      </c>
      <c r="AJ107" s="79">
        <f t="shared" si="163"/>
        <v>38</v>
      </c>
      <c r="AK107" s="79">
        <f t="shared" si="163"/>
        <v>38</v>
      </c>
      <c r="AL107" s="79">
        <f t="shared" si="163"/>
        <v>39</v>
      </c>
      <c r="AM107" s="79">
        <f t="shared" si="163"/>
        <v>40</v>
      </c>
      <c r="AN107" s="79">
        <f t="shared" si="163"/>
        <v>40</v>
      </c>
      <c r="AO107" s="79">
        <f t="shared" si="163"/>
        <v>41</v>
      </c>
      <c r="AP107" s="79">
        <f t="shared" si="163"/>
        <v>42</v>
      </c>
      <c r="AQ107" s="79">
        <f t="shared" si="163"/>
        <v>44</v>
      </c>
      <c r="AR107" s="79">
        <f t="shared" si="163"/>
        <v>45</v>
      </c>
      <c r="AS107" s="79">
        <f t="shared" si="163"/>
        <v>45</v>
      </c>
      <c r="AT107" s="79">
        <f t="shared" si="163"/>
        <v>45</v>
      </c>
      <c r="AU107" s="79">
        <f t="shared" si="163"/>
        <v>45</v>
      </c>
      <c r="AV107" s="79">
        <f t="shared" si="163"/>
        <v>46</v>
      </c>
      <c r="AW107" s="79">
        <f t="shared" si="163"/>
        <v>46</v>
      </c>
      <c r="AX107" s="79">
        <f t="shared" si="163"/>
        <v>47</v>
      </c>
      <c r="AY107" s="79">
        <f t="shared" si="163"/>
        <v>48</v>
      </c>
      <c r="AZ107" s="79">
        <f t="shared" si="163"/>
        <v>50</v>
      </c>
      <c r="BA107" s="79">
        <f t="shared" si="163"/>
        <v>51</v>
      </c>
      <c r="BB107" s="79">
        <f t="shared" si="163"/>
        <v>52</v>
      </c>
      <c r="BC107" s="79">
        <f t="shared" si="163"/>
        <v>52</v>
      </c>
      <c r="BD107" s="79">
        <f t="shared" si="163"/>
        <v>54</v>
      </c>
      <c r="BE107" s="79">
        <f t="shared" si="163"/>
        <v>55</v>
      </c>
      <c r="BF107" s="79">
        <f t="shared" si="163"/>
        <v>56</v>
      </c>
      <c r="BG107" s="79">
        <f t="shared" si="163"/>
        <v>57</v>
      </c>
      <c r="BH107" s="79">
        <f t="shared" si="163"/>
        <v>57</v>
      </c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</row>
    <row r="108" spans="1:269" customFormat="1" ht="15.75" thickBot="1" x14ac:dyDescent="0.3">
      <c r="A108" s="44"/>
      <c r="B108" s="44"/>
      <c r="C108" s="67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</row>
    <row r="109" spans="1:269" customFormat="1" x14ac:dyDescent="0.25">
      <c r="A109" s="194">
        <v>34</v>
      </c>
      <c r="B109" s="36"/>
      <c r="C109" s="181">
        <v>44287</v>
      </c>
      <c r="D109" s="187"/>
      <c r="E109" s="184">
        <v>44317</v>
      </c>
      <c r="F109" s="179"/>
      <c r="G109" s="181">
        <v>44348</v>
      </c>
      <c r="H109" s="187"/>
      <c r="I109" s="178">
        <v>44378</v>
      </c>
      <c r="J109" s="179"/>
      <c r="K109" s="181">
        <v>44409</v>
      </c>
      <c r="L109" s="187"/>
      <c r="M109" s="178">
        <v>44440</v>
      </c>
      <c r="N109" s="179"/>
      <c r="O109" s="181">
        <v>44470</v>
      </c>
      <c r="P109" s="187"/>
      <c r="Q109" s="178">
        <v>44501</v>
      </c>
      <c r="R109" s="179"/>
      <c r="S109" s="181">
        <v>44531</v>
      </c>
      <c r="T109" s="187"/>
      <c r="U109" s="178">
        <v>44562</v>
      </c>
      <c r="V109" s="179"/>
      <c r="W109" s="181">
        <v>44593</v>
      </c>
      <c r="X109" s="187"/>
      <c r="Y109" s="178">
        <v>44621</v>
      </c>
      <c r="Z109" s="179"/>
      <c r="AA109" s="191">
        <v>44652</v>
      </c>
      <c r="AB109" s="182"/>
      <c r="AC109" s="178">
        <v>44682</v>
      </c>
      <c r="AD109" s="179"/>
      <c r="AE109" s="191">
        <v>44713</v>
      </c>
      <c r="AF109" s="182"/>
      <c r="AG109" s="178">
        <v>44743</v>
      </c>
      <c r="AH109" s="179"/>
      <c r="AI109" s="191">
        <v>44774</v>
      </c>
      <c r="AJ109" s="182"/>
      <c r="AK109" s="178">
        <v>44805</v>
      </c>
      <c r="AL109" s="179"/>
      <c r="AM109" s="181">
        <v>44835</v>
      </c>
      <c r="AN109" s="187"/>
      <c r="AO109" s="178">
        <v>44896</v>
      </c>
      <c r="AP109" s="179"/>
      <c r="AQ109" s="180">
        <v>44927</v>
      </c>
      <c r="AR109" s="181"/>
      <c r="AS109" s="178">
        <v>44958</v>
      </c>
      <c r="AT109" s="179"/>
      <c r="AU109" s="180">
        <v>44986</v>
      </c>
      <c r="AV109" s="181"/>
      <c r="AW109" s="178">
        <v>45017</v>
      </c>
      <c r="AX109" s="179"/>
      <c r="AY109" s="176">
        <v>45047</v>
      </c>
      <c r="AZ109" s="177"/>
      <c r="BA109" s="178">
        <v>45078</v>
      </c>
      <c r="BB109" s="179"/>
      <c r="BC109" s="176">
        <v>45108</v>
      </c>
      <c r="BD109" s="177"/>
      <c r="BE109" s="178">
        <v>45139</v>
      </c>
      <c r="BF109" s="179"/>
      <c r="BG109" s="176">
        <v>45170</v>
      </c>
      <c r="BH109" s="177"/>
      <c r="BI109" s="178">
        <v>45200</v>
      </c>
      <c r="BJ109" s="179"/>
      <c r="BK109" s="176">
        <v>45231</v>
      </c>
      <c r="BL109" s="177"/>
      <c r="BM109" s="178">
        <v>45261</v>
      </c>
      <c r="BN109" s="179"/>
      <c r="BO109" s="176">
        <v>45292</v>
      </c>
      <c r="BP109" s="177"/>
      <c r="BQ109" s="178">
        <v>45323</v>
      </c>
      <c r="BR109" s="179"/>
      <c r="BS109" s="176">
        <v>45352</v>
      </c>
      <c r="BT109" s="177"/>
      <c r="BU109" s="178">
        <v>45383</v>
      </c>
      <c r="BV109" s="179"/>
      <c r="BW109" s="176">
        <v>45413</v>
      </c>
      <c r="BX109" s="177"/>
      <c r="BY109" s="178">
        <v>45444</v>
      </c>
      <c r="BZ109" s="179"/>
      <c r="CA109" s="180">
        <v>45474</v>
      </c>
      <c r="CB109" s="181"/>
      <c r="CC109" s="178">
        <v>45505</v>
      </c>
      <c r="CD109" s="179"/>
      <c r="CE109" s="180">
        <v>45536</v>
      </c>
      <c r="CF109" s="181"/>
      <c r="CG109" s="178">
        <v>45566</v>
      </c>
      <c r="CH109" s="179"/>
      <c r="CI109" s="180">
        <v>45597</v>
      </c>
      <c r="CJ109" s="181"/>
      <c r="CK109" s="178">
        <v>45627</v>
      </c>
      <c r="CL109" s="179"/>
      <c r="CM109" s="180">
        <v>45658</v>
      </c>
      <c r="CN109" s="181"/>
      <c r="CO109" s="178">
        <v>45689</v>
      </c>
      <c r="CP109" s="179"/>
      <c r="CQ109" s="180">
        <v>45717</v>
      </c>
      <c r="CR109" s="181"/>
      <c r="CS109" s="178">
        <v>45748</v>
      </c>
      <c r="CT109" s="179"/>
      <c r="CU109" s="180">
        <v>45778</v>
      </c>
      <c r="CV109" s="181"/>
      <c r="CW109" s="178">
        <v>45809</v>
      </c>
      <c r="CX109" s="179"/>
      <c r="CY109" s="176">
        <v>45839</v>
      </c>
      <c r="CZ109" s="177"/>
      <c r="DA109" s="178">
        <v>45870</v>
      </c>
      <c r="DB109" s="179"/>
      <c r="DC109" s="176">
        <v>45901</v>
      </c>
      <c r="DD109" s="177"/>
      <c r="DE109" s="178">
        <v>45931</v>
      </c>
      <c r="DF109" s="179"/>
      <c r="DG109" s="176">
        <v>45962</v>
      </c>
      <c r="DH109" s="177"/>
      <c r="DI109" s="178">
        <v>45992</v>
      </c>
      <c r="DJ109" s="179"/>
      <c r="DK109" s="176">
        <v>46023</v>
      </c>
      <c r="DL109" s="177"/>
      <c r="DM109" s="178">
        <v>46054</v>
      </c>
      <c r="DN109" s="179"/>
      <c r="DO109" s="176">
        <v>46082</v>
      </c>
      <c r="DP109" s="177"/>
      <c r="DQ109" s="178">
        <v>46113</v>
      </c>
      <c r="DR109" s="179"/>
      <c r="DS109" s="176">
        <v>46143</v>
      </c>
      <c r="DT109" s="177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</row>
    <row r="110" spans="1:269" customFormat="1" ht="15.75" thickBot="1" x14ac:dyDescent="0.3">
      <c r="A110" s="194"/>
      <c r="B110" s="63" t="s">
        <v>33</v>
      </c>
      <c r="C110" s="40">
        <v>0</v>
      </c>
      <c r="D110" s="41" t="s">
        <v>4</v>
      </c>
      <c r="E110" s="42">
        <v>0</v>
      </c>
      <c r="F110" s="43" t="str">
        <f>IF(AND(C110=0,E110&gt;0),"100%",IF(C110=E110,"0,0%",E110/C110-1))</f>
        <v>0,0%</v>
      </c>
      <c r="G110" s="40">
        <v>0</v>
      </c>
      <c r="H110" s="144" t="str">
        <f>IF(AND(E110=0,G110&gt;0),"100%",IF(E110=G110,"0,0%",G110/E110-1))</f>
        <v>0,0%</v>
      </c>
      <c r="I110" s="42">
        <v>0</v>
      </c>
      <c r="J110" s="43" t="str">
        <f>IF(AND(G110=0,I110&gt;0),"100%",IF(G110=I110,"0,0%",I110/G110-1))</f>
        <v>0,0%</v>
      </c>
      <c r="K110" s="40">
        <v>0</v>
      </c>
      <c r="L110" s="144" t="str">
        <f>IF(AND(I110=0,K110&gt;0),"100%",IF(I110=K110,"0,0%",K110/I110-1))</f>
        <v>0,0%</v>
      </c>
      <c r="M110" s="42">
        <v>0</v>
      </c>
      <c r="N110" s="43" t="str">
        <f>IF(AND(K110=0,M110&gt;0),"100%",IF(K110=M110,"0,0%",M110/K110-1))</f>
        <v>0,0%</v>
      </c>
      <c r="O110" s="40">
        <v>0</v>
      </c>
      <c r="P110" s="144" t="str">
        <f>IF(AND(M110=0,O110&gt;0),"100%",IF(M110=O110,"0,0%",O110/M110-1))</f>
        <v>0,0%</v>
      </c>
      <c r="Q110" s="42">
        <v>0</v>
      </c>
      <c r="R110" s="43" t="str">
        <f>IF(AND(O110=0,Q110&gt;0),"100%",IF(O110=Q110,"0,0%",Q110/O110-1))</f>
        <v>0,0%</v>
      </c>
      <c r="S110" s="40">
        <v>0</v>
      </c>
      <c r="T110" s="144" t="str">
        <f>IF(AND(Q110=0,S110&gt;0),"100%",IF(Q110=S110,"0,0%",S110/Q110-1))</f>
        <v>0,0%</v>
      </c>
      <c r="U110" s="42">
        <v>0</v>
      </c>
      <c r="V110" s="43" t="str">
        <f>IF(AND(S110=0,U110&gt;0),"100%",IF(S110=U110,"0,0%",U110/S110-1))</f>
        <v>0,0%</v>
      </c>
      <c r="W110" s="40">
        <v>0</v>
      </c>
      <c r="X110" s="144" t="str">
        <f>IF(AND(U110=0,W110&gt;0),"100%",IF(U110=W110,"0,0%",W110/U110-1))</f>
        <v>0,0%</v>
      </c>
      <c r="Y110" s="42">
        <v>0</v>
      </c>
      <c r="Z110" s="43" t="str">
        <f>IF(AND(W110=0,Y110&gt;0),"100%",IF(W110=Y110,"0,0%",Y110/W110-1))</f>
        <v>0,0%</v>
      </c>
      <c r="AA110" s="40">
        <v>0</v>
      </c>
      <c r="AB110" s="144" t="str">
        <f>IF(AND(Y110=0,AA110&gt;0),"100%",IF(Y110=AA110,"0,0%",AA110/Y110-1))</f>
        <v>0,0%</v>
      </c>
      <c r="AC110" s="42">
        <v>0</v>
      </c>
      <c r="AD110" s="43" t="str">
        <f>IF(AND(AA110=0,AC110&gt;0),"100%",IF(AA110=AC110,"0,0%",AC110/AA110-1))</f>
        <v>0,0%</v>
      </c>
      <c r="AE110" s="143">
        <v>0</v>
      </c>
      <c r="AF110" s="144" t="str">
        <f>IF(AND(AC110=0,AE110&gt;0),"100%",IF(AC110=AE110,"0,0%",AE110/AC110-1))</f>
        <v>0,0%</v>
      </c>
      <c r="AG110" s="42">
        <v>0</v>
      </c>
      <c r="AH110" s="43" t="str">
        <f>IF(AND(AE110=0,AG110&gt;0),"100%",IF(AE110=AG110,"0,0%",AG110/AE110-1))</f>
        <v>0,0%</v>
      </c>
      <c r="AI110" s="72">
        <v>0</v>
      </c>
      <c r="AJ110" s="144" t="str">
        <f>IF(AND(AG110=0,AI110&gt;0),"100%",IF(AG110=AI110,"0,0%",AI110/AG110-1))</f>
        <v>0,0%</v>
      </c>
      <c r="AK110" s="42">
        <v>0</v>
      </c>
      <c r="AL110" s="43" t="str">
        <f>IF(AND(AI110=0,AK110&gt;0),"100%",IF(AI110=AK110,"0,0%",AK110/AI110-1))</f>
        <v>0,0%</v>
      </c>
      <c r="AM110" s="40">
        <v>0</v>
      </c>
      <c r="AN110" s="144" t="str">
        <f>IF(AND(AK110=0,AM110&gt;0),"100%",IF(AK110=AM110,"0,0%",AM110/AK110-1))</f>
        <v>0,0%</v>
      </c>
      <c r="AO110" s="42">
        <v>0</v>
      </c>
      <c r="AP110" s="43" t="str">
        <f>IF(AND(AM110=0,AO110&gt;0),"100%",IF(AM110=AO110,"0,0%",AO110/AM110-1))</f>
        <v>0,0%</v>
      </c>
      <c r="AQ110" s="40">
        <v>0</v>
      </c>
      <c r="AR110" s="144" t="str">
        <f>IF(AND(AO110=0,AQ110&gt;0),"100%",IF(AO110=AQ110,"0,0%",AQ110/AO110-1))</f>
        <v>0,0%</v>
      </c>
      <c r="AS110" s="42">
        <v>0</v>
      </c>
      <c r="AT110" s="43" t="str">
        <f>IF(AND(AQ110=0,AS110&gt;0),"100%",IF(AQ110=AS110,"0,0%",AS110/AQ110-1))</f>
        <v>0,0%</v>
      </c>
      <c r="AU110" s="40">
        <v>0</v>
      </c>
      <c r="AV110" s="144" t="str">
        <f>IF(AND(AS110=0,AU110&gt;0),"100%",IF(AS110=AU110,"0,0%",AU110/AS110-1))</f>
        <v>0,0%</v>
      </c>
      <c r="AW110" s="42">
        <v>0</v>
      </c>
      <c r="AX110" s="43" t="str">
        <f>IF(AND(AU110=0,AW110&gt;0),"100%",IF(AU110=AW110,"0,0%",AW110/AU110-1))</f>
        <v>0,0%</v>
      </c>
      <c r="AY110" s="143">
        <v>0</v>
      </c>
      <c r="AZ110" s="144" t="str">
        <f>IF(AND(AW110=0,AY110&gt;0),"100%",IF(AW110=AY110,"0,0%",AY110/AW110-1))</f>
        <v>0,0%</v>
      </c>
      <c r="BA110" s="42">
        <v>0</v>
      </c>
      <c r="BB110" s="43" t="str">
        <f>IF(AND(AY110=0,BA110&gt;0),"100%",IF(AY110=BA110,"0,0%",BA110/AY110-1))</f>
        <v>0,0%</v>
      </c>
      <c r="BC110" s="143">
        <v>0</v>
      </c>
      <c r="BD110" s="144" t="str">
        <f>IF(AND(BA110=0,BC110&gt;0),"100%",IF(BA110=BC110,"0,0%",BC110/BA110-1))</f>
        <v>0,0%</v>
      </c>
      <c r="BE110" s="42">
        <v>0</v>
      </c>
      <c r="BF110" s="43" t="str">
        <f>IF(AND(BC110=0,BE110&gt;0),"100%",IF(BC110=BE110,"0,0%",BE110/BC110-1))</f>
        <v>0,0%</v>
      </c>
      <c r="BG110" s="143">
        <v>0</v>
      </c>
      <c r="BH110" s="144" t="str">
        <f>IF(AND(BE110=0,BG110&gt;0),"100%",IF(BE110=BG110,"0,0%",BG110/BE110-1))</f>
        <v>0,0%</v>
      </c>
      <c r="BI110" s="42">
        <v>0</v>
      </c>
      <c r="BJ110" s="43" t="str">
        <f>IF(AND(BG110=0,BI110&gt;0),"100%",IF(BG110=BI110,"0,0%",BI110/BG110-1))</f>
        <v>0,0%</v>
      </c>
      <c r="BK110" s="143">
        <v>0</v>
      </c>
      <c r="BL110" s="144" t="str">
        <f>IF(AND(BI110=0,BK110&gt;0),"100%",IF(BI110=BK110,"0,0%",BK110/BI110-1))</f>
        <v>0,0%</v>
      </c>
      <c r="BM110" s="42">
        <v>0</v>
      </c>
      <c r="BN110" s="43" t="str">
        <f>IF(AND(BK110=0,BM110&gt;0),"100%",IF(BK110=BM110,"0,0%",BM110/BK110-1))</f>
        <v>0,0%</v>
      </c>
      <c r="BO110" s="143">
        <v>0</v>
      </c>
      <c r="BP110" s="144" t="str">
        <f>IF(AND(BM110=0,BO110&gt;0),"100%",IF(BM110=BO110,"0,0%",BO110/BM110-1))</f>
        <v>0,0%</v>
      </c>
      <c r="BQ110" s="42">
        <v>0</v>
      </c>
      <c r="BR110" s="43" t="str">
        <f>IF(AND(BO110=0,BQ110&gt;0),"100%",IF(BO110=BQ110,"0,0%",BQ110/BO110-1))</f>
        <v>0,0%</v>
      </c>
      <c r="BS110" s="143">
        <v>0</v>
      </c>
      <c r="BT110" s="144" t="str">
        <f>IF(AND(BQ110=0,BS110&gt;0),"100%",IF(BQ110=BS110,"0,0%",BS110/BQ110-1))</f>
        <v>0,0%</v>
      </c>
      <c r="BU110" s="42">
        <v>0</v>
      </c>
      <c r="BV110" s="43" t="str">
        <f>IF(AND(BS110=0,BU110&gt;0),"100%",IF(BS110=BU110,"0,0%",BU110/BS110-1))</f>
        <v>0,0%</v>
      </c>
      <c r="BW110" s="143">
        <v>0</v>
      </c>
      <c r="BX110" s="144" t="str">
        <f>IF(AND(BU110=0,BW110&gt;0),"100%",IF(BU110=BW110,"0,0%",BW110/BU110-1))</f>
        <v>0,0%</v>
      </c>
      <c r="BY110" s="42">
        <v>0</v>
      </c>
      <c r="BZ110" s="43" t="str">
        <f>IF(AND(BW110=0,BY110&gt;0),"100%",IF(BW110=BY110,"0,0%",BY110/BW110-1))</f>
        <v>0,0%</v>
      </c>
      <c r="CA110" s="40">
        <v>0</v>
      </c>
      <c r="CB110" s="41" t="str">
        <f>IF(AND(BY110=0,CA110&gt;0),"100%",IF(BY110=CA110,"0,0%",CA110/BY110-1))</f>
        <v>0,0%</v>
      </c>
      <c r="CC110" s="42">
        <v>0</v>
      </c>
      <c r="CD110" s="43" t="str">
        <f>IF(AND(CA110=0,CC110&gt;0),"100%",IF(CA110=CC110,"0,0%",CC110/CA110-1))</f>
        <v>0,0%</v>
      </c>
      <c r="CE110" s="40">
        <v>0</v>
      </c>
      <c r="CF110" s="41" t="str">
        <f>IF(AND(CC110=0,CE110&gt;0),"100%",IF(CC110=CE110,"0,0%",CE110/CC110-1))</f>
        <v>0,0%</v>
      </c>
      <c r="CG110" s="42">
        <v>0</v>
      </c>
      <c r="CH110" s="43" t="str">
        <f>IF(AND(CE110=0,CG110&gt;0),"100%",IF(CE110=CG110,"0,0%",CG110/CE110-1))</f>
        <v>0,0%</v>
      </c>
      <c r="CI110" s="40">
        <v>0</v>
      </c>
      <c r="CJ110" s="41" t="str">
        <f>IF(AND(CG110=0,CI110&gt;0),"100%",IF(CG110=CI110,"0,0%",CI110/CG110-1))</f>
        <v>0,0%</v>
      </c>
      <c r="CK110" s="42">
        <v>0</v>
      </c>
      <c r="CL110" s="43" t="str">
        <f>IF(AND(CI110=0,CK110&gt;0),"100%",IF(CI110=CK110,"0,0%",CK110/CI110-1))</f>
        <v>0,0%</v>
      </c>
      <c r="CM110" s="40">
        <v>0</v>
      </c>
      <c r="CN110" s="41" t="str">
        <f>IF(AND(CK110=0,CM110&gt;0),"100%",IF(CK110=CM110,"0,0%",CM110/CK110-1))</f>
        <v>0,0%</v>
      </c>
      <c r="CO110" s="42">
        <v>0</v>
      </c>
      <c r="CP110" s="43" t="str">
        <f>IF(AND(CM110=0,CO110&gt;0),"100%",IF(CM110=CO110,"0,0%",CO110/CM110-1))</f>
        <v>0,0%</v>
      </c>
      <c r="CQ110" s="40">
        <v>0</v>
      </c>
      <c r="CR110" s="41" t="str">
        <f>IF(AND(CO110=0,CQ110&gt;0),"100%",IF(CO110=CQ110,"0,0%",CQ110/CO110-1))</f>
        <v>0,0%</v>
      </c>
      <c r="CS110" s="42">
        <v>0</v>
      </c>
      <c r="CT110" s="43" t="str">
        <f>IF(AND(CQ110=0,CS110&gt;0),"100%",IF(CQ110=CS110,"0,0%",CS110/CQ110-1))</f>
        <v>0,0%</v>
      </c>
      <c r="CU110" s="40">
        <v>0</v>
      </c>
      <c r="CV110" s="41" t="str">
        <f>IF(AND(CS110=0,CU110&gt;0),"100%",IF(CS110=CU110,"0,0%",CU110/CS110-1))</f>
        <v>0,0%</v>
      </c>
      <c r="CW110" s="42">
        <v>0</v>
      </c>
      <c r="CX110" s="43" t="str">
        <f>IF(AND(CU110=0,CW110&gt;0),"100%",IF(CU110=CW110,"0,0%",CW110/CU110-1))</f>
        <v>0,0%</v>
      </c>
      <c r="CY110" s="143">
        <v>0</v>
      </c>
      <c r="CZ110" s="144" t="str">
        <f>IF(AND(CW110=0,CY110&gt;0),"100%",IF(CW110=CY110,"0,0%",CY110/CW110-1))</f>
        <v>0,0%</v>
      </c>
      <c r="DA110" s="42">
        <v>0</v>
      </c>
      <c r="DB110" s="43" t="str">
        <f>IF(AND(CY110=0,DA110&gt;0),"100%",IF(CY110=DA110,"0,0%",DA110/CY110-1))</f>
        <v>0,0%</v>
      </c>
      <c r="DC110" s="143">
        <v>0</v>
      </c>
      <c r="DD110" s="144" t="str">
        <f>IF(AND(DA110=0,DC110&gt;0),"100%",IF(DA110=DC110,"0,0%",DC110/DA110-1))</f>
        <v>0,0%</v>
      </c>
      <c r="DE110" s="42">
        <v>0</v>
      </c>
      <c r="DF110" s="43" t="str">
        <f>IF(AND(DC110=0,DE110&gt;0),"100%",IF(DC110=DE110,"0,0%",DE110/DC110-1))</f>
        <v>0,0%</v>
      </c>
      <c r="DG110" s="143">
        <v>0</v>
      </c>
      <c r="DH110" s="144" t="str">
        <f>IF(AND(DE110=0,DG110&gt;0),"100%",IF(DE110=DG110,"0,0%",DG110/DE110-1))</f>
        <v>0,0%</v>
      </c>
      <c r="DI110" s="42">
        <v>0</v>
      </c>
      <c r="DJ110" s="43" t="str">
        <f>IF(AND(DG110=0,DI110&gt;0),"100%",IF(DG110=DI110,"0,0%",DI110/DG110-1))</f>
        <v>0,0%</v>
      </c>
      <c r="DK110" s="143">
        <v>0</v>
      </c>
      <c r="DL110" s="144" t="str">
        <f>IF(AND(DI110=0,DK110&gt;0),"100%",IF(DI110=DK110,"0,0%",DK110/DI110-1))</f>
        <v>0,0%</v>
      </c>
      <c r="DM110" s="42">
        <v>0</v>
      </c>
      <c r="DN110" s="43" t="str">
        <f>IF(AND(DK110=0,DM110&gt;0),"100%",IF(DK110=DM110,"0,0%",DM110/DK110-1))</f>
        <v>0,0%</v>
      </c>
      <c r="DO110" s="143">
        <v>0</v>
      </c>
      <c r="DP110" s="144" t="str">
        <f>IF(AND(DM110=0,DO110&gt;0),"100%",IF(DM110=DO110,"0,0%",DO110/DM110-1))</f>
        <v>0,0%</v>
      </c>
      <c r="DQ110" s="42">
        <v>0</v>
      </c>
      <c r="DR110" s="43" t="str">
        <f>IF(AND(DO110=0,DQ110&gt;0),"100%",IF(DO110=DQ110,"0,0%",DQ110/DO110-1))</f>
        <v>0,0%</v>
      </c>
      <c r="DS110" s="143">
        <v>0</v>
      </c>
      <c r="DT110" s="144" t="str">
        <f>IF(AND(DQ110=0,DS110&gt;0),"100%",IF(DQ110=DS110,"0,0%",DS110/DQ110-1))</f>
        <v>0,0%</v>
      </c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</row>
    <row r="111" spans="1:269" customFormat="1" x14ac:dyDescent="0.25">
      <c r="A111" s="194"/>
      <c r="B111" s="60"/>
      <c r="C111" s="66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</row>
    <row r="112" spans="1:269" customFormat="1" ht="15.75" thickBot="1" x14ac:dyDescent="0.3">
      <c r="A112" s="194"/>
      <c r="B112" s="61"/>
      <c r="C112" s="66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</row>
    <row r="113" spans="1:269" customFormat="1" x14ac:dyDescent="0.25">
      <c r="A113" s="194"/>
      <c r="B113" s="36"/>
      <c r="C113" s="68">
        <v>44287</v>
      </c>
      <c r="D113" s="1">
        <v>44317</v>
      </c>
      <c r="E113" s="1">
        <v>44348</v>
      </c>
      <c r="F113" s="1">
        <v>44378</v>
      </c>
      <c r="G113" s="1">
        <v>44409</v>
      </c>
      <c r="H113" s="1">
        <v>44440</v>
      </c>
      <c r="I113" s="1">
        <v>44470</v>
      </c>
      <c r="J113" s="51">
        <v>44501</v>
      </c>
      <c r="K113" s="3">
        <v>44531</v>
      </c>
      <c r="L113" s="51">
        <v>44562</v>
      </c>
      <c r="M113" s="51">
        <v>44593</v>
      </c>
      <c r="N113" s="51">
        <v>44621</v>
      </c>
      <c r="O113" s="51">
        <v>44652</v>
      </c>
      <c r="P113" s="51">
        <v>44682</v>
      </c>
      <c r="Q113" s="51">
        <v>44713</v>
      </c>
      <c r="R113" s="51">
        <v>44743</v>
      </c>
      <c r="S113" s="51">
        <v>44774</v>
      </c>
      <c r="T113" s="51">
        <v>44805</v>
      </c>
      <c r="U113" s="51">
        <v>44835</v>
      </c>
      <c r="V113" s="51">
        <v>44866</v>
      </c>
      <c r="W113" s="77">
        <v>44896</v>
      </c>
      <c r="X113" s="51">
        <v>44927</v>
      </c>
      <c r="Y113" s="51">
        <v>44958</v>
      </c>
      <c r="Z113" s="51">
        <v>44986</v>
      </c>
      <c r="AA113" s="51">
        <v>45017</v>
      </c>
      <c r="AB113" s="51">
        <v>45047</v>
      </c>
      <c r="AC113" s="51">
        <v>45078</v>
      </c>
      <c r="AD113" s="51">
        <v>45108</v>
      </c>
      <c r="AE113" s="51">
        <v>45139</v>
      </c>
      <c r="AF113" s="51">
        <v>45170</v>
      </c>
      <c r="AG113" s="51">
        <v>45200</v>
      </c>
      <c r="AH113" s="51">
        <v>45231</v>
      </c>
      <c r="AI113" s="51">
        <v>45261</v>
      </c>
      <c r="AJ113" s="51">
        <v>45292</v>
      </c>
      <c r="AK113" s="51">
        <v>45323</v>
      </c>
      <c r="AL113" s="51">
        <v>45352</v>
      </c>
      <c r="AM113" s="51">
        <v>45383</v>
      </c>
      <c r="AN113" s="51">
        <v>45413</v>
      </c>
      <c r="AO113" s="51">
        <v>45444</v>
      </c>
      <c r="AP113" s="51">
        <v>45474</v>
      </c>
      <c r="AQ113" s="51">
        <v>45505</v>
      </c>
      <c r="AR113" s="51">
        <v>45536</v>
      </c>
      <c r="AS113" s="51">
        <v>45566</v>
      </c>
      <c r="AT113" s="51">
        <v>45597</v>
      </c>
      <c r="AU113" s="51">
        <v>45627</v>
      </c>
      <c r="AV113" s="51">
        <v>45658</v>
      </c>
      <c r="AW113" s="51">
        <v>45689</v>
      </c>
      <c r="AX113" s="51">
        <v>45717</v>
      </c>
      <c r="AY113" s="51">
        <v>45748</v>
      </c>
      <c r="AZ113" s="51">
        <v>45778</v>
      </c>
      <c r="BA113" s="51">
        <v>45809</v>
      </c>
      <c r="BB113" s="51">
        <v>45839</v>
      </c>
      <c r="BC113" s="51">
        <v>45870</v>
      </c>
      <c r="BD113" s="51">
        <v>45901</v>
      </c>
      <c r="BE113" s="51">
        <v>45931</v>
      </c>
      <c r="BF113" s="51">
        <v>45962</v>
      </c>
      <c r="BG113" s="51">
        <v>45992</v>
      </c>
      <c r="BH113" s="51">
        <v>46023</v>
      </c>
      <c r="BI113" s="51">
        <v>46054</v>
      </c>
      <c r="BJ113" s="51">
        <v>46082</v>
      </c>
      <c r="BK113" s="51">
        <v>46113</v>
      </c>
      <c r="BL113" s="51">
        <v>46143</v>
      </c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</row>
    <row r="114" spans="1:269" s="44" customFormat="1" ht="15.75" thickBot="1" x14ac:dyDescent="0.3">
      <c r="A114" s="194"/>
      <c r="B114" s="63" t="s">
        <v>33</v>
      </c>
      <c r="C114" s="69">
        <v>0</v>
      </c>
      <c r="D114" s="4">
        <v>0</v>
      </c>
      <c r="E114" s="4">
        <v>0</v>
      </c>
      <c r="F114" s="4">
        <f>I110</f>
        <v>0</v>
      </c>
      <c r="G114" s="4">
        <f>K110</f>
        <v>0</v>
      </c>
      <c r="H114" s="4">
        <f>M110</f>
        <v>0</v>
      </c>
      <c r="I114" s="4">
        <f>O110</f>
        <v>0</v>
      </c>
      <c r="J114" s="52">
        <f>Q110</f>
        <v>0</v>
      </c>
      <c r="K114" s="49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8">
        <v>0</v>
      </c>
      <c r="AL114" s="78">
        <v>0</v>
      </c>
      <c r="AM114" s="78">
        <v>0</v>
      </c>
      <c r="AN114" s="78">
        <v>0</v>
      </c>
      <c r="AO114" s="78">
        <v>0</v>
      </c>
      <c r="AP114" s="78">
        <v>0</v>
      </c>
      <c r="AQ114" s="78">
        <v>0</v>
      </c>
      <c r="AR114" s="78">
        <v>0</v>
      </c>
      <c r="AS114" s="78">
        <v>0</v>
      </c>
      <c r="AT114" s="78">
        <v>0</v>
      </c>
      <c r="AU114" s="78">
        <v>0</v>
      </c>
      <c r="AV114" s="78">
        <v>0</v>
      </c>
      <c r="AW114" s="153">
        <v>0</v>
      </c>
      <c r="AX114" s="78">
        <v>0</v>
      </c>
      <c r="AY114" s="78">
        <v>0</v>
      </c>
      <c r="AZ114" s="78">
        <v>0</v>
      </c>
      <c r="BA114" s="78">
        <v>0</v>
      </c>
      <c r="BB114" s="78">
        <v>0</v>
      </c>
      <c r="BC114" s="78">
        <v>0</v>
      </c>
      <c r="BD114" s="78">
        <v>0</v>
      </c>
      <c r="BE114" s="78">
        <v>0</v>
      </c>
      <c r="BF114" s="78">
        <v>0</v>
      </c>
      <c r="BG114" s="78">
        <v>0</v>
      </c>
      <c r="BH114" s="78">
        <v>0</v>
      </c>
      <c r="BI114" s="78">
        <v>0</v>
      </c>
      <c r="BJ114" s="78">
        <v>0</v>
      </c>
      <c r="BK114" s="78">
        <v>0</v>
      </c>
      <c r="BL114" s="78">
        <v>0</v>
      </c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</row>
    <row r="115" spans="1:269" customFormat="1" x14ac:dyDescent="0.25">
      <c r="A115" s="194"/>
      <c r="B115" s="36"/>
      <c r="C115" s="68">
        <v>44287</v>
      </c>
      <c r="D115" s="1">
        <v>44317</v>
      </c>
      <c r="E115" s="1">
        <v>44348</v>
      </c>
      <c r="F115" s="1">
        <v>44378</v>
      </c>
      <c r="G115" s="1">
        <v>44409</v>
      </c>
      <c r="H115" s="1">
        <v>44440</v>
      </c>
      <c r="I115" s="1">
        <v>44470</v>
      </c>
      <c r="J115" s="51">
        <v>44501</v>
      </c>
      <c r="K115" s="3">
        <v>44531</v>
      </c>
      <c r="L115" s="51">
        <v>44562</v>
      </c>
      <c r="M115" s="51">
        <v>44593</v>
      </c>
      <c r="N115" s="51">
        <v>44621</v>
      </c>
      <c r="O115" s="51">
        <v>44652</v>
      </c>
      <c r="P115" s="51">
        <v>44682</v>
      </c>
      <c r="Q115" s="51">
        <v>44713</v>
      </c>
      <c r="R115" s="51">
        <v>44743</v>
      </c>
      <c r="S115" s="51">
        <v>44774</v>
      </c>
      <c r="T115" s="51">
        <v>44805</v>
      </c>
      <c r="U115" s="51">
        <v>44835</v>
      </c>
      <c r="V115" s="51">
        <v>44866</v>
      </c>
      <c r="W115" s="77">
        <v>44896</v>
      </c>
      <c r="X115" s="51">
        <v>44927</v>
      </c>
      <c r="Y115" s="51">
        <v>44958</v>
      </c>
      <c r="Z115" s="51">
        <v>44986</v>
      </c>
      <c r="AA115" s="51">
        <v>45017</v>
      </c>
      <c r="AB115" s="51">
        <v>45047</v>
      </c>
      <c r="AC115" s="51">
        <v>45078</v>
      </c>
      <c r="AD115" s="51">
        <v>45108</v>
      </c>
      <c r="AE115" s="51">
        <v>45139</v>
      </c>
      <c r="AF115" s="51">
        <v>45170</v>
      </c>
      <c r="AG115" s="51">
        <v>45200</v>
      </c>
      <c r="AH115" s="51">
        <v>45231</v>
      </c>
      <c r="AI115" s="51">
        <v>45261</v>
      </c>
      <c r="AJ115" s="51">
        <v>45292</v>
      </c>
      <c r="AK115" s="51">
        <v>45323</v>
      </c>
      <c r="AL115" s="51">
        <v>45352</v>
      </c>
      <c r="AM115" s="51">
        <v>45383</v>
      </c>
      <c r="AN115" s="51">
        <v>45413</v>
      </c>
      <c r="AO115" s="51">
        <v>45444</v>
      </c>
      <c r="AP115" s="51">
        <v>45474</v>
      </c>
      <c r="AQ115" s="51">
        <v>45505</v>
      </c>
      <c r="AR115" s="51">
        <v>45536</v>
      </c>
      <c r="AS115" s="51">
        <v>45566</v>
      </c>
      <c r="AT115" s="51">
        <v>45597</v>
      </c>
      <c r="AU115" s="51">
        <v>45627</v>
      </c>
      <c r="AV115" s="51">
        <v>45658</v>
      </c>
      <c r="AW115" s="51">
        <v>45689</v>
      </c>
      <c r="AX115" s="51">
        <v>45717</v>
      </c>
      <c r="AY115" s="51">
        <v>45748</v>
      </c>
      <c r="AZ115" s="51">
        <v>45778</v>
      </c>
      <c r="BA115" s="51">
        <v>45809</v>
      </c>
      <c r="BB115" s="51">
        <v>45839</v>
      </c>
      <c r="BC115" s="51">
        <v>45870</v>
      </c>
      <c r="BD115" s="51">
        <v>45901</v>
      </c>
      <c r="BE115" s="51">
        <v>45931</v>
      </c>
      <c r="BF115" s="51">
        <v>45962</v>
      </c>
      <c r="BG115" s="51">
        <v>45992</v>
      </c>
      <c r="BH115" s="51">
        <v>46023</v>
      </c>
      <c r="BI115" s="51">
        <v>46054</v>
      </c>
      <c r="BJ115" s="51">
        <v>46082</v>
      </c>
      <c r="BK115" s="51">
        <v>46113</v>
      </c>
      <c r="BL115" s="51">
        <v>46143</v>
      </c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</row>
    <row r="116" spans="1:269" customFormat="1" ht="15.75" thickBot="1" x14ac:dyDescent="0.3">
      <c r="A116" s="194"/>
      <c r="B116" s="63" t="s">
        <v>34</v>
      </c>
      <c r="C116" s="71">
        <f>C114</f>
        <v>0</v>
      </c>
      <c r="D116" s="26">
        <f>C116+D114</f>
        <v>0</v>
      </c>
      <c r="E116" s="26">
        <f t="shared" ref="E116:S116" si="164">D116+E114</f>
        <v>0</v>
      </c>
      <c r="F116" s="26">
        <f t="shared" si="164"/>
        <v>0</v>
      </c>
      <c r="G116" s="26">
        <f t="shared" si="164"/>
        <v>0</v>
      </c>
      <c r="H116" s="26">
        <f t="shared" si="164"/>
        <v>0</v>
      </c>
      <c r="I116" s="26">
        <f t="shared" si="164"/>
        <v>0</v>
      </c>
      <c r="J116" s="53">
        <f t="shared" si="164"/>
        <v>0</v>
      </c>
      <c r="K116" s="28">
        <f t="shared" si="164"/>
        <v>0</v>
      </c>
      <c r="L116" s="53">
        <f t="shared" si="164"/>
        <v>0</v>
      </c>
      <c r="M116" s="53">
        <f t="shared" si="164"/>
        <v>0</v>
      </c>
      <c r="N116" s="53">
        <f>M116+N114</f>
        <v>0</v>
      </c>
      <c r="O116" s="53">
        <f t="shared" si="164"/>
        <v>0</v>
      </c>
      <c r="P116" s="53">
        <f t="shared" si="164"/>
        <v>0</v>
      </c>
      <c r="Q116" s="53">
        <f t="shared" si="164"/>
        <v>0</v>
      </c>
      <c r="R116" s="53">
        <f t="shared" si="164"/>
        <v>0</v>
      </c>
      <c r="S116" s="53">
        <f t="shared" si="164"/>
        <v>0</v>
      </c>
      <c r="T116" s="53">
        <v>0</v>
      </c>
      <c r="U116" s="53">
        <f t="shared" ref="U116:X116" si="165">T116+U114</f>
        <v>0</v>
      </c>
      <c r="V116" s="53">
        <f t="shared" si="165"/>
        <v>0</v>
      </c>
      <c r="W116" s="79">
        <f t="shared" si="165"/>
        <v>0</v>
      </c>
      <c r="X116" s="79">
        <f t="shared" si="165"/>
        <v>0</v>
      </c>
      <c r="Y116" s="79">
        <f>X116+Y114</f>
        <v>0</v>
      </c>
      <c r="Z116" s="79">
        <f>Y116+Z114</f>
        <v>0</v>
      </c>
      <c r="AA116" s="79">
        <f>Z116+AA114</f>
        <v>0</v>
      </c>
      <c r="AB116" s="79">
        <v>0</v>
      </c>
      <c r="AC116" s="79">
        <v>0</v>
      </c>
      <c r="AD116" s="79">
        <v>0</v>
      </c>
      <c r="AE116" s="79">
        <f t="shared" ref="AE116:AJ116" si="166">AD116+AE114</f>
        <v>0</v>
      </c>
      <c r="AF116" s="79">
        <f t="shared" si="166"/>
        <v>0</v>
      </c>
      <c r="AG116" s="79">
        <f t="shared" si="166"/>
        <v>0</v>
      </c>
      <c r="AH116" s="79">
        <f t="shared" si="166"/>
        <v>0</v>
      </c>
      <c r="AI116" s="79">
        <f t="shared" si="166"/>
        <v>0</v>
      </c>
      <c r="AJ116" s="79">
        <f t="shared" si="166"/>
        <v>0</v>
      </c>
      <c r="AK116" s="79">
        <f>AJ116+AK114</f>
        <v>0</v>
      </c>
      <c r="AL116" s="79">
        <f t="shared" ref="AL116:AS116" si="167">AK116+AL114</f>
        <v>0</v>
      </c>
      <c r="AM116" s="79">
        <f t="shared" si="167"/>
        <v>0</v>
      </c>
      <c r="AN116" s="79">
        <f t="shared" si="167"/>
        <v>0</v>
      </c>
      <c r="AO116" s="79">
        <f t="shared" si="167"/>
        <v>0</v>
      </c>
      <c r="AP116" s="79">
        <f t="shared" si="167"/>
        <v>0</v>
      </c>
      <c r="AQ116" s="79">
        <f t="shared" si="167"/>
        <v>0</v>
      </c>
      <c r="AR116" s="79">
        <f t="shared" si="167"/>
        <v>0</v>
      </c>
      <c r="AS116" s="79">
        <f t="shared" si="167"/>
        <v>0</v>
      </c>
      <c r="AT116" s="79">
        <f>AT114</f>
        <v>0</v>
      </c>
      <c r="AU116" s="79">
        <f t="shared" ref="AU116:BI116" si="168">AT116+AU114</f>
        <v>0</v>
      </c>
      <c r="AV116" s="79">
        <f t="shared" si="168"/>
        <v>0</v>
      </c>
      <c r="AW116" s="79">
        <f t="shared" si="168"/>
        <v>0</v>
      </c>
      <c r="AX116" s="79">
        <f t="shared" si="168"/>
        <v>0</v>
      </c>
      <c r="AY116" s="79">
        <f t="shared" si="168"/>
        <v>0</v>
      </c>
      <c r="AZ116" s="79">
        <f t="shared" si="168"/>
        <v>0</v>
      </c>
      <c r="BA116" s="79">
        <f t="shared" si="168"/>
        <v>0</v>
      </c>
      <c r="BB116" s="79">
        <f t="shared" si="168"/>
        <v>0</v>
      </c>
      <c r="BC116" s="79">
        <f t="shared" si="168"/>
        <v>0</v>
      </c>
      <c r="BD116" s="79">
        <f t="shared" si="168"/>
        <v>0</v>
      </c>
      <c r="BE116" s="79">
        <f t="shared" si="168"/>
        <v>0</v>
      </c>
      <c r="BF116" s="79">
        <f t="shared" si="168"/>
        <v>0</v>
      </c>
      <c r="BG116" s="79">
        <f t="shared" si="168"/>
        <v>0</v>
      </c>
      <c r="BH116" s="79">
        <f t="shared" si="168"/>
        <v>0</v>
      </c>
      <c r="BI116" s="79">
        <f t="shared" si="168"/>
        <v>0</v>
      </c>
      <c r="BJ116" s="79">
        <f>BG125+BJ114</f>
        <v>0</v>
      </c>
      <c r="BK116" s="79">
        <f t="shared" ref="BK116:BL116" si="169">BJ116+BK114</f>
        <v>0</v>
      </c>
      <c r="BL116" s="79">
        <f t="shared" si="169"/>
        <v>0</v>
      </c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</row>
    <row r="117" spans="1:269" customFormat="1" ht="15.75" thickBot="1" x14ac:dyDescent="0.3">
      <c r="A117" s="44"/>
      <c r="B117" s="44"/>
      <c r="C117" s="67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</row>
    <row r="118" spans="1:269" customFormat="1" x14ac:dyDescent="0.25">
      <c r="A118" s="194" t="s">
        <v>35</v>
      </c>
      <c r="B118" s="36"/>
      <c r="C118" s="181">
        <v>44348</v>
      </c>
      <c r="D118" s="187"/>
      <c r="E118" s="184">
        <v>44378</v>
      </c>
      <c r="F118" s="179"/>
      <c r="G118" s="181">
        <v>44409</v>
      </c>
      <c r="H118" s="187"/>
      <c r="I118" s="184">
        <v>44440</v>
      </c>
      <c r="J118" s="179"/>
      <c r="K118" s="181">
        <v>44470</v>
      </c>
      <c r="L118" s="187"/>
      <c r="M118" s="184">
        <v>44501</v>
      </c>
      <c r="N118" s="179"/>
      <c r="O118" s="181">
        <v>44531</v>
      </c>
      <c r="P118" s="187"/>
      <c r="Q118" s="184">
        <v>44562</v>
      </c>
      <c r="R118" s="179"/>
      <c r="S118" s="181">
        <v>44593</v>
      </c>
      <c r="T118" s="187"/>
      <c r="U118" s="184">
        <v>44621</v>
      </c>
      <c r="V118" s="179"/>
      <c r="W118" s="181">
        <v>44652</v>
      </c>
      <c r="X118" s="187"/>
      <c r="Y118" s="184">
        <v>44682</v>
      </c>
      <c r="Z118" s="179"/>
      <c r="AA118" s="181">
        <v>44713</v>
      </c>
      <c r="AB118" s="187"/>
      <c r="AC118" s="184">
        <v>44743</v>
      </c>
      <c r="AD118" s="179"/>
      <c r="AE118" s="181">
        <v>44774</v>
      </c>
      <c r="AF118" s="187"/>
      <c r="AG118" s="178">
        <v>44805</v>
      </c>
      <c r="AH118" s="179"/>
      <c r="AI118" s="181">
        <v>44835</v>
      </c>
      <c r="AJ118" s="187"/>
      <c r="AK118" s="178">
        <v>44866</v>
      </c>
      <c r="AL118" s="179"/>
      <c r="AM118" s="180">
        <v>44896</v>
      </c>
      <c r="AN118" s="181"/>
      <c r="AO118" s="178">
        <v>44927</v>
      </c>
      <c r="AP118" s="179"/>
      <c r="AQ118" s="180">
        <v>44958</v>
      </c>
      <c r="AR118" s="181"/>
      <c r="AS118" s="178">
        <v>44986</v>
      </c>
      <c r="AT118" s="179"/>
      <c r="AU118" s="180">
        <v>45017</v>
      </c>
      <c r="AV118" s="181"/>
      <c r="AW118" s="178">
        <v>45047</v>
      </c>
      <c r="AX118" s="179"/>
      <c r="AY118" s="176">
        <v>45078</v>
      </c>
      <c r="AZ118" s="177"/>
      <c r="BA118" s="178">
        <v>45108</v>
      </c>
      <c r="BB118" s="179"/>
      <c r="BC118" s="176">
        <v>45139</v>
      </c>
      <c r="BD118" s="177"/>
      <c r="BE118" s="178">
        <v>45170</v>
      </c>
      <c r="BF118" s="179"/>
      <c r="BG118" s="176">
        <v>45200</v>
      </c>
      <c r="BH118" s="177"/>
      <c r="BI118" s="178">
        <v>45231</v>
      </c>
      <c r="BJ118" s="179"/>
      <c r="BK118" s="176">
        <v>45261</v>
      </c>
      <c r="BL118" s="177"/>
      <c r="BM118" s="198">
        <v>45292</v>
      </c>
      <c r="BN118" s="199"/>
      <c r="BO118" s="176">
        <v>45323</v>
      </c>
      <c r="BP118" s="177"/>
      <c r="BQ118" s="178">
        <v>45352</v>
      </c>
      <c r="BR118" s="179"/>
      <c r="BS118" s="176">
        <v>45383</v>
      </c>
      <c r="BT118" s="177"/>
      <c r="BU118" s="178">
        <v>45413</v>
      </c>
      <c r="BV118" s="179"/>
      <c r="BW118" s="178">
        <v>45444</v>
      </c>
      <c r="BX118" s="179"/>
      <c r="BY118" s="180">
        <v>45474</v>
      </c>
      <c r="BZ118" s="181"/>
      <c r="CA118" s="178">
        <v>45505</v>
      </c>
      <c r="CB118" s="179"/>
      <c r="CC118" s="180">
        <v>45536</v>
      </c>
      <c r="CD118" s="181"/>
      <c r="CE118" s="178">
        <v>45566</v>
      </c>
      <c r="CF118" s="179"/>
      <c r="CG118" s="180">
        <v>45597</v>
      </c>
      <c r="CH118" s="181"/>
      <c r="CI118" s="178">
        <v>45627</v>
      </c>
      <c r="CJ118" s="179"/>
      <c r="CK118" s="180">
        <v>45658</v>
      </c>
      <c r="CL118" s="181"/>
      <c r="CM118" s="178">
        <v>45689</v>
      </c>
      <c r="CN118" s="179"/>
      <c r="CO118" s="180">
        <v>45717</v>
      </c>
      <c r="CP118" s="181"/>
      <c r="CQ118" s="178">
        <v>45748</v>
      </c>
      <c r="CR118" s="179"/>
      <c r="CS118" s="180">
        <v>45778</v>
      </c>
      <c r="CT118" s="181"/>
      <c r="CU118" s="178">
        <v>45809</v>
      </c>
      <c r="CV118" s="179"/>
      <c r="CW118" s="176">
        <v>45839</v>
      </c>
      <c r="CX118" s="177"/>
      <c r="CY118" s="180">
        <v>45870</v>
      </c>
      <c r="CZ118" s="181"/>
      <c r="DA118" s="178">
        <v>45901</v>
      </c>
      <c r="DB118" s="179"/>
      <c r="DC118" s="180">
        <v>45931</v>
      </c>
      <c r="DD118" s="181"/>
      <c r="DE118" s="178">
        <v>45962</v>
      </c>
      <c r="DF118" s="179"/>
      <c r="DG118" s="180">
        <v>45992</v>
      </c>
      <c r="DH118" s="181"/>
      <c r="DI118" s="178">
        <v>46023</v>
      </c>
      <c r="DJ118" s="179"/>
      <c r="DK118" s="180">
        <v>46054</v>
      </c>
      <c r="DL118" s="181"/>
      <c r="DM118" s="178">
        <v>46082</v>
      </c>
      <c r="DN118" s="179"/>
      <c r="DO118" s="180">
        <v>46113</v>
      </c>
      <c r="DP118" s="181"/>
      <c r="DQ118" s="178">
        <v>46143</v>
      </c>
      <c r="DR118" s="179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</row>
    <row r="119" spans="1:269" customFormat="1" ht="15.75" thickBot="1" x14ac:dyDescent="0.3">
      <c r="A119" s="194"/>
      <c r="B119" s="63" t="s">
        <v>36</v>
      </c>
      <c r="C119" s="40">
        <v>0</v>
      </c>
      <c r="D119" s="41" t="s">
        <v>4</v>
      </c>
      <c r="E119" s="42">
        <v>0</v>
      </c>
      <c r="F119" s="43" t="str">
        <f>IF(AND(C119=0,E119&gt;0),"100%",IF(C119=E119,"0,0%",E119/C119-1))</f>
        <v>0,0%</v>
      </c>
      <c r="G119" s="40">
        <v>0</v>
      </c>
      <c r="H119" s="144" t="str">
        <f>IF(AND(E119=0,G119&gt;0),"100%",IF(E119=G119,"0,0%",G119/E119-1))</f>
        <v>0,0%</v>
      </c>
      <c r="I119" s="42">
        <v>0</v>
      </c>
      <c r="J119" s="43" t="str">
        <f>IF(AND(G119=0,I119&gt;0),"100%",IF(G119=I119,"0,0%",I119/G119-1))</f>
        <v>0,0%</v>
      </c>
      <c r="K119" s="40">
        <v>0</v>
      </c>
      <c r="L119" s="144" t="str">
        <f>IF(AND(I119=0,K119&gt;0),"100%",IF(I119=K119,"0,0%",K119/I119-1))</f>
        <v>0,0%</v>
      </c>
      <c r="M119" s="42">
        <v>0</v>
      </c>
      <c r="N119" s="43" t="str">
        <f>IF(AND(K119=0,M119&gt;0),"100%",IF(K119=M119,"0,0%",M119/K119-1))</f>
        <v>0,0%</v>
      </c>
      <c r="O119" s="40">
        <v>0</v>
      </c>
      <c r="P119" s="144" t="str">
        <f>IF(AND(M119=0,O119&gt;0),"100%",IF(M119=O119,"0,0%",O119/M119-1))</f>
        <v>0,0%</v>
      </c>
      <c r="Q119" s="42">
        <v>0</v>
      </c>
      <c r="R119" s="43" t="str">
        <f>IF(AND(O119=0,Q119&gt;0),"100%",IF(O119=Q119,"0,0%",Q119/O119-1))</f>
        <v>0,0%</v>
      </c>
      <c r="S119" s="40">
        <v>0</v>
      </c>
      <c r="T119" s="144" t="str">
        <f>IF(AND(Q119=0,S119&gt;0),"100%",IF(Q119=S119,"0,0%",S119/Q119-1))</f>
        <v>0,0%</v>
      </c>
      <c r="U119" s="42">
        <v>0</v>
      </c>
      <c r="V119" s="43" t="str">
        <f>IF(AND(S119=0,U119&gt;0),"100%",IF(S119=U119,"0,0%",U119/S119-1))</f>
        <v>0,0%</v>
      </c>
      <c r="W119" s="40">
        <v>0</v>
      </c>
      <c r="X119" s="144" t="str">
        <f>IF(AND(U119=0,W119&gt;0),"100%",IF(U119=W119,"0,0%",W119/U119-1))</f>
        <v>0,0%</v>
      </c>
      <c r="Y119" s="42">
        <v>0</v>
      </c>
      <c r="Z119" s="43" t="str">
        <f>IF(AND(W119=0,Y119&gt;0),"100%",IF(W119=Y119,"0,0%",Y119/W119-1))</f>
        <v>0,0%</v>
      </c>
      <c r="AA119" s="40">
        <v>0</v>
      </c>
      <c r="AB119" s="144" t="str">
        <f>IF(AND(Y119=0,AA119&gt;0),"100%",IF(Y119=AA119,"0,0%",AA119/Y119-1))</f>
        <v>0,0%</v>
      </c>
      <c r="AC119" s="42">
        <v>0</v>
      </c>
      <c r="AD119" s="43" t="str">
        <f>IF(AND(AA119=0,AC119&gt;0),"100%",IF(AA119=AC119,"0,0%",AC119/AA119-1))</f>
        <v>0,0%</v>
      </c>
      <c r="AE119" s="40">
        <v>0</v>
      </c>
      <c r="AF119" s="144" t="str">
        <f>IF(AND(AC119=0,AE119&gt;0),"100%",IF(AC119=AE119,"0,0%",AE119/AC119-1))</f>
        <v>0,0%</v>
      </c>
      <c r="AG119" s="42">
        <v>0</v>
      </c>
      <c r="AH119" s="43" t="str">
        <f>IF(AND(AE119=0,AG119&gt;0),"100%",IF(AE119=AG119,"0,0%",AG119/AE119-1))</f>
        <v>0,0%</v>
      </c>
      <c r="AI119" s="40">
        <v>0</v>
      </c>
      <c r="AJ119" s="144" t="str">
        <f>IF(AND(AG119=0,AI119&gt;0),"100%",IF(AG119=AI119,"0,0%",AI119/AG119-1))</f>
        <v>0,0%</v>
      </c>
      <c r="AK119" s="42">
        <v>0</v>
      </c>
      <c r="AL119" s="43" t="str">
        <f>IF(AND(AI119=0,AK119&gt;0),"100%",IF(AI119=AK119,"0,0%",AK119/AI119-1))</f>
        <v>0,0%</v>
      </c>
      <c r="AM119" s="40">
        <v>0</v>
      </c>
      <c r="AN119" s="144" t="str">
        <f>IF(AND(AK119=0,AM119&gt;0),"100%",IF(AK119=AM119,"0,0%",AM119/AK119-1))</f>
        <v>0,0%</v>
      </c>
      <c r="AO119" s="42">
        <v>0</v>
      </c>
      <c r="AP119" s="43" t="str">
        <f>IF(AND(AM119=0,AO119&gt;0),"100%",IF(AM119=AO119,"0,0%",AO119/AM119-1))</f>
        <v>0,0%</v>
      </c>
      <c r="AQ119" s="40">
        <v>0</v>
      </c>
      <c r="AR119" s="144" t="str">
        <f>IF(AND(AO119=0,AQ119&gt;0),"100%",IF(AO119=AQ119,"0,0%",AQ119/AO119-1))</f>
        <v>0,0%</v>
      </c>
      <c r="AS119" s="42">
        <v>0</v>
      </c>
      <c r="AT119" s="43" t="str">
        <f>IF(AND(AQ119=0,AS119&gt;0),"100%",IF(AQ119=AS119,"0,0%",AS119/AQ119-1))</f>
        <v>0,0%</v>
      </c>
      <c r="AU119" s="40">
        <v>0</v>
      </c>
      <c r="AV119" s="144" t="str">
        <f>IF(AND(AS119=0,AU119&gt;0),"100%",IF(AS119=AU119,"0,0%",AU119/AS119-1))</f>
        <v>0,0%</v>
      </c>
      <c r="AW119" s="42">
        <v>0</v>
      </c>
      <c r="AX119" s="43" t="str">
        <f>IF(AND(AU119=0,AW119&gt;0),"100%",IF(AU119=AW119,"0,0%",AW119/AU119-1))</f>
        <v>0,0%</v>
      </c>
      <c r="AY119" s="143">
        <v>0</v>
      </c>
      <c r="AZ119" s="144" t="str">
        <f>IF(AND(AW119=0,AY119&gt;0),"100%",IF(AW119=AY119,"0,0%",AY119/AW119-1))</f>
        <v>0,0%</v>
      </c>
      <c r="BA119" s="42">
        <v>0</v>
      </c>
      <c r="BB119" s="43" t="str">
        <f>IF(AND(AY119=0,BA119&gt;0),"100%",IF(AY119=BA119,"0,0%",BA119/AY119-1))</f>
        <v>0,0%</v>
      </c>
      <c r="BC119" s="143">
        <v>0</v>
      </c>
      <c r="BD119" s="144" t="str">
        <f>IF(AND(BA119=0,BC119&gt;0),"100%",IF(BA119=BC119,"0,0%",BC119/BA119-1))</f>
        <v>0,0%</v>
      </c>
      <c r="BE119" s="42">
        <v>0</v>
      </c>
      <c r="BF119" s="43" t="str">
        <f>IF(AND(BC119=0,BE119&gt;0),"100%",IF(BC119=BE119,"0,0%",BE119/BC119-1))</f>
        <v>0,0%</v>
      </c>
      <c r="BG119" s="143">
        <v>0</v>
      </c>
      <c r="BH119" s="144" t="str">
        <f>IF(AND(BE119=0,BG119&gt;0),"100%",IF(BE119=BG119,"0,0%",BG119/BE119-1))</f>
        <v>0,0%</v>
      </c>
      <c r="BI119" s="42">
        <v>0</v>
      </c>
      <c r="BJ119" s="43" t="str">
        <f>IF(AND(BG119=0,BI119&gt;0),"100%",IF(BG119=BI119,"0,0%",BI119/BG119-1))</f>
        <v>0,0%</v>
      </c>
      <c r="BK119" s="143">
        <v>0</v>
      </c>
      <c r="BL119" s="150" t="str">
        <f>IF(AND(BI119=0,BK119&gt;0),"100%",IF(BI119=BK119,"0,0%",BK119/BI119-1))</f>
        <v>0,0%</v>
      </c>
      <c r="BM119" s="151">
        <v>0</v>
      </c>
      <c r="BN119" s="152" t="str">
        <f>IF(AND(BK119=0,BM119&gt;0),"100%",IF(BK119=BM119,"0,0%",BM119/BK119-1))</f>
        <v>0,0%</v>
      </c>
      <c r="BO119" s="143">
        <v>0</v>
      </c>
      <c r="BP119" s="144" t="str">
        <f>IF(AND(BM119=0,BO119&gt;0),"100%",IF(BM119=BO119,"0,0%",BO119/BM119-1))</f>
        <v>0,0%</v>
      </c>
      <c r="BQ119" s="42">
        <v>0</v>
      </c>
      <c r="BR119" s="43" t="str">
        <f>IF(AND(BO119=0,BQ119&gt;0),"100%",IF(BO119=BQ119,"0,0%",BQ119/BO119-1))</f>
        <v>0,0%</v>
      </c>
      <c r="BS119" s="143">
        <v>0</v>
      </c>
      <c r="BT119" s="144" t="str">
        <f>IF(AND(BQ119=0,BS119&gt;0),"100%",IF(BQ119=BS119,"0,0%",BS119/BQ119-1))</f>
        <v>0,0%</v>
      </c>
      <c r="BU119" s="42">
        <v>0</v>
      </c>
      <c r="BV119" s="43" t="str">
        <f>IF(AND(BS119=0,BU119&gt;0),"100%",IF(BS119=BU119,"0,0%",BU119/BS119-1))</f>
        <v>0,0%</v>
      </c>
      <c r="BW119" s="42">
        <v>0</v>
      </c>
      <c r="BX119" s="43" t="str">
        <f>IF(AND(BU119=0,BW119&gt;0),"100%",IF(BU119=BW119,"0,0%",BW119/BU119-1))</f>
        <v>0,0%</v>
      </c>
      <c r="BY119" s="40">
        <v>0</v>
      </c>
      <c r="BZ119" s="41" t="str">
        <f>IF(AND(BW119=0,BY119&gt;0),"100%",IF(BW119=BY119,"0,0%",BY119/BW119-1))</f>
        <v>0,0%</v>
      </c>
      <c r="CA119" s="42">
        <v>0</v>
      </c>
      <c r="CB119" s="43" t="str">
        <f>IF(AND(BY119=0,CA119&gt;0),"100%",IF(BY119=CA119,"0,0%",CA119/BY119-1))</f>
        <v>0,0%</v>
      </c>
      <c r="CC119" s="40">
        <v>0</v>
      </c>
      <c r="CD119" s="41" t="str">
        <f>IF(AND(CA119=0,CC119&gt;0),"100%",IF(CA119=CC119,"0,0%",CC119/CA119-1))</f>
        <v>0,0%</v>
      </c>
      <c r="CE119" s="42">
        <v>0</v>
      </c>
      <c r="CF119" s="43" t="str">
        <f>IF(AND(CC119=0,CE119&gt;0),"100%",IF(CC119=CE119,"0,0%",CE119/CC119-1))</f>
        <v>0,0%</v>
      </c>
      <c r="CG119" s="40">
        <v>0</v>
      </c>
      <c r="CH119" s="41" t="str">
        <f>IF(AND(CE119=0,CG119&gt;0),"100%",IF(CE119=CG119,"0,0%",CG119/CE119-1))</f>
        <v>0,0%</v>
      </c>
      <c r="CI119" s="42">
        <v>0</v>
      </c>
      <c r="CJ119" s="43" t="str">
        <f>IF(AND(CG119=0,CI119&gt;0),"100%",IF(CG119=CI119,"0,0%",CI119/CG119-1))</f>
        <v>0,0%</v>
      </c>
      <c r="CK119" s="40">
        <v>0</v>
      </c>
      <c r="CL119" s="41" t="str">
        <f>IF(AND(CI119=0,CK119&gt;0),"100%",IF(CI119=CK119,"0,0%",CK119/CI119-1))</f>
        <v>0,0%</v>
      </c>
      <c r="CM119" s="42">
        <v>0</v>
      </c>
      <c r="CN119" s="43" t="str">
        <f>IF(AND(CK119=0,CM119&gt;0),"100%",IF(CK119=CM119,"0,0%",CM119/CK119-1))</f>
        <v>0,0%</v>
      </c>
      <c r="CO119" s="40">
        <v>0</v>
      </c>
      <c r="CP119" s="41" t="str">
        <f>IF(AND(CM119=0,CO119&gt;0),"100%",IF(CM119=CO119,"0,0%",CO119/CM119-1))</f>
        <v>0,0%</v>
      </c>
      <c r="CQ119" s="42">
        <v>0</v>
      </c>
      <c r="CR119" s="43" t="str">
        <f>IF(AND(CO119=0,CQ119&gt;0),"100%",IF(CO119=CQ119,"0,0%",CQ119/CO119-1))</f>
        <v>0,0%</v>
      </c>
      <c r="CS119" s="40">
        <v>0</v>
      </c>
      <c r="CT119" s="41" t="str">
        <f>IF(AND(CQ119=0,CS119&gt;0),"100%",IF(CQ119=CS119,"0,0%",CS119/CQ119-1))</f>
        <v>0,0%</v>
      </c>
      <c r="CU119" s="42">
        <v>0</v>
      </c>
      <c r="CV119" s="43" t="str">
        <f>IF(AND(CS119=0,CU119&gt;0),"100%",IF(CS119=CU119,"0,0%",CU119/CS119-1))</f>
        <v>0,0%</v>
      </c>
      <c r="CW119" s="143">
        <v>0</v>
      </c>
      <c r="CX119" s="144" t="str">
        <f>IF(AND(CU119=0,CW119&gt;0),"100%",IF(CU119=CW119,"0,0%",CW119/CU119-1))</f>
        <v>0,0%</v>
      </c>
      <c r="CY119" s="40">
        <v>0</v>
      </c>
      <c r="CZ119" s="41" t="str">
        <f>IF(AND(CW119=0,CY119&gt;0),"100%",IF(CW119=CY119,"0,0%",CY119/CW119-1))</f>
        <v>0,0%</v>
      </c>
      <c r="DA119" s="42">
        <v>0</v>
      </c>
      <c r="DB119" s="43" t="str">
        <f>IF(AND(CY119=0,DA119&gt;0),"100%",IF(CY119=DA119,"0,0%",DA119/CY119-1))</f>
        <v>0,0%</v>
      </c>
      <c r="DC119" s="40">
        <v>0</v>
      </c>
      <c r="DD119" s="41" t="str">
        <f>IF(AND(DA119=0,DC119&gt;0),"100%",IF(DA119=DC119,"0,0%",DC119/DA119-1))</f>
        <v>0,0%</v>
      </c>
      <c r="DE119" s="42">
        <v>0</v>
      </c>
      <c r="DF119" s="43" t="str">
        <f>IF(AND(DC119=0,DE119&gt;0),"100%",IF(DC119=DE119,"0,0%",DE119/DC119-1))</f>
        <v>0,0%</v>
      </c>
      <c r="DG119" s="40">
        <v>0</v>
      </c>
      <c r="DH119" s="41" t="str">
        <f>IF(AND(DE119=0,DG119&gt;0),"100%",IF(DE119=DG119,"0,0%",DG119/DE119-1))</f>
        <v>0,0%</v>
      </c>
      <c r="DI119" s="42">
        <v>0</v>
      </c>
      <c r="DJ119" s="43" t="str">
        <f>IF(AND(DG119=0,DI119&gt;0),"100%",IF(DG119=DI119,"0,0%",DI119/DG119-1))</f>
        <v>0,0%</v>
      </c>
      <c r="DK119" s="40">
        <v>0</v>
      </c>
      <c r="DL119" s="41" t="str">
        <f>IF(AND(DI119=0,DK119&gt;0),"100%",IF(DI119=DK119,"0,0%",DK119/DI119-1))</f>
        <v>0,0%</v>
      </c>
      <c r="DM119" s="42">
        <v>0</v>
      </c>
      <c r="DN119" s="43" t="str">
        <f>IF(AND(DK119=0,DM119&gt;0),"100%",IF(DK119=DM119,"0,0%",DM119/DK119-1))</f>
        <v>0,0%</v>
      </c>
      <c r="DO119" s="40">
        <v>0</v>
      </c>
      <c r="DP119" s="41" t="str">
        <f>IF(AND(DM119=0,DO119&gt;0),"100%",IF(DM119=DO119,"0,0%",DO119/DM119-1))</f>
        <v>0,0%</v>
      </c>
      <c r="DQ119" s="42">
        <v>0</v>
      </c>
      <c r="DR119" s="43" t="str">
        <f>IF(AND(DO119=0,DQ119&gt;0),"100%",IF(DO119=DQ119,"0,0%",DQ119/DO119-1))</f>
        <v>0,0%</v>
      </c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</row>
    <row r="120" spans="1:269" customFormat="1" x14ac:dyDescent="0.25">
      <c r="A120" s="194"/>
      <c r="B120" s="60"/>
      <c r="C120" s="66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193"/>
      <c r="BN120" s="193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</row>
    <row r="121" spans="1:269" customFormat="1" ht="15.75" thickBot="1" x14ac:dyDescent="0.3">
      <c r="A121" s="194"/>
      <c r="B121" s="61"/>
      <c r="C121" s="66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149"/>
      <c r="BN121" s="149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</row>
    <row r="122" spans="1:269" customFormat="1" x14ac:dyDescent="0.25">
      <c r="A122" s="194"/>
      <c r="B122" s="36"/>
      <c r="C122" s="68">
        <v>44348</v>
      </c>
      <c r="D122" s="1">
        <v>44378</v>
      </c>
      <c r="E122" s="1">
        <v>44409</v>
      </c>
      <c r="F122" s="1">
        <v>44440</v>
      </c>
      <c r="G122" s="1">
        <v>44470</v>
      </c>
      <c r="H122" s="51">
        <v>44501</v>
      </c>
      <c r="I122" s="3">
        <v>44531</v>
      </c>
      <c r="J122" s="51">
        <v>44562</v>
      </c>
      <c r="K122" s="1">
        <v>44593</v>
      </c>
      <c r="L122" s="51">
        <v>44621</v>
      </c>
      <c r="M122" s="1">
        <v>44652</v>
      </c>
      <c r="N122" s="51">
        <v>44682</v>
      </c>
      <c r="O122" s="1">
        <v>44713</v>
      </c>
      <c r="P122" s="51">
        <v>44743</v>
      </c>
      <c r="Q122" s="51">
        <v>44774</v>
      </c>
      <c r="R122" s="51">
        <v>44805</v>
      </c>
      <c r="S122" s="51">
        <v>44835</v>
      </c>
      <c r="T122" s="51">
        <v>44866</v>
      </c>
      <c r="U122" s="77">
        <v>44896</v>
      </c>
      <c r="V122" s="51">
        <v>44927</v>
      </c>
      <c r="W122" s="51">
        <v>44958</v>
      </c>
      <c r="X122" s="51">
        <v>44986</v>
      </c>
      <c r="Y122" s="51">
        <v>45017</v>
      </c>
      <c r="Z122" s="51">
        <v>45047</v>
      </c>
      <c r="AA122" s="51">
        <v>45078</v>
      </c>
      <c r="AB122" s="51">
        <v>45108</v>
      </c>
      <c r="AC122" s="51">
        <v>45139</v>
      </c>
      <c r="AD122" s="51">
        <v>45170</v>
      </c>
      <c r="AE122" s="51">
        <v>45200</v>
      </c>
      <c r="AF122" s="51">
        <v>45231</v>
      </c>
      <c r="AG122" s="51">
        <v>45261</v>
      </c>
      <c r="AH122" s="51">
        <v>45292</v>
      </c>
      <c r="AI122" s="51">
        <v>45323</v>
      </c>
      <c r="AJ122" s="51">
        <v>45352</v>
      </c>
      <c r="AK122" s="51">
        <v>45383</v>
      </c>
      <c r="AL122" s="51">
        <v>45413</v>
      </c>
      <c r="AM122" s="51">
        <v>45444</v>
      </c>
      <c r="AN122" s="51">
        <v>45474</v>
      </c>
      <c r="AO122" s="51">
        <v>45505</v>
      </c>
      <c r="AP122" s="51">
        <v>45536</v>
      </c>
      <c r="AQ122" s="51">
        <v>45566</v>
      </c>
      <c r="AR122" s="51">
        <v>45597</v>
      </c>
      <c r="AS122" s="51">
        <v>45627</v>
      </c>
      <c r="AT122" s="51">
        <v>45658</v>
      </c>
      <c r="AU122" s="51">
        <v>45689</v>
      </c>
      <c r="AV122" s="51">
        <v>45717</v>
      </c>
      <c r="AW122" s="51">
        <v>45748</v>
      </c>
      <c r="AX122" s="51">
        <v>45778</v>
      </c>
      <c r="AY122" s="51">
        <v>45809</v>
      </c>
      <c r="AZ122" s="51">
        <v>45839</v>
      </c>
      <c r="BA122" s="51">
        <v>45870</v>
      </c>
      <c r="BB122" s="51">
        <v>45901</v>
      </c>
      <c r="BC122" s="51">
        <v>45931</v>
      </c>
      <c r="BD122" s="51">
        <v>45962</v>
      </c>
      <c r="BE122" s="51">
        <v>45992</v>
      </c>
      <c r="BF122" s="51">
        <v>46023</v>
      </c>
      <c r="BG122" s="51">
        <v>46054</v>
      </c>
      <c r="BH122" s="51">
        <v>46082</v>
      </c>
      <c r="BI122" s="51">
        <v>46113</v>
      </c>
      <c r="BJ122" s="51">
        <v>46143</v>
      </c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</row>
    <row r="123" spans="1:269" s="44" customFormat="1" ht="15.75" thickBot="1" x14ac:dyDescent="0.3">
      <c r="A123" s="194"/>
      <c r="B123" s="63" t="s">
        <v>36</v>
      </c>
      <c r="C123" s="69">
        <v>0</v>
      </c>
      <c r="D123" s="4">
        <v>0</v>
      </c>
      <c r="E123" s="4">
        <v>0</v>
      </c>
      <c r="F123" s="4">
        <f>I119</f>
        <v>0</v>
      </c>
      <c r="G123" s="4">
        <f>K119</f>
        <v>0</v>
      </c>
      <c r="H123" s="76">
        <f>M119</f>
        <v>0</v>
      </c>
      <c r="I123" s="31">
        <f>O119</f>
        <v>0</v>
      </c>
      <c r="J123" s="52">
        <f>Q119</f>
        <v>0</v>
      </c>
      <c r="K123" s="4">
        <f t="shared" ref="K123" si="170">Q119</f>
        <v>0</v>
      </c>
      <c r="L123" s="52">
        <v>0</v>
      </c>
      <c r="M123" s="4">
        <v>0</v>
      </c>
      <c r="N123" s="52">
        <v>0</v>
      </c>
      <c r="O123" s="4">
        <v>0</v>
      </c>
      <c r="P123" s="52">
        <v>0</v>
      </c>
      <c r="Q123" s="52">
        <v>0</v>
      </c>
      <c r="R123" s="52">
        <v>0</v>
      </c>
      <c r="S123" s="52">
        <v>0</v>
      </c>
      <c r="T123" s="52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8">
        <v>0</v>
      </c>
      <c r="AL123" s="78">
        <v>0</v>
      </c>
      <c r="AM123" s="78">
        <v>0</v>
      </c>
      <c r="AN123" s="78">
        <v>0</v>
      </c>
      <c r="AO123" s="78">
        <v>0</v>
      </c>
      <c r="AP123" s="78">
        <v>0</v>
      </c>
      <c r="AQ123" s="78">
        <v>0</v>
      </c>
      <c r="AR123" s="78">
        <v>0</v>
      </c>
      <c r="AS123" s="78">
        <v>0</v>
      </c>
      <c r="AT123" s="78">
        <v>0</v>
      </c>
      <c r="AU123" s="153">
        <v>0</v>
      </c>
      <c r="AV123" s="78">
        <v>0</v>
      </c>
      <c r="AW123" s="78">
        <v>0</v>
      </c>
      <c r="AX123" s="78">
        <v>0</v>
      </c>
      <c r="AY123" s="78">
        <v>0</v>
      </c>
      <c r="AZ123" s="78">
        <v>0</v>
      </c>
      <c r="BA123" s="78">
        <v>0</v>
      </c>
      <c r="BB123" s="78">
        <v>0</v>
      </c>
      <c r="BC123" s="78">
        <v>0</v>
      </c>
      <c r="BD123" s="78">
        <v>0</v>
      </c>
      <c r="BE123" s="78">
        <v>0</v>
      </c>
      <c r="BF123" s="78">
        <v>0</v>
      </c>
      <c r="BG123" s="78">
        <v>0</v>
      </c>
      <c r="BH123" s="78">
        <v>0</v>
      </c>
      <c r="BI123" s="78">
        <v>0</v>
      </c>
      <c r="BJ123" s="78">
        <v>0</v>
      </c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</row>
    <row r="124" spans="1:269" customFormat="1" x14ac:dyDescent="0.25">
      <c r="A124" s="194"/>
      <c r="B124" s="36"/>
      <c r="C124" s="68">
        <v>44348</v>
      </c>
      <c r="D124" s="1">
        <v>44378</v>
      </c>
      <c r="E124" s="1">
        <v>44409</v>
      </c>
      <c r="F124" s="1">
        <v>44440</v>
      </c>
      <c r="G124" s="1">
        <v>44470</v>
      </c>
      <c r="H124" s="51">
        <v>44501</v>
      </c>
      <c r="I124" s="3">
        <v>44531</v>
      </c>
      <c r="J124" s="51">
        <v>44562</v>
      </c>
      <c r="K124" s="1">
        <v>44593</v>
      </c>
      <c r="L124" s="51">
        <v>44621</v>
      </c>
      <c r="M124" s="1">
        <v>44652</v>
      </c>
      <c r="N124" s="51">
        <v>44682</v>
      </c>
      <c r="O124" s="1">
        <v>44713</v>
      </c>
      <c r="P124" s="51">
        <v>44743</v>
      </c>
      <c r="Q124" s="51">
        <v>44774</v>
      </c>
      <c r="R124" s="51">
        <v>44805</v>
      </c>
      <c r="S124" s="51">
        <v>44835</v>
      </c>
      <c r="T124" s="51">
        <v>44866</v>
      </c>
      <c r="U124" s="77">
        <v>44896</v>
      </c>
      <c r="V124" s="51">
        <v>44927</v>
      </c>
      <c r="W124" s="51">
        <v>44958</v>
      </c>
      <c r="X124" s="51">
        <v>44986</v>
      </c>
      <c r="Y124" s="51">
        <v>45017</v>
      </c>
      <c r="Z124" s="51">
        <v>45047</v>
      </c>
      <c r="AA124" s="51">
        <v>45078</v>
      </c>
      <c r="AB124" s="51">
        <v>45108</v>
      </c>
      <c r="AC124" s="51">
        <v>45139</v>
      </c>
      <c r="AD124" s="51">
        <v>45170</v>
      </c>
      <c r="AE124" s="51">
        <v>45200</v>
      </c>
      <c r="AF124" s="51">
        <v>45231</v>
      </c>
      <c r="AG124" s="51">
        <v>45261</v>
      </c>
      <c r="AH124" s="51">
        <v>45292</v>
      </c>
      <c r="AI124" s="51">
        <v>45323</v>
      </c>
      <c r="AJ124" s="51">
        <v>45352</v>
      </c>
      <c r="AK124" s="51">
        <v>45383</v>
      </c>
      <c r="AL124" s="51">
        <v>45413</v>
      </c>
      <c r="AM124" s="51">
        <v>45444</v>
      </c>
      <c r="AN124" s="51">
        <v>45474</v>
      </c>
      <c r="AO124" s="51">
        <v>45505</v>
      </c>
      <c r="AP124" s="51">
        <v>45536</v>
      </c>
      <c r="AQ124" s="51">
        <v>45566</v>
      </c>
      <c r="AR124" s="51">
        <v>45597</v>
      </c>
      <c r="AS124" s="51">
        <v>45627</v>
      </c>
      <c r="AT124" s="51">
        <v>45658</v>
      </c>
      <c r="AU124" s="51">
        <v>45689</v>
      </c>
      <c r="AV124" s="51">
        <v>45717</v>
      </c>
      <c r="AW124" s="51">
        <v>45748</v>
      </c>
      <c r="AX124" s="51">
        <v>45778</v>
      </c>
      <c r="AY124" s="51">
        <v>45809</v>
      </c>
      <c r="AZ124" s="51">
        <v>45839</v>
      </c>
      <c r="BA124" s="51">
        <v>45870</v>
      </c>
      <c r="BB124" s="51">
        <v>45901</v>
      </c>
      <c r="BC124" s="51">
        <v>45931</v>
      </c>
      <c r="BD124" s="51">
        <v>45962</v>
      </c>
      <c r="BE124" s="51">
        <v>45992</v>
      </c>
      <c r="BF124" s="51">
        <v>46023</v>
      </c>
      <c r="BG124" s="51">
        <v>46054</v>
      </c>
      <c r="BH124" s="51">
        <v>46082</v>
      </c>
      <c r="BI124" s="51">
        <v>46113</v>
      </c>
      <c r="BJ124" s="51">
        <v>46143</v>
      </c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</row>
    <row r="125" spans="1:269" customFormat="1" ht="15.75" thickBot="1" x14ac:dyDescent="0.3">
      <c r="A125" s="194"/>
      <c r="B125" s="63" t="s">
        <v>37</v>
      </c>
      <c r="C125" s="71">
        <f>C123</f>
        <v>0</v>
      </c>
      <c r="D125" s="26">
        <f>C125+D123</f>
        <v>0</v>
      </c>
      <c r="E125" s="26">
        <f t="shared" ref="E125:Q125" si="171">D125+E123</f>
        <v>0</v>
      </c>
      <c r="F125" s="26">
        <f t="shared" si="171"/>
        <v>0</v>
      </c>
      <c r="G125" s="26">
        <f t="shared" si="171"/>
        <v>0</v>
      </c>
      <c r="H125" s="53">
        <f t="shared" si="171"/>
        <v>0</v>
      </c>
      <c r="I125" s="28">
        <f t="shared" si="171"/>
        <v>0</v>
      </c>
      <c r="J125" s="53">
        <f t="shared" si="171"/>
        <v>0</v>
      </c>
      <c r="K125" s="26">
        <f t="shared" si="171"/>
        <v>0</v>
      </c>
      <c r="L125" s="53">
        <f t="shared" si="171"/>
        <v>0</v>
      </c>
      <c r="M125" s="26">
        <f t="shared" si="171"/>
        <v>0</v>
      </c>
      <c r="N125" s="53">
        <f t="shared" si="171"/>
        <v>0</v>
      </c>
      <c r="O125" s="26">
        <f t="shared" si="171"/>
        <v>0</v>
      </c>
      <c r="P125" s="53">
        <f t="shared" si="171"/>
        <v>0</v>
      </c>
      <c r="Q125" s="53">
        <f t="shared" si="171"/>
        <v>0</v>
      </c>
      <c r="R125" s="53">
        <v>0</v>
      </c>
      <c r="S125" s="53">
        <f t="shared" ref="S125:AB125" si="172">R125+S123</f>
        <v>0</v>
      </c>
      <c r="T125" s="53">
        <f t="shared" si="172"/>
        <v>0</v>
      </c>
      <c r="U125" s="79">
        <f t="shared" si="172"/>
        <v>0</v>
      </c>
      <c r="V125" s="79">
        <f t="shared" si="172"/>
        <v>0</v>
      </c>
      <c r="W125" s="79">
        <f t="shared" si="172"/>
        <v>0</v>
      </c>
      <c r="X125" s="79">
        <f t="shared" si="172"/>
        <v>0</v>
      </c>
      <c r="Y125" s="79">
        <f t="shared" si="172"/>
        <v>0</v>
      </c>
      <c r="Z125" s="79">
        <f t="shared" si="172"/>
        <v>0</v>
      </c>
      <c r="AA125" s="79">
        <f t="shared" si="172"/>
        <v>0</v>
      </c>
      <c r="AB125" s="79">
        <f t="shared" si="172"/>
        <v>0</v>
      </c>
      <c r="AC125" s="79">
        <f t="shared" ref="AC125:AH125" si="173">AB125+AC123</f>
        <v>0</v>
      </c>
      <c r="AD125" s="79">
        <f t="shared" si="173"/>
        <v>0</v>
      </c>
      <c r="AE125" s="79">
        <f t="shared" si="173"/>
        <v>0</v>
      </c>
      <c r="AF125" s="79">
        <f t="shared" si="173"/>
        <v>0</v>
      </c>
      <c r="AG125" s="79">
        <f t="shared" si="173"/>
        <v>0</v>
      </c>
      <c r="AH125" s="79">
        <f t="shared" si="173"/>
        <v>0</v>
      </c>
      <c r="AI125" s="79">
        <f>AH125+AI123</f>
        <v>0</v>
      </c>
      <c r="AJ125" s="79">
        <f t="shared" ref="AJ125:AQ125" si="174">AI125+AJ123</f>
        <v>0</v>
      </c>
      <c r="AK125" s="79">
        <f t="shared" si="174"/>
        <v>0</v>
      </c>
      <c r="AL125" s="79">
        <f t="shared" si="174"/>
        <v>0</v>
      </c>
      <c r="AM125" s="79">
        <f t="shared" si="174"/>
        <v>0</v>
      </c>
      <c r="AN125" s="79">
        <f t="shared" si="174"/>
        <v>0</v>
      </c>
      <c r="AO125" s="79">
        <f t="shared" si="174"/>
        <v>0</v>
      </c>
      <c r="AP125" s="79">
        <f t="shared" si="174"/>
        <v>0</v>
      </c>
      <c r="AQ125" s="79">
        <f t="shared" si="174"/>
        <v>0</v>
      </c>
      <c r="AR125" s="79">
        <f>AR123</f>
        <v>0</v>
      </c>
      <c r="AS125" s="79">
        <f t="shared" ref="AS125:BG125" si="175">AR125+AS123</f>
        <v>0</v>
      </c>
      <c r="AT125" s="79">
        <f t="shared" si="175"/>
        <v>0</v>
      </c>
      <c r="AU125" s="79">
        <f t="shared" si="175"/>
        <v>0</v>
      </c>
      <c r="AV125" s="79">
        <f t="shared" si="175"/>
        <v>0</v>
      </c>
      <c r="AW125" s="79">
        <f t="shared" si="175"/>
        <v>0</v>
      </c>
      <c r="AX125" s="79">
        <f t="shared" si="175"/>
        <v>0</v>
      </c>
      <c r="AY125" s="79">
        <f t="shared" si="175"/>
        <v>0</v>
      </c>
      <c r="AZ125" s="79">
        <f t="shared" si="175"/>
        <v>0</v>
      </c>
      <c r="BA125" s="79">
        <f t="shared" si="175"/>
        <v>0</v>
      </c>
      <c r="BB125" s="79">
        <f t="shared" si="175"/>
        <v>0</v>
      </c>
      <c r="BC125" s="79">
        <f t="shared" si="175"/>
        <v>0</v>
      </c>
      <c r="BD125" s="79">
        <f t="shared" si="175"/>
        <v>0</v>
      </c>
      <c r="BE125" s="79">
        <f t="shared" si="175"/>
        <v>0</v>
      </c>
      <c r="BF125" s="79">
        <f t="shared" si="175"/>
        <v>0</v>
      </c>
      <c r="BG125" s="79">
        <f t="shared" si="175"/>
        <v>0</v>
      </c>
      <c r="BH125" s="79">
        <f>BE134+BH123</f>
        <v>7</v>
      </c>
      <c r="BI125" s="79">
        <f t="shared" ref="BI125:BJ125" si="176">BH125+BI123</f>
        <v>7</v>
      </c>
      <c r="BJ125" s="79">
        <f t="shared" si="176"/>
        <v>7</v>
      </c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</row>
    <row r="126" spans="1:269" customFormat="1" ht="15.75" thickBot="1" x14ac:dyDescent="0.3">
      <c r="A126" s="44"/>
      <c r="B126" s="44"/>
      <c r="C126" s="67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</row>
    <row r="127" spans="1:269" customFormat="1" x14ac:dyDescent="0.25">
      <c r="A127" s="194" t="s">
        <v>38</v>
      </c>
      <c r="B127" s="36"/>
      <c r="C127" s="181">
        <v>44409</v>
      </c>
      <c r="D127" s="187"/>
      <c r="E127" s="184">
        <v>44440</v>
      </c>
      <c r="F127" s="179"/>
      <c r="G127" s="181">
        <v>44470</v>
      </c>
      <c r="H127" s="187"/>
      <c r="I127" s="184">
        <v>44501</v>
      </c>
      <c r="J127" s="179"/>
      <c r="K127" s="181">
        <v>44531</v>
      </c>
      <c r="L127" s="187"/>
      <c r="M127" s="184">
        <v>44562</v>
      </c>
      <c r="N127" s="179"/>
      <c r="O127" s="181">
        <v>44593</v>
      </c>
      <c r="P127" s="187"/>
      <c r="Q127" s="184">
        <v>44621</v>
      </c>
      <c r="R127" s="179"/>
      <c r="S127" s="181">
        <v>44652</v>
      </c>
      <c r="T127" s="187"/>
      <c r="U127" s="184">
        <v>44682</v>
      </c>
      <c r="V127" s="179"/>
      <c r="W127" s="181">
        <v>44713</v>
      </c>
      <c r="X127" s="187"/>
      <c r="Y127" s="184">
        <v>44743</v>
      </c>
      <c r="Z127" s="179"/>
      <c r="AA127" s="181">
        <v>44774</v>
      </c>
      <c r="AB127" s="187"/>
      <c r="AC127" s="178">
        <v>44805</v>
      </c>
      <c r="AD127" s="179"/>
      <c r="AE127" s="181">
        <v>44835</v>
      </c>
      <c r="AF127" s="187"/>
      <c r="AG127" s="178">
        <v>44866</v>
      </c>
      <c r="AH127" s="179"/>
      <c r="AI127" s="180">
        <v>44896</v>
      </c>
      <c r="AJ127" s="181"/>
      <c r="AK127" s="178">
        <v>44927</v>
      </c>
      <c r="AL127" s="179"/>
      <c r="AM127" s="180">
        <v>44958</v>
      </c>
      <c r="AN127" s="181"/>
      <c r="AO127" s="178">
        <v>44986</v>
      </c>
      <c r="AP127" s="179"/>
      <c r="AQ127" s="180">
        <v>45017</v>
      </c>
      <c r="AR127" s="181"/>
      <c r="AS127" s="178">
        <v>45047</v>
      </c>
      <c r="AT127" s="179"/>
      <c r="AU127" s="176">
        <v>45078</v>
      </c>
      <c r="AV127" s="177"/>
      <c r="AW127" s="178">
        <v>45108</v>
      </c>
      <c r="AX127" s="179"/>
      <c r="AY127" s="176">
        <v>45139</v>
      </c>
      <c r="AZ127" s="177"/>
      <c r="BA127" s="178">
        <v>45170</v>
      </c>
      <c r="BB127" s="179"/>
      <c r="BC127" s="176">
        <v>45200</v>
      </c>
      <c r="BD127" s="177"/>
      <c r="BE127" s="178">
        <v>45231</v>
      </c>
      <c r="BF127" s="179"/>
      <c r="BG127" s="176">
        <v>45261</v>
      </c>
      <c r="BH127" s="177"/>
      <c r="BI127" s="178">
        <v>45292</v>
      </c>
      <c r="BJ127" s="179"/>
      <c r="BK127" s="176">
        <v>45323</v>
      </c>
      <c r="BL127" s="177"/>
      <c r="BM127" s="178">
        <v>45352</v>
      </c>
      <c r="BN127" s="179"/>
      <c r="BO127" s="176">
        <v>45383</v>
      </c>
      <c r="BP127" s="177"/>
      <c r="BQ127" s="178">
        <v>45413</v>
      </c>
      <c r="BR127" s="179"/>
      <c r="BS127" s="180">
        <v>45444</v>
      </c>
      <c r="BT127" s="181"/>
      <c r="BU127" s="178">
        <v>45474</v>
      </c>
      <c r="BV127" s="179"/>
      <c r="BW127" s="180">
        <v>45505</v>
      </c>
      <c r="BX127" s="181"/>
      <c r="BY127" s="178">
        <v>45536</v>
      </c>
      <c r="BZ127" s="179"/>
      <c r="CA127" s="180">
        <v>45566</v>
      </c>
      <c r="CB127" s="181"/>
      <c r="CC127" s="178">
        <v>45597</v>
      </c>
      <c r="CD127" s="179"/>
      <c r="CE127" s="180">
        <v>45627</v>
      </c>
      <c r="CF127" s="181"/>
      <c r="CG127" s="178">
        <v>45658</v>
      </c>
      <c r="CH127" s="179"/>
      <c r="CI127" s="180">
        <v>45689</v>
      </c>
      <c r="CJ127" s="181"/>
      <c r="CK127" s="178">
        <v>45717</v>
      </c>
      <c r="CL127" s="179"/>
      <c r="CM127" s="180">
        <v>45748</v>
      </c>
      <c r="CN127" s="181"/>
      <c r="CO127" s="178">
        <v>45778</v>
      </c>
      <c r="CP127" s="179"/>
      <c r="CQ127" s="180">
        <v>45809</v>
      </c>
      <c r="CR127" s="181"/>
      <c r="CS127" s="178">
        <v>45839</v>
      </c>
      <c r="CT127" s="179"/>
      <c r="CU127" s="180">
        <v>45870</v>
      </c>
      <c r="CV127" s="181"/>
      <c r="CW127" s="178">
        <v>45901</v>
      </c>
      <c r="CX127" s="179"/>
      <c r="CY127" s="180">
        <v>45931</v>
      </c>
      <c r="CZ127" s="181"/>
      <c r="DA127" s="178">
        <v>45962</v>
      </c>
      <c r="DB127" s="179"/>
      <c r="DC127" s="180">
        <v>45992</v>
      </c>
      <c r="DD127" s="181"/>
      <c r="DE127" s="178">
        <v>46023</v>
      </c>
      <c r="DF127" s="179"/>
      <c r="DG127" s="180">
        <v>46054</v>
      </c>
      <c r="DH127" s="181"/>
      <c r="DI127" s="178">
        <v>46082</v>
      </c>
      <c r="DJ127" s="179"/>
      <c r="DK127" s="180">
        <v>46113</v>
      </c>
      <c r="DL127" s="181"/>
      <c r="DM127" s="178">
        <v>46143</v>
      </c>
      <c r="DN127" s="179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</row>
    <row r="128" spans="1:269" customFormat="1" ht="15.75" thickBot="1" x14ac:dyDescent="0.3">
      <c r="A128" s="194"/>
      <c r="B128" s="63" t="s">
        <v>39</v>
      </c>
      <c r="C128" s="40">
        <v>0</v>
      </c>
      <c r="D128" s="41" t="s">
        <v>4</v>
      </c>
      <c r="E128" s="42">
        <v>0</v>
      </c>
      <c r="F128" s="43" t="str">
        <f>IF(AND(C128=0,E128&gt;0),"100%",IF(C128=E128,"0,0%",E128/C128-1))</f>
        <v>0,0%</v>
      </c>
      <c r="G128" s="40">
        <v>0</v>
      </c>
      <c r="H128" s="144" t="str">
        <f>IF(AND(E128=0,G128&gt;0),"100%",IF(E128=G128,"0,0%",G128/E128-1))</f>
        <v>0,0%</v>
      </c>
      <c r="I128" s="42">
        <v>0</v>
      </c>
      <c r="J128" s="43" t="str">
        <f>IF(AND(G128=0,I128&gt;0),"100%",IF(G128=I128,"0,0%",I128/G128-1))</f>
        <v>0,0%</v>
      </c>
      <c r="K128" s="40">
        <v>0</v>
      </c>
      <c r="L128" s="144" t="str">
        <f>IF(AND(I128=0,K128&gt;0),"100%",IF(I128=K128,"0,0%",K128/I128-1))</f>
        <v>0,0%</v>
      </c>
      <c r="M128" s="42">
        <v>1</v>
      </c>
      <c r="N128" s="43" t="str">
        <f>IF(AND(K128=0,M128&gt;0),"100%",IF(K128=M128,"0,0%",M128/K128-1))</f>
        <v>100%</v>
      </c>
      <c r="O128" s="40">
        <v>0</v>
      </c>
      <c r="P128" s="144">
        <f>IF(AND(M128=0,O128&gt;0),"100%",IF(M128=O128,"0,0%",O128/M128-1))</f>
        <v>-1</v>
      </c>
      <c r="Q128" s="42">
        <v>0</v>
      </c>
      <c r="R128" s="43" t="str">
        <f>IF(AND(O128=0,Q128&gt;0),"100%",IF(O128=Q128,"0,0%",Q128/O128-1))</f>
        <v>0,0%</v>
      </c>
      <c r="S128" s="40">
        <v>1</v>
      </c>
      <c r="T128" s="144" t="str">
        <f>IF(AND(Q128=0,S128&gt;0),"100%",IF(Q128=S128,"0,0%",S128/Q128-1))</f>
        <v>100%</v>
      </c>
      <c r="U128" s="42">
        <v>0</v>
      </c>
      <c r="V128" s="43">
        <f>IF(AND(S128=0,U128&gt;0),"100%",IF(S128=U128,"0,0%",U128/S128-1))</f>
        <v>-1</v>
      </c>
      <c r="W128" s="40">
        <v>0</v>
      </c>
      <c r="X128" s="144" t="str">
        <f>IF(AND(U128=0,W128&gt;0),"100%",IF(U128=W128,"0,0%",W128/U128-1))</f>
        <v>0,0%</v>
      </c>
      <c r="Y128" s="42">
        <v>0</v>
      </c>
      <c r="Z128" s="43" t="str">
        <f>IF(AND(W128=0,Y128&gt;0),"100%",IF(W128=Y128,"0,0%",Y128/W128-1))</f>
        <v>0,0%</v>
      </c>
      <c r="AA128" s="40">
        <v>0</v>
      </c>
      <c r="AB128" s="144" t="str">
        <f>IF(AND(Y128=0,AA128&gt;0),"100%",IF(Y128=AA128,"0,0%",AA128/Y128-1))</f>
        <v>0,0%</v>
      </c>
      <c r="AC128" s="42">
        <v>0</v>
      </c>
      <c r="AD128" s="43" t="str">
        <f>IF(AND(AA128=0,AC128&gt;0),"100%",IF(AA128=AC128,"0,0%",AC128/AA128-1))</f>
        <v>0,0%</v>
      </c>
      <c r="AE128" s="40">
        <v>0</v>
      </c>
      <c r="AF128" s="144" t="str">
        <f>IF(AND(AC128=0,AE128&gt;0),"100%",IF(AC128=AE128,"0,0%",AE128/AC128-1))</f>
        <v>0,0%</v>
      </c>
      <c r="AG128" s="42">
        <v>0</v>
      </c>
      <c r="AH128" s="43" t="str">
        <f>IF(AND(AE128=0,AG128&gt;0),"100%",IF(AE128=AG128,"0,0%",AG128/AE128-1))</f>
        <v>0,0%</v>
      </c>
      <c r="AI128" s="40">
        <v>0</v>
      </c>
      <c r="AJ128" s="144" t="str">
        <f>IF(AND(AG128=0,AI128&gt;0),"100%",IF(AG128=AI128,"0,0%",AI128/AG128-1))</f>
        <v>0,0%</v>
      </c>
      <c r="AK128" s="42">
        <v>0</v>
      </c>
      <c r="AL128" s="43" t="str">
        <f>IF(AND(AI128=0,AK128&gt;0),"100%",IF(AI128=AK128,"0,0%",AK128/AI128-1))</f>
        <v>0,0%</v>
      </c>
      <c r="AM128" s="40">
        <v>0</v>
      </c>
      <c r="AN128" s="144" t="str">
        <f>IF(AND(AK128=0,AM128&gt;0),"100%",IF(AK128=AM128,"0,0%",AM128/AK128-1))</f>
        <v>0,0%</v>
      </c>
      <c r="AO128" s="42">
        <v>2</v>
      </c>
      <c r="AP128" s="43" t="str">
        <f>IF(AND(AM128=0,AO128&gt;0),"100%",IF(AM128=AO128,"0,0%",AO128/AM128-1))</f>
        <v>100%</v>
      </c>
      <c r="AQ128" s="40">
        <v>0</v>
      </c>
      <c r="AR128" s="144">
        <f>IF(AND(AO128=0,AQ128&gt;0),"100%",IF(AO128=AQ128,"0,0%",AQ128/AO128-1))</f>
        <v>-1</v>
      </c>
      <c r="AS128" s="42">
        <v>0</v>
      </c>
      <c r="AT128" s="43" t="str">
        <f>IF(AND(AQ128=0,AS128&gt;0),"100%",IF(AQ128=AS128,"0,0%",AS128/AQ128-1))</f>
        <v>0,0%</v>
      </c>
      <c r="AU128" s="143">
        <v>0</v>
      </c>
      <c r="AV128" s="144" t="str">
        <f>IF(AND(AS128=0,AU128&gt;0),"100%",IF(AS128=AU128,"0,0%",AU128/AS128-1))</f>
        <v>0,0%</v>
      </c>
      <c r="AW128" s="42">
        <v>0</v>
      </c>
      <c r="AX128" s="43" t="str">
        <f>IF(AND(AU128=0,AW128&gt;0),"100%",IF(AU128=AW128,"0,0%",AW128/AU128-1))</f>
        <v>0,0%</v>
      </c>
      <c r="AY128" s="143">
        <v>2</v>
      </c>
      <c r="AZ128" s="144" t="str">
        <f>IF(AND(AW128=0,AY128&gt;0),"100%",IF(AW128=AY128,"0,0%",AY128/AW128-1))</f>
        <v>100%</v>
      </c>
      <c r="BA128" s="42">
        <v>0</v>
      </c>
      <c r="BB128" s="43">
        <f>IF(AND(AY128=0,BA128&gt;0),"100%",IF(AY128=BA128,"0,0%",BA128/AY128-1))</f>
        <v>-1</v>
      </c>
      <c r="BC128" s="143">
        <v>0</v>
      </c>
      <c r="BD128" s="144" t="str">
        <f>IF(AND(BA128=0,BC128&gt;0),"100%",IF(BA128=BC128,"0,0%",BC128/BA128-1))</f>
        <v>0,0%</v>
      </c>
      <c r="BE128" s="42">
        <v>0</v>
      </c>
      <c r="BF128" s="43" t="str">
        <f>IF(AND(BC128=0,BE128&gt;0),"100%",IF(BC128=BE128,"0,0%",BE128/BC128-1))</f>
        <v>0,0%</v>
      </c>
      <c r="BG128" s="143">
        <v>0</v>
      </c>
      <c r="BH128" s="144" t="str">
        <f>IF(AND(BE128=0,BG128&gt;0),"100%",IF(BE128=BG128,"0,0%",BG128/BE128-1))</f>
        <v>0,0%</v>
      </c>
      <c r="BI128" s="42">
        <v>0</v>
      </c>
      <c r="BJ128" s="43" t="str">
        <f>IF(AND(BG128=0,BI128&gt;0),"100%",IF(BG128=BI128,"0,0%",BI128/BG128-1))</f>
        <v>0,0%</v>
      </c>
      <c r="BK128" s="143">
        <v>0</v>
      </c>
      <c r="BL128" s="144" t="str">
        <f>IF(AND(BI128=0,BK128&gt;0),"100%",IF(BI128=BK128,"0,0%",BK128/BI128-1))</f>
        <v>0,0%</v>
      </c>
      <c r="BM128" s="42">
        <v>1</v>
      </c>
      <c r="BN128" s="43" t="str">
        <f>IF(AND(BK128=0,BM128&gt;0),"100%",IF(BK128=BM128,"0,0%",BM128/BK128-1))</f>
        <v>100%</v>
      </c>
      <c r="BO128" s="143">
        <v>0</v>
      </c>
      <c r="BP128" s="144">
        <f>IF(AND(BM128=0,BO128&gt;0),"100%",IF(BM128=BO128,"0,0%",BO128/BM128-1))</f>
        <v>-1</v>
      </c>
      <c r="BQ128" s="42">
        <v>0</v>
      </c>
      <c r="BR128" s="43" t="str">
        <f>IF(AND(BO128=0,BQ128&gt;0),"100%",IF(BO128=BQ128,"0,0%",BQ128/BO128-1))</f>
        <v>0,0%</v>
      </c>
      <c r="BS128" s="40">
        <v>0</v>
      </c>
      <c r="BT128" s="41" t="str">
        <f>IF(AND(BQ128=0,BS128&gt;0),"100%",IF(BQ128=BS128,"0,0%",BS128/BQ128-1))</f>
        <v>0,0%</v>
      </c>
      <c r="BU128" s="42">
        <v>0</v>
      </c>
      <c r="BV128" s="43" t="str">
        <f>IF(AND(BS128=0,BU128&gt;0),"100%",IF(BS128=BU128,"0,0%",BU128/BS128-1))</f>
        <v>0,0%</v>
      </c>
      <c r="BW128" s="40">
        <v>0</v>
      </c>
      <c r="BX128" s="41" t="str">
        <f>IF(AND(BU128=0,BW128&gt;0),"100%",IF(BU128=BW128,"0,0%",BW128/BU128-1))</f>
        <v>0,0%</v>
      </c>
      <c r="BY128" s="42">
        <v>0</v>
      </c>
      <c r="BZ128" s="43" t="str">
        <f>IF(AND(BW128=0,BY128&gt;0),"100%",IF(BW128=BY128,"0,0%",BY128/BW128-1))</f>
        <v>0,0%</v>
      </c>
      <c r="CA128" s="40">
        <v>0</v>
      </c>
      <c r="CB128" s="41" t="str">
        <f>IF(AND(BY128=0,CA128&gt;0),"100%",IF(BY128=CA128,"0,0%",CA128/BY128-1))</f>
        <v>0,0%</v>
      </c>
      <c r="CC128" s="42">
        <v>0</v>
      </c>
      <c r="CD128" s="43" t="str">
        <f>IF(AND(CA128=0,CC128&gt;0),"100%",IF(CA128=CC128,"0,0%",CC128/CA128-1))</f>
        <v>0,0%</v>
      </c>
      <c r="CE128" s="40">
        <v>0</v>
      </c>
      <c r="CF128" s="41" t="str">
        <f>IF(AND(CC128=0,CE128&gt;0),"100%",IF(CC128=CE128,"0,0%",CE128/CC128-1))</f>
        <v>0,0%</v>
      </c>
      <c r="CG128" s="42">
        <v>0</v>
      </c>
      <c r="CH128" s="43" t="str">
        <f>IF(AND(CE128=0,CG128&gt;0),"100%",IF(CE128=CG128,"0,0%",CG128/CE128-1))</f>
        <v>0,0%</v>
      </c>
      <c r="CI128" s="40">
        <v>0</v>
      </c>
      <c r="CJ128" s="41" t="str">
        <f>IF(AND(CG128=0,CI128&gt;0),"100%",IF(CG128=CI128,"0,0%",CI128/CG128-1))</f>
        <v>0,0%</v>
      </c>
      <c r="CK128" s="42">
        <v>0</v>
      </c>
      <c r="CL128" s="43" t="str">
        <f>IF(AND(CI128=0,CK128&gt;0),"100%",IF(CI128=CK128,"0,0%",CK128/CI128-1))</f>
        <v>0,0%</v>
      </c>
      <c r="CM128" s="40">
        <v>0</v>
      </c>
      <c r="CN128" s="41" t="str">
        <f>IF(AND(CK128=0,CM128&gt;0),"100%",IF(CK128=CM128,"0,0%",CM128/CK128-1))</f>
        <v>0,0%</v>
      </c>
      <c r="CO128" s="40">
        <v>0</v>
      </c>
      <c r="CP128" s="43" t="str">
        <f>IF(AND(CM128=0,CO128&gt;0),"100%",IF(CM128=CO128,"0,0%",CO128/CM128-1))</f>
        <v>0,0%</v>
      </c>
      <c r="CQ128" s="40">
        <v>0</v>
      </c>
      <c r="CR128" s="41" t="str">
        <f>IF(AND(CO128=0,CQ128&gt;0),"100%",IF(CO128=CQ128,"0,0%",CQ128/CO128-1))</f>
        <v>0,0%</v>
      </c>
      <c r="CS128" s="42">
        <v>0</v>
      </c>
      <c r="CT128" s="43" t="str">
        <f>IF(AND(CQ128=0,CS128&gt;0),"100%",IF(CQ128=CS128,"0,0%",CS128/CQ128-1))</f>
        <v>0,0%</v>
      </c>
      <c r="CU128" s="40">
        <v>0</v>
      </c>
      <c r="CV128" s="41" t="str">
        <f>IF(AND(CS128=0,CU128&gt;0),"100%",IF(CS128=CU128,"0,0%",CU128/CS128-1))</f>
        <v>0,0%</v>
      </c>
      <c r="CW128" s="42">
        <v>0</v>
      </c>
      <c r="CX128" s="43" t="str">
        <f>IF(AND(CU128=0,CW128&gt;0),"100%",IF(CU128=CW128,"0,0%",CW128/CU128-1))</f>
        <v>0,0%</v>
      </c>
      <c r="CY128" s="40">
        <v>0</v>
      </c>
      <c r="CZ128" s="41" t="str">
        <f>IF(AND(CW128=0,CY128&gt;0),"100%",IF(CW128=CY128,"0,0%",CY128/CW128-1))</f>
        <v>0,0%</v>
      </c>
      <c r="DA128" s="42">
        <v>0</v>
      </c>
      <c r="DB128" s="43" t="str">
        <f>IF(AND(CY128=0,DA128&gt;0),"100%",IF(CY128=DA128,"0,0%",DA128/CY128-1))</f>
        <v>0,0%</v>
      </c>
      <c r="DC128" s="40">
        <v>0</v>
      </c>
      <c r="DD128" s="41" t="str">
        <f>IF(AND(DA128=0,DC128&gt;0),"100%",IF(DA128=DC128,"0,0%",DC128/DA128-1))</f>
        <v>0,0%</v>
      </c>
      <c r="DE128" s="42">
        <v>0</v>
      </c>
      <c r="DF128" s="43" t="str">
        <f>IF(AND(DC128=0,DE128&gt;0),"100%",IF(DC128=DE128,"0,0%",DE128/DC128-1))</f>
        <v>0,0%</v>
      </c>
      <c r="DG128" s="40">
        <v>0</v>
      </c>
      <c r="DH128" s="41" t="str">
        <f>IF(AND(DE128=0,DG128&gt;0),"100%",IF(DE128=DG128,"0,0%",DG128/DE128-1))</f>
        <v>0,0%</v>
      </c>
      <c r="DI128" s="42">
        <v>0</v>
      </c>
      <c r="DJ128" s="43" t="str">
        <f>IF(AND(DG128=0,DI128&gt;0),"100%",IF(DG128=DI128,"0,0%",DI128/DG128-1))</f>
        <v>0,0%</v>
      </c>
      <c r="DK128" s="40">
        <v>0</v>
      </c>
      <c r="DL128" s="41" t="str">
        <f>IF(AND(DI128=0,DK128&gt;0),"100%",IF(DI128=DK128,"0,0%",DK128/DI128-1))</f>
        <v>0,0%</v>
      </c>
      <c r="DM128" s="42">
        <v>0</v>
      </c>
      <c r="DN128" s="43" t="str">
        <f>IF(AND(DK128=0,DM128&gt;0),"100%",IF(DK128=DM128,"0,0%",DM128/DK128-1))</f>
        <v>0,0%</v>
      </c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</row>
    <row r="129" spans="1:269" customFormat="1" x14ac:dyDescent="0.25">
      <c r="A129" s="194"/>
      <c r="B129" s="60"/>
      <c r="C129" s="66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</row>
    <row r="130" spans="1:269" customFormat="1" ht="15.75" thickBot="1" x14ac:dyDescent="0.3">
      <c r="A130" s="194"/>
      <c r="B130" s="61"/>
      <c r="C130" s="66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</row>
    <row r="131" spans="1:269" customFormat="1" x14ac:dyDescent="0.25">
      <c r="A131" s="194"/>
      <c r="B131" s="36"/>
      <c r="C131" s="68">
        <v>44409</v>
      </c>
      <c r="D131" s="1">
        <v>44440</v>
      </c>
      <c r="E131" s="1">
        <v>44470</v>
      </c>
      <c r="F131" s="51">
        <v>44501</v>
      </c>
      <c r="G131" s="3">
        <v>44531</v>
      </c>
      <c r="H131" s="1">
        <v>44562</v>
      </c>
      <c r="I131" s="1">
        <v>44593</v>
      </c>
      <c r="J131" s="51">
        <v>44621</v>
      </c>
      <c r="K131" s="51">
        <v>44652</v>
      </c>
      <c r="L131" s="51">
        <v>44682</v>
      </c>
      <c r="M131" s="51">
        <v>44713</v>
      </c>
      <c r="N131" s="51">
        <v>44743</v>
      </c>
      <c r="O131" s="51">
        <v>44774</v>
      </c>
      <c r="P131" s="51">
        <v>44805</v>
      </c>
      <c r="Q131" s="51">
        <v>44835</v>
      </c>
      <c r="R131" s="51">
        <v>44866</v>
      </c>
      <c r="S131" s="77">
        <v>44896</v>
      </c>
      <c r="T131" s="51">
        <v>44927</v>
      </c>
      <c r="U131" s="51">
        <v>44958</v>
      </c>
      <c r="V131" s="51">
        <v>44986</v>
      </c>
      <c r="W131" s="51">
        <v>45017</v>
      </c>
      <c r="X131" s="51">
        <v>45047</v>
      </c>
      <c r="Y131" s="51">
        <v>45078</v>
      </c>
      <c r="Z131" s="51">
        <v>45108</v>
      </c>
      <c r="AA131" s="51">
        <v>45139</v>
      </c>
      <c r="AB131" s="51">
        <v>45170</v>
      </c>
      <c r="AC131" s="51">
        <v>45200</v>
      </c>
      <c r="AD131" s="51">
        <v>45231</v>
      </c>
      <c r="AE131" s="51">
        <v>45261</v>
      </c>
      <c r="AF131" s="51">
        <v>45292</v>
      </c>
      <c r="AG131" s="51">
        <v>45323</v>
      </c>
      <c r="AH131" s="51">
        <v>45352</v>
      </c>
      <c r="AI131" s="51">
        <v>45383</v>
      </c>
      <c r="AJ131" s="51">
        <v>45413</v>
      </c>
      <c r="AK131" s="51">
        <v>45444</v>
      </c>
      <c r="AL131" s="51">
        <v>45474</v>
      </c>
      <c r="AM131" s="51">
        <v>45505</v>
      </c>
      <c r="AN131" s="51">
        <v>45536</v>
      </c>
      <c r="AO131" s="51">
        <v>45566</v>
      </c>
      <c r="AP131" s="51">
        <v>45597</v>
      </c>
      <c r="AQ131" s="51">
        <v>45627</v>
      </c>
      <c r="AR131" s="51">
        <v>45658</v>
      </c>
      <c r="AS131" s="51">
        <v>45689</v>
      </c>
      <c r="AT131" s="51">
        <v>45717</v>
      </c>
      <c r="AU131" s="51">
        <v>45748</v>
      </c>
      <c r="AV131" s="51">
        <v>45778</v>
      </c>
      <c r="AW131" s="51">
        <v>45809</v>
      </c>
      <c r="AX131" s="51">
        <v>45839</v>
      </c>
      <c r="AY131" s="51">
        <v>45870</v>
      </c>
      <c r="AZ131" s="51">
        <v>45901</v>
      </c>
      <c r="BA131" s="51">
        <v>45931</v>
      </c>
      <c r="BB131" s="51">
        <v>45962</v>
      </c>
      <c r="BC131" s="51">
        <v>45992</v>
      </c>
      <c r="BD131" s="51">
        <v>46023</v>
      </c>
      <c r="BE131" s="51">
        <v>46054</v>
      </c>
      <c r="BF131" s="51">
        <v>46082</v>
      </c>
      <c r="BG131" s="51">
        <v>46113</v>
      </c>
      <c r="BH131" s="51">
        <v>46143</v>
      </c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</row>
    <row r="132" spans="1:269" s="44" customFormat="1" ht="15.75" thickBot="1" x14ac:dyDescent="0.3">
      <c r="A132" s="194"/>
      <c r="B132" s="63" t="s">
        <v>39</v>
      </c>
      <c r="C132" s="69">
        <v>0</v>
      </c>
      <c r="D132" s="4">
        <v>0</v>
      </c>
      <c r="E132" s="4">
        <v>0</v>
      </c>
      <c r="F132" s="76">
        <f>I128</f>
        <v>0</v>
      </c>
      <c r="G132" s="31">
        <f>K128</f>
        <v>0</v>
      </c>
      <c r="H132" s="4">
        <f>M128</f>
        <v>1</v>
      </c>
      <c r="I132" s="4">
        <f>O128</f>
        <v>0</v>
      </c>
      <c r="J132" s="52">
        <f>Q128</f>
        <v>0</v>
      </c>
      <c r="K132" s="52">
        <v>1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78">
        <v>0</v>
      </c>
      <c r="T132" s="78">
        <v>0</v>
      </c>
      <c r="U132" s="78">
        <v>0</v>
      </c>
      <c r="V132" s="78">
        <v>2</v>
      </c>
      <c r="W132" s="78">
        <v>0</v>
      </c>
      <c r="X132" s="78">
        <v>0</v>
      </c>
      <c r="Y132" s="78">
        <v>0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1</v>
      </c>
      <c r="AI132" s="78">
        <v>0</v>
      </c>
      <c r="AJ132" s="78">
        <v>0</v>
      </c>
      <c r="AK132" s="78">
        <v>0</v>
      </c>
      <c r="AL132" s="78">
        <v>0</v>
      </c>
      <c r="AM132" s="78">
        <v>0</v>
      </c>
      <c r="AN132" s="78">
        <v>0</v>
      </c>
      <c r="AO132" s="78">
        <v>0</v>
      </c>
      <c r="AP132" s="78">
        <v>0</v>
      </c>
      <c r="AQ132" s="78">
        <v>0</v>
      </c>
      <c r="AR132" s="78">
        <v>0</v>
      </c>
      <c r="AS132" s="153">
        <v>0</v>
      </c>
      <c r="AT132" s="78">
        <v>0</v>
      </c>
      <c r="AU132" s="78">
        <v>0</v>
      </c>
      <c r="AV132" s="78">
        <v>0</v>
      </c>
      <c r="AW132" s="78">
        <v>0</v>
      </c>
      <c r="AX132" s="78">
        <v>0</v>
      </c>
      <c r="AY132" s="78">
        <v>0</v>
      </c>
      <c r="AZ132" s="78">
        <v>0</v>
      </c>
      <c r="BA132" s="78">
        <v>0</v>
      </c>
      <c r="BB132" s="78">
        <v>0</v>
      </c>
      <c r="BC132" s="78">
        <v>0</v>
      </c>
      <c r="BD132" s="78">
        <v>0</v>
      </c>
      <c r="BE132" s="78">
        <v>0</v>
      </c>
      <c r="BF132" s="78">
        <v>0</v>
      </c>
      <c r="BG132" s="78">
        <v>0</v>
      </c>
      <c r="BH132" s="78">
        <v>0</v>
      </c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</row>
    <row r="133" spans="1:269" customFormat="1" x14ac:dyDescent="0.25">
      <c r="A133" s="194"/>
      <c r="B133" s="36"/>
      <c r="C133" s="68">
        <v>44409</v>
      </c>
      <c r="D133" s="1">
        <v>44440</v>
      </c>
      <c r="E133" s="1">
        <v>44470</v>
      </c>
      <c r="F133" s="51">
        <v>44501</v>
      </c>
      <c r="G133" s="3">
        <v>44531</v>
      </c>
      <c r="H133" s="1">
        <v>44562</v>
      </c>
      <c r="I133" s="1">
        <v>44593</v>
      </c>
      <c r="J133" s="51">
        <v>44621</v>
      </c>
      <c r="K133" s="51">
        <v>44652</v>
      </c>
      <c r="L133" s="51">
        <v>44682</v>
      </c>
      <c r="M133" s="51">
        <v>44713</v>
      </c>
      <c r="N133" s="51">
        <v>44743</v>
      </c>
      <c r="O133" s="51">
        <v>44774</v>
      </c>
      <c r="P133" s="51">
        <v>44805</v>
      </c>
      <c r="Q133" s="51">
        <v>44835</v>
      </c>
      <c r="R133" s="51">
        <v>44866</v>
      </c>
      <c r="S133" s="77">
        <v>44896</v>
      </c>
      <c r="T133" s="51">
        <v>44927</v>
      </c>
      <c r="U133" s="51">
        <v>44958</v>
      </c>
      <c r="V133" s="51">
        <v>44986</v>
      </c>
      <c r="W133" s="51">
        <v>45017</v>
      </c>
      <c r="X133" s="51">
        <v>45047</v>
      </c>
      <c r="Y133" s="51">
        <v>45078</v>
      </c>
      <c r="Z133" s="51">
        <v>45108</v>
      </c>
      <c r="AA133" s="51">
        <v>45139</v>
      </c>
      <c r="AB133" s="51">
        <v>45170</v>
      </c>
      <c r="AC133" s="51">
        <v>45200</v>
      </c>
      <c r="AD133" s="51">
        <v>45231</v>
      </c>
      <c r="AE133" s="51">
        <v>45261</v>
      </c>
      <c r="AF133" s="51">
        <v>45292</v>
      </c>
      <c r="AG133" s="51">
        <v>45323</v>
      </c>
      <c r="AH133" s="51">
        <v>45352</v>
      </c>
      <c r="AI133" s="51">
        <v>45383</v>
      </c>
      <c r="AJ133" s="51">
        <v>45413</v>
      </c>
      <c r="AK133" s="51">
        <v>45444</v>
      </c>
      <c r="AL133" s="51">
        <v>45474</v>
      </c>
      <c r="AM133" s="51">
        <v>45505</v>
      </c>
      <c r="AN133" s="51">
        <v>45536</v>
      </c>
      <c r="AO133" s="51">
        <v>45566</v>
      </c>
      <c r="AP133" s="51">
        <v>45597</v>
      </c>
      <c r="AQ133" s="51">
        <v>45627</v>
      </c>
      <c r="AR133" s="51">
        <v>45658</v>
      </c>
      <c r="AS133" s="51">
        <v>45689</v>
      </c>
      <c r="AT133" s="51">
        <v>45717</v>
      </c>
      <c r="AU133" s="51">
        <v>45748</v>
      </c>
      <c r="AV133" s="51">
        <v>45778</v>
      </c>
      <c r="AW133" s="51">
        <v>45809</v>
      </c>
      <c r="AX133" s="51">
        <v>45839</v>
      </c>
      <c r="AY133" s="51">
        <v>45870</v>
      </c>
      <c r="AZ133" s="51">
        <v>45901</v>
      </c>
      <c r="BA133" s="51">
        <v>45931</v>
      </c>
      <c r="BB133" s="51">
        <v>45962</v>
      </c>
      <c r="BC133" s="51">
        <v>45992</v>
      </c>
      <c r="BD133" s="51">
        <v>46023</v>
      </c>
      <c r="BE133" s="51">
        <v>46054</v>
      </c>
      <c r="BF133" s="51">
        <v>46082</v>
      </c>
      <c r="BG133" s="51">
        <v>46113</v>
      </c>
      <c r="BH133" s="51">
        <v>46143</v>
      </c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</row>
    <row r="134" spans="1:269" customFormat="1" ht="15.75" thickBot="1" x14ac:dyDescent="0.3">
      <c r="A134" s="194"/>
      <c r="B134" s="63" t="s">
        <v>40</v>
      </c>
      <c r="C134" s="71">
        <f>C132</f>
        <v>0</v>
      </c>
      <c r="D134" s="26">
        <f>C134+D132</f>
        <v>0</v>
      </c>
      <c r="E134" s="26">
        <f t="shared" ref="E134:Z134" si="177">D134+E132</f>
        <v>0</v>
      </c>
      <c r="F134" s="53">
        <f t="shared" si="177"/>
        <v>0</v>
      </c>
      <c r="G134" s="28">
        <f t="shared" si="177"/>
        <v>0</v>
      </c>
      <c r="H134" s="26">
        <f t="shared" si="177"/>
        <v>1</v>
      </c>
      <c r="I134" s="26">
        <f t="shared" si="177"/>
        <v>1</v>
      </c>
      <c r="J134" s="53">
        <f t="shared" si="177"/>
        <v>1</v>
      </c>
      <c r="K134" s="53">
        <f t="shared" si="177"/>
        <v>2</v>
      </c>
      <c r="L134" s="53">
        <f t="shared" si="177"/>
        <v>2</v>
      </c>
      <c r="M134" s="53">
        <f t="shared" si="177"/>
        <v>2</v>
      </c>
      <c r="N134" s="53">
        <f t="shared" si="177"/>
        <v>2</v>
      </c>
      <c r="O134" s="53">
        <f t="shared" si="177"/>
        <v>2</v>
      </c>
      <c r="P134" s="53">
        <f t="shared" si="177"/>
        <v>2</v>
      </c>
      <c r="Q134" s="53">
        <f t="shared" si="177"/>
        <v>2</v>
      </c>
      <c r="R134" s="53">
        <f t="shared" si="177"/>
        <v>2</v>
      </c>
      <c r="S134" s="79">
        <f t="shared" si="177"/>
        <v>2</v>
      </c>
      <c r="T134" s="79">
        <f t="shared" si="177"/>
        <v>2</v>
      </c>
      <c r="U134" s="79">
        <f t="shared" si="177"/>
        <v>2</v>
      </c>
      <c r="V134" s="79">
        <f t="shared" si="177"/>
        <v>4</v>
      </c>
      <c r="W134" s="79">
        <f t="shared" si="177"/>
        <v>4</v>
      </c>
      <c r="X134" s="79">
        <f t="shared" si="177"/>
        <v>4</v>
      </c>
      <c r="Y134" s="79">
        <f t="shared" si="177"/>
        <v>4</v>
      </c>
      <c r="Z134" s="79">
        <f t="shared" si="177"/>
        <v>4</v>
      </c>
      <c r="AA134" s="79">
        <f t="shared" ref="AA134:AF134" si="178">Z134+AA132</f>
        <v>6</v>
      </c>
      <c r="AB134" s="79">
        <f t="shared" si="178"/>
        <v>6</v>
      </c>
      <c r="AC134" s="79">
        <f t="shared" si="178"/>
        <v>6</v>
      </c>
      <c r="AD134" s="79">
        <f t="shared" si="178"/>
        <v>6</v>
      </c>
      <c r="AE134" s="79">
        <f t="shared" si="178"/>
        <v>6</v>
      </c>
      <c r="AF134" s="79">
        <f t="shared" si="178"/>
        <v>6</v>
      </c>
      <c r="AG134" s="79">
        <f>AF134+AG132</f>
        <v>6</v>
      </c>
      <c r="AH134" s="79">
        <f t="shared" ref="AH134:BH134" si="179">AG134+AH132</f>
        <v>7</v>
      </c>
      <c r="AI134" s="79">
        <f t="shared" si="179"/>
        <v>7</v>
      </c>
      <c r="AJ134" s="79">
        <f t="shared" si="179"/>
        <v>7</v>
      </c>
      <c r="AK134" s="79">
        <f t="shared" si="179"/>
        <v>7</v>
      </c>
      <c r="AL134" s="79">
        <f t="shared" si="179"/>
        <v>7</v>
      </c>
      <c r="AM134" s="79">
        <f t="shared" si="179"/>
        <v>7</v>
      </c>
      <c r="AN134" s="79">
        <f t="shared" si="179"/>
        <v>7</v>
      </c>
      <c r="AO134" s="79">
        <f t="shared" si="179"/>
        <v>7</v>
      </c>
      <c r="AP134" s="79">
        <f t="shared" si="179"/>
        <v>7</v>
      </c>
      <c r="AQ134" s="79">
        <f t="shared" si="179"/>
        <v>7</v>
      </c>
      <c r="AR134" s="79">
        <f t="shared" si="179"/>
        <v>7</v>
      </c>
      <c r="AS134" s="79">
        <f t="shared" si="179"/>
        <v>7</v>
      </c>
      <c r="AT134" s="79">
        <f t="shared" si="179"/>
        <v>7</v>
      </c>
      <c r="AU134" s="79">
        <f t="shared" si="179"/>
        <v>7</v>
      </c>
      <c r="AV134" s="79">
        <f t="shared" si="179"/>
        <v>7</v>
      </c>
      <c r="AW134" s="79">
        <f t="shared" si="179"/>
        <v>7</v>
      </c>
      <c r="AX134" s="79">
        <f t="shared" si="179"/>
        <v>7</v>
      </c>
      <c r="AY134" s="79">
        <f t="shared" si="179"/>
        <v>7</v>
      </c>
      <c r="AZ134" s="79">
        <f t="shared" si="179"/>
        <v>7</v>
      </c>
      <c r="BA134" s="79">
        <f t="shared" si="179"/>
        <v>7</v>
      </c>
      <c r="BB134" s="79">
        <f t="shared" si="179"/>
        <v>7</v>
      </c>
      <c r="BC134" s="79">
        <f t="shared" si="179"/>
        <v>7</v>
      </c>
      <c r="BD134" s="79">
        <f t="shared" si="179"/>
        <v>7</v>
      </c>
      <c r="BE134" s="79">
        <f t="shared" si="179"/>
        <v>7</v>
      </c>
      <c r="BF134" s="79">
        <f t="shared" si="179"/>
        <v>7</v>
      </c>
      <c r="BG134" s="79">
        <f t="shared" si="179"/>
        <v>7</v>
      </c>
      <c r="BH134" s="79">
        <f t="shared" si="179"/>
        <v>7</v>
      </c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</row>
    <row r="135" spans="1:269" customFormat="1" ht="15.75" thickBot="1" x14ac:dyDescent="0.3">
      <c r="A135" s="44"/>
      <c r="B135" s="44"/>
      <c r="C135" s="67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</row>
    <row r="136" spans="1:269" customFormat="1" x14ac:dyDescent="0.25">
      <c r="A136" s="194" t="s">
        <v>41</v>
      </c>
      <c r="B136" s="36"/>
      <c r="C136" s="181">
        <v>44440</v>
      </c>
      <c r="D136" s="187"/>
      <c r="E136" s="184">
        <v>44470</v>
      </c>
      <c r="F136" s="179"/>
      <c r="G136" s="181">
        <v>44501</v>
      </c>
      <c r="H136" s="187"/>
      <c r="I136" s="184">
        <v>44531</v>
      </c>
      <c r="J136" s="179"/>
      <c r="K136" s="181">
        <v>44562</v>
      </c>
      <c r="L136" s="187"/>
      <c r="M136" s="184">
        <v>44593</v>
      </c>
      <c r="N136" s="179"/>
      <c r="O136" s="181">
        <v>44621</v>
      </c>
      <c r="P136" s="187"/>
      <c r="Q136" s="184">
        <v>44652</v>
      </c>
      <c r="R136" s="179"/>
      <c r="S136" s="181">
        <v>44682</v>
      </c>
      <c r="T136" s="187"/>
      <c r="U136" s="184">
        <v>44713</v>
      </c>
      <c r="V136" s="179"/>
      <c r="W136" s="181">
        <v>44743</v>
      </c>
      <c r="X136" s="187"/>
      <c r="Y136" s="184">
        <v>44774</v>
      </c>
      <c r="Z136" s="179"/>
      <c r="AA136" s="181">
        <v>44805</v>
      </c>
      <c r="AB136" s="187"/>
      <c r="AC136" s="184">
        <v>44835</v>
      </c>
      <c r="AD136" s="179"/>
      <c r="AE136" s="181">
        <v>44866</v>
      </c>
      <c r="AF136" s="187"/>
      <c r="AG136" s="178">
        <v>44896</v>
      </c>
      <c r="AH136" s="179"/>
      <c r="AI136" s="181">
        <v>44927</v>
      </c>
      <c r="AJ136" s="187"/>
      <c r="AK136" s="178">
        <v>44958</v>
      </c>
      <c r="AL136" s="179"/>
      <c r="AM136" s="180">
        <v>44986</v>
      </c>
      <c r="AN136" s="181"/>
      <c r="AO136" s="178">
        <v>45017</v>
      </c>
      <c r="AP136" s="179"/>
      <c r="AQ136" s="180">
        <v>45047</v>
      </c>
      <c r="AR136" s="181"/>
      <c r="AS136" s="178">
        <v>45078</v>
      </c>
      <c r="AT136" s="179"/>
      <c r="AU136" s="176">
        <v>45108</v>
      </c>
      <c r="AV136" s="177"/>
      <c r="AW136" s="178">
        <v>45139</v>
      </c>
      <c r="AX136" s="179"/>
      <c r="AY136" s="176">
        <v>45170</v>
      </c>
      <c r="AZ136" s="177"/>
      <c r="BA136" s="178">
        <v>45200</v>
      </c>
      <c r="BB136" s="179"/>
      <c r="BC136" s="176">
        <v>45231</v>
      </c>
      <c r="BD136" s="177"/>
      <c r="BE136" s="178">
        <v>45261</v>
      </c>
      <c r="BF136" s="179"/>
      <c r="BG136" s="176">
        <v>45292</v>
      </c>
      <c r="BH136" s="177"/>
      <c r="BI136" s="178">
        <v>45323</v>
      </c>
      <c r="BJ136" s="179"/>
      <c r="BK136" s="176">
        <v>45352</v>
      </c>
      <c r="BL136" s="177"/>
      <c r="BM136" s="178">
        <v>45383</v>
      </c>
      <c r="BN136" s="179"/>
      <c r="BO136" s="176">
        <v>45413</v>
      </c>
      <c r="BP136" s="177"/>
      <c r="BQ136" s="178">
        <v>45444</v>
      </c>
      <c r="BR136" s="179"/>
      <c r="BS136" s="180">
        <v>45474</v>
      </c>
      <c r="BT136" s="181"/>
      <c r="BU136" s="178">
        <v>45505</v>
      </c>
      <c r="BV136" s="179"/>
      <c r="BW136" s="180">
        <v>45536</v>
      </c>
      <c r="BX136" s="181"/>
      <c r="BY136" s="178">
        <v>45566</v>
      </c>
      <c r="BZ136" s="179"/>
      <c r="CA136" s="180">
        <v>45597</v>
      </c>
      <c r="CB136" s="181"/>
      <c r="CC136" s="178">
        <v>45627</v>
      </c>
      <c r="CD136" s="179"/>
      <c r="CE136" s="180">
        <v>45658</v>
      </c>
      <c r="CF136" s="181"/>
      <c r="CG136" s="178">
        <v>45689</v>
      </c>
      <c r="CH136" s="179"/>
      <c r="CI136" s="180">
        <v>45717</v>
      </c>
      <c r="CJ136" s="181"/>
      <c r="CK136" s="178">
        <v>45748</v>
      </c>
      <c r="CL136" s="179"/>
      <c r="CM136" s="180">
        <v>45778</v>
      </c>
      <c r="CN136" s="181"/>
      <c r="CO136" s="178">
        <v>45809</v>
      </c>
      <c r="CP136" s="179"/>
      <c r="CQ136" s="176">
        <v>45839</v>
      </c>
      <c r="CR136" s="177"/>
      <c r="CS136" s="180">
        <v>45870</v>
      </c>
      <c r="CT136" s="181"/>
      <c r="CU136" s="178">
        <v>45901</v>
      </c>
      <c r="CV136" s="179"/>
      <c r="CW136" s="180">
        <v>45931</v>
      </c>
      <c r="CX136" s="181"/>
      <c r="CY136" s="178">
        <v>45962</v>
      </c>
      <c r="CZ136" s="179"/>
      <c r="DA136" s="180">
        <v>45992</v>
      </c>
      <c r="DB136" s="181"/>
      <c r="DC136" s="178">
        <v>46023</v>
      </c>
      <c r="DD136" s="179"/>
      <c r="DE136" s="180">
        <v>46054</v>
      </c>
      <c r="DF136" s="181"/>
      <c r="DG136" s="178">
        <v>46082</v>
      </c>
      <c r="DH136" s="179"/>
      <c r="DI136" s="180">
        <v>46113</v>
      </c>
      <c r="DJ136" s="181"/>
      <c r="DK136" s="178">
        <v>46143</v>
      </c>
      <c r="DL136" s="179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</row>
    <row r="137" spans="1:269" customFormat="1" ht="15.75" thickBot="1" x14ac:dyDescent="0.3">
      <c r="A137" s="194"/>
      <c r="B137" s="63" t="s">
        <v>42</v>
      </c>
      <c r="C137" s="40">
        <v>0</v>
      </c>
      <c r="D137" s="41" t="s">
        <v>4</v>
      </c>
      <c r="E137" s="42">
        <v>0</v>
      </c>
      <c r="F137" s="43" t="str">
        <f>IF(AND(C137=0,E137&gt;0),"100%",IF(C137=E137,"0,0%",E137/C137-1))</f>
        <v>0,0%</v>
      </c>
      <c r="G137" s="40">
        <v>0</v>
      </c>
      <c r="H137" s="144" t="str">
        <f>IF(AND(E137=0,G137&gt;0),"100%",IF(E137=G137,"0,0%",G137/E137-1))</f>
        <v>0,0%</v>
      </c>
      <c r="I137" s="42">
        <v>1</v>
      </c>
      <c r="J137" s="43" t="str">
        <f>IF(AND(G137=0,I137&gt;0),"100%",IF(G137=I137,"0,0%",I137/G137-1))</f>
        <v>100%</v>
      </c>
      <c r="K137" s="40">
        <v>1</v>
      </c>
      <c r="L137" s="144" t="str">
        <f>IF(AND(I137=0,K137&gt;0),"100%",IF(I137=K137,"0,0%",K137/I137-1))</f>
        <v>0,0%</v>
      </c>
      <c r="M137" s="42">
        <v>0</v>
      </c>
      <c r="N137" s="43">
        <f>IF(AND(K137=0,M137&gt;0),"100%",IF(K137=M137,"0,0%",M137/K137-1))</f>
        <v>-1</v>
      </c>
      <c r="O137" s="40">
        <v>0</v>
      </c>
      <c r="P137" s="144" t="str">
        <f>IF(AND(M137=0,O137&gt;0),"100%",IF(M137=O137,"0,0%",O137/M137-1))</f>
        <v>0,0%</v>
      </c>
      <c r="Q137" s="42">
        <v>1</v>
      </c>
      <c r="R137" s="43" t="str">
        <f>IF(AND(O137=0,Q137&gt;0),"100%",IF(O137=Q137,"0,0%",Q137/O137-1))</f>
        <v>100%</v>
      </c>
      <c r="S137" s="40">
        <v>0</v>
      </c>
      <c r="T137" s="144">
        <f>IF(AND(Q137=0,S137&gt;0),"100%",IF(Q137=S137,"0,0%",S137/Q137-1))</f>
        <v>-1</v>
      </c>
      <c r="U137" s="42">
        <v>0</v>
      </c>
      <c r="V137" s="43" t="str">
        <f>IF(AND(S137=0,U137&gt;0),"100%",IF(S137=U137,"0,0%",U137/S137-1))</f>
        <v>0,0%</v>
      </c>
      <c r="W137" s="40">
        <v>1</v>
      </c>
      <c r="X137" s="144" t="str">
        <f>IF(AND(U137=0,W137&gt;0),"100%",IF(U137=W137,"0,0%",W137/U137-1))</f>
        <v>100%</v>
      </c>
      <c r="Y137" s="42">
        <v>1</v>
      </c>
      <c r="Z137" s="43" t="str">
        <f>IF(AND(W137=0,Y137&gt;0),"100%",IF(W137=Y137,"0,0%",Y137/W137-1))</f>
        <v>0,0%</v>
      </c>
      <c r="AA137" s="40">
        <v>0</v>
      </c>
      <c r="AB137" s="144">
        <f>IF(AND(Y137=0,AA137&gt;0),"100%",IF(Y137=AA137,"0,0%",AA137/Y137-1))</f>
        <v>-1</v>
      </c>
      <c r="AC137" s="42">
        <v>0</v>
      </c>
      <c r="AD137" s="43" t="str">
        <f>IF(AND(AA137=0,AC137&gt;0),"100%",IF(AA137=AC137,"0,0%",AC137/AA137-1))</f>
        <v>0,0%</v>
      </c>
      <c r="AE137" s="40">
        <v>0</v>
      </c>
      <c r="AF137" s="144" t="str">
        <f>IF(AND(AC137=0,AE137&gt;0),"100%",IF(AC137=AE137,"0,0%",AE137/AC137-1))</f>
        <v>0,0%</v>
      </c>
      <c r="AG137" s="42">
        <v>0</v>
      </c>
      <c r="AH137" s="43" t="str">
        <f>IF(AND(AE137=0,AG137&gt;0),"100%",IF(AE137=AG137,"0,0%",AG137/AE137-1))</f>
        <v>0,0%</v>
      </c>
      <c r="AI137" s="40">
        <v>1</v>
      </c>
      <c r="AJ137" s="144" t="str">
        <f>IF(AND(AG137=0,AI137&gt;0),"100%",IF(AG137=AI137,"0,0%",AI137/AG137-1))</f>
        <v>100%</v>
      </c>
      <c r="AK137" s="42">
        <v>0</v>
      </c>
      <c r="AL137" s="43">
        <f>IF(AND(AI137=0,AK137&gt;0),"100%",IF(AI137=AK137,"0,0%",AK137/AI137-1))</f>
        <v>-1</v>
      </c>
      <c r="AM137" s="40">
        <v>1</v>
      </c>
      <c r="AN137" s="144" t="str">
        <f>IF(AND(AK137=0,AM137&gt;0),"100%",IF(AK137=AM137,"0,0%",AM137/AK137-1))</f>
        <v>100%</v>
      </c>
      <c r="AO137" s="42">
        <v>0</v>
      </c>
      <c r="AP137" s="43">
        <f>IF(AND(AM137=0,AO137&gt;0),"100%",IF(AM137=AO137,"0,0%",AO137/AM137-1))</f>
        <v>-1</v>
      </c>
      <c r="AQ137" s="40">
        <v>0</v>
      </c>
      <c r="AR137" s="144" t="str">
        <f>IF(AND(AO137=0,AQ137&gt;0),"100%",IF(AO137=AQ137,"0,0%",AQ137/AO137-1))</f>
        <v>0,0%</v>
      </c>
      <c r="AS137" s="42">
        <v>0</v>
      </c>
      <c r="AT137" s="43" t="str">
        <f>IF(AND(AQ137=0,AS137&gt;0),"100%",IF(AQ137=AS137,"0,0%",AS137/AQ137-1))</f>
        <v>0,0%</v>
      </c>
      <c r="AU137" s="143">
        <v>0</v>
      </c>
      <c r="AV137" s="144" t="str">
        <f>IF(AND(AS137=0,AU137&gt;0),"100%",IF(AS137=AU137,"0,0%",AU137/AS137-1))</f>
        <v>0,0%</v>
      </c>
      <c r="AW137" s="42">
        <v>0</v>
      </c>
      <c r="AX137" s="43" t="str">
        <f>IF(AND(AU137=0,AW137&gt;0),"100%",IF(AU137=AW137,"0,0%",AW137/AU137-1))</f>
        <v>0,0%</v>
      </c>
      <c r="AY137" s="143">
        <v>0</v>
      </c>
      <c r="AZ137" s="144" t="str">
        <f>IF(AND(AW137=0,AY137&gt;0),"100%",IF(AW137=AY137,"0,0%",AY137/AW137-1))</f>
        <v>0,0%</v>
      </c>
      <c r="BA137" s="42">
        <v>0</v>
      </c>
      <c r="BB137" s="43" t="str">
        <f>IF(AND(AY137=0,BA137&gt;0),"100%",IF(AY137=BA137,"0,0%",BA137/AY137-1))</f>
        <v>0,0%</v>
      </c>
      <c r="BC137" s="143">
        <v>0</v>
      </c>
      <c r="BD137" s="144" t="str">
        <f>IF(AND(BA137=0,BC137&gt;0),"100%",IF(BA137=BC137,"0,0%",BC137/BA137-1))</f>
        <v>0,0%</v>
      </c>
      <c r="BE137" s="42">
        <v>0</v>
      </c>
      <c r="BF137" s="43" t="str">
        <f>IF(AND(BC137=0,BE137&gt;0),"100%",IF(BC137=BE137,"0,0%",BE137/BC137-1))</f>
        <v>0,0%</v>
      </c>
      <c r="BG137" s="143">
        <v>0</v>
      </c>
      <c r="BH137" s="144" t="str">
        <f>IF(AND(BE137=0,BG137&gt;0),"100%",IF(BE137=BG137,"0,0%",BG137/BE137-1))</f>
        <v>0,0%</v>
      </c>
      <c r="BI137" s="42">
        <v>0</v>
      </c>
      <c r="BJ137" s="43" t="str">
        <f>IF(AND(BG137=0,BI137&gt;0),"100%",IF(BG137=BI137,"0,0%",BI137/BG137-1))</f>
        <v>0,0%</v>
      </c>
      <c r="BK137" s="143">
        <v>0</v>
      </c>
      <c r="BL137" s="144" t="str">
        <f>IF(AND(BI137=0,BK137&gt;0),"100%",IF(BI137=BK137,"0,0%",BK137/BI137-1))</f>
        <v>0,0%</v>
      </c>
      <c r="BM137" s="42">
        <v>0</v>
      </c>
      <c r="BN137" s="43" t="str">
        <f>IF(AND(BK137=0,BM137&gt;0),"100%",IF(BK137=BM137,"0,0%",BM137/BK137-1))</f>
        <v>0,0%</v>
      </c>
      <c r="BO137" s="143">
        <v>0</v>
      </c>
      <c r="BP137" s="144" t="str">
        <f>IF(AND(BM137=0,BO137&gt;0),"100%",IF(BM137=BO137,"0,0%",BO137/BM137-1))</f>
        <v>0,0%</v>
      </c>
      <c r="BQ137" s="42">
        <v>0</v>
      </c>
      <c r="BR137" s="43" t="str">
        <f>IF(AND(BO137=0,BQ137&gt;0),"100%",IF(BO137=BQ137,"0,0%",BQ137/BO137-1))</f>
        <v>0,0%</v>
      </c>
      <c r="BS137" s="40">
        <v>0</v>
      </c>
      <c r="BT137" s="41" t="str">
        <f>IF(AND(BQ137=0,BS137&gt;0),"100%",IF(BQ137=BS137,"0,0%",BS137/BQ137-1))</f>
        <v>0,0%</v>
      </c>
      <c r="BU137" s="42">
        <v>0</v>
      </c>
      <c r="BV137" s="43" t="str">
        <f>IF(AND(BS137=0,BU137&gt;0),"100%",IF(BS137=BU137,"0,0%",BU137/BS137-1))</f>
        <v>0,0%</v>
      </c>
      <c r="BW137" s="40">
        <v>0</v>
      </c>
      <c r="BX137" s="41" t="str">
        <f>IF(AND(BU137=0,BW137&gt;0),"100%",IF(BU137=BW137,"0,0%",BW137/BU137-1))</f>
        <v>0,0%</v>
      </c>
      <c r="BY137" s="42">
        <v>0</v>
      </c>
      <c r="BZ137" s="43" t="str">
        <f>IF(AND(BW137=0,BY137&gt;0),"100%",IF(BW137=BY137,"0,0%",BY137/BW137-1))</f>
        <v>0,0%</v>
      </c>
      <c r="CA137" s="40">
        <v>0</v>
      </c>
      <c r="CB137" s="41" t="str">
        <f>IF(AND(BY137=0,CA137&gt;0),"100%",IF(BY137=CA137,"0,0%",CA137/BY137-1))</f>
        <v>0,0%</v>
      </c>
      <c r="CC137" s="42">
        <v>0</v>
      </c>
      <c r="CD137" s="43" t="str">
        <f>IF(AND(CA137=0,CC137&gt;0),"100%",IF(CA137=CC137,"0,0%",CC137/CA137-1))</f>
        <v>0,0%</v>
      </c>
      <c r="CE137" s="40">
        <v>0</v>
      </c>
      <c r="CF137" s="41" t="str">
        <f>IF(AND(CC137=0,CE137&gt;0),"100%",IF(CC137=CE137,"0,0%",CE137/CC137-1))</f>
        <v>0,0%</v>
      </c>
      <c r="CG137" s="42">
        <v>0</v>
      </c>
      <c r="CH137" s="43" t="str">
        <f>IF(AND(CE137=0,CG137&gt;0),"100%",IF(CE137=CG137,"0,0%",CG137/CE137-1))</f>
        <v>0,0%</v>
      </c>
      <c r="CI137" s="40">
        <v>0</v>
      </c>
      <c r="CJ137" s="41" t="str">
        <f>IF(AND(CG137=0,CI137&gt;0),"100%",IF(CG137=CI137,"0,0%",CI137/CG137-1))</f>
        <v>0,0%</v>
      </c>
      <c r="CK137" s="42">
        <v>0</v>
      </c>
      <c r="CL137" s="43" t="str">
        <f>IF(AND(CI137=0,CK137&gt;0),"100%",IF(CI137=CK137,"0,0%",CK137/CI137-1))</f>
        <v>0,0%</v>
      </c>
      <c r="CM137" s="40">
        <v>0</v>
      </c>
      <c r="CN137" s="41" t="str">
        <f>IF(AND(CK137=0,CM137&gt;0),"100%",IF(CK137=CM137,"0,0%",CM137/CK137-1))</f>
        <v>0,0%</v>
      </c>
      <c r="CO137" s="42">
        <v>0</v>
      </c>
      <c r="CP137" s="43" t="str">
        <f>IF(AND(CM137=0,CO137&gt;0),"100%",IF(CM137=CO137,"0,0%",CO137/CM137-1))</f>
        <v>0,0%</v>
      </c>
      <c r="CQ137" s="143">
        <v>0</v>
      </c>
      <c r="CR137" s="144" t="str">
        <f>IF(AND(CO137=0,CQ137&gt;0),"100%",IF(CO137=CQ137,"0,0%",CQ137/CO137-1))</f>
        <v>0,0%</v>
      </c>
      <c r="CS137" s="40">
        <v>0</v>
      </c>
      <c r="CT137" s="41" t="str">
        <f>IF(AND(CQ137=0,CS137&gt;0),"100%",IF(CQ137=CS137,"0,0%",CS137/CQ137-1))</f>
        <v>0,0%</v>
      </c>
      <c r="CU137" s="42">
        <v>0</v>
      </c>
      <c r="CV137" s="43" t="str">
        <f>IF(AND(CS137=0,CU137&gt;0),"100%",IF(CS137=CU137,"0,0%",CU137/CS137-1))</f>
        <v>0,0%</v>
      </c>
      <c r="CW137" s="40">
        <v>0</v>
      </c>
      <c r="CX137" s="41" t="str">
        <f>IF(AND(CU137=0,CW137&gt;0),"100%",IF(CU137=CW137,"0,0%",CW137/CU137-1))</f>
        <v>0,0%</v>
      </c>
      <c r="CY137" s="42">
        <v>0</v>
      </c>
      <c r="CZ137" s="43" t="str">
        <f>IF(AND(CW137=0,CY137&gt;0),"100%",IF(CW137=CY137,"0,0%",CY137/CW137-1))</f>
        <v>0,0%</v>
      </c>
      <c r="DA137" s="40">
        <v>0</v>
      </c>
      <c r="DB137" s="41" t="str">
        <f>IF(AND(CY137=0,DA137&gt;0),"100%",IF(CY137=DA137,"0,0%",DA137/CY137-1))</f>
        <v>0,0%</v>
      </c>
      <c r="DC137" s="42">
        <v>0</v>
      </c>
      <c r="DD137" s="43" t="str">
        <f>IF(AND(DA137=0,DC137&gt;0),"100%",IF(DA137=DC137,"0,0%",DC137/DA137-1))</f>
        <v>0,0%</v>
      </c>
      <c r="DE137" s="40">
        <v>0</v>
      </c>
      <c r="DF137" s="41" t="str">
        <f>IF(AND(DC137=0,DE137&gt;0),"100%",IF(DC137=DE137,"0,0%",DE137/DC137-1))</f>
        <v>0,0%</v>
      </c>
      <c r="DG137" s="42">
        <v>0</v>
      </c>
      <c r="DH137" s="43" t="str">
        <f>IF(AND(DE137=0,DG137&gt;0),"100%",IF(DE137=DG137,"0,0%",DG137/DE137-1))</f>
        <v>0,0%</v>
      </c>
      <c r="DI137" s="40">
        <v>0</v>
      </c>
      <c r="DJ137" s="41" t="str">
        <f>IF(AND(DG137=0,DI137&gt;0),"100%",IF(DG137=DI137,"0,0%",DI137/DG137-1))</f>
        <v>0,0%</v>
      </c>
      <c r="DK137" s="42">
        <v>0</v>
      </c>
      <c r="DL137" s="43" t="str">
        <f>IF(AND(DI137=0,DK137&gt;0),"100%",IF(DI137=DK137,"0,0%",DK137/DI137-1))</f>
        <v>0,0%</v>
      </c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</row>
    <row r="138" spans="1:269" customFormat="1" x14ac:dyDescent="0.25">
      <c r="A138" s="194"/>
      <c r="B138" s="60"/>
      <c r="C138" s="66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</row>
    <row r="139" spans="1:269" customFormat="1" ht="15.75" thickBot="1" x14ac:dyDescent="0.3">
      <c r="A139" s="194"/>
      <c r="B139" s="61"/>
      <c r="C139" s="66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8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</row>
    <row r="140" spans="1:269" customFormat="1" x14ac:dyDescent="0.25">
      <c r="A140" s="194"/>
      <c r="B140" s="36"/>
      <c r="C140" s="68">
        <v>44440</v>
      </c>
      <c r="D140" s="1">
        <v>44470</v>
      </c>
      <c r="E140" s="51">
        <v>44501</v>
      </c>
      <c r="F140" s="3">
        <v>44531</v>
      </c>
      <c r="G140" s="1">
        <v>44562</v>
      </c>
      <c r="H140" s="1">
        <v>44593</v>
      </c>
      <c r="I140" s="1">
        <v>44621</v>
      </c>
      <c r="J140" s="51">
        <v>44652</v>
      </c>
      <c r="K140" s="51">
        <v>44682</v>
      </c>
      <c r="L140" s="51">
        <v>44713</v>
      </c>
      <c r="M140" s="51">
        <v>44743</v>
      </c>
      <c r="N140" s="51">
        <v>44774</v>
      </c>
      <c r="O140" s="51">
        <v>44805</v>
      </c>
      <c r="P140" s="51">
        <v>44835</v>
      </c>
      <c r="Q140" s="51">
        <v>44866</v>
      </c>
      <c r="R140" s="77">
        <v>44896</v>
      </c>
      <c r="S140" s="51">
        <v>44927</v>
      </c>
      <c r="T140" s="51">
        <v>44958</v>
      </c>
      <c r="U140" s="51">
        <v>44986</v>
      </c>
      <c r="V140" s="51">
        <v>45017</v>
      </c>
      <c r="W140" s="51">
        <v>45047</v>
      </c>
      <c r="X140" s="51">
        <v>45078</v>
      </c>
      <c r="Y140" s="51">
        <v>45108</v>
      </c>
      <c r="Z140" s="51">
        <v>45139</v>
      </c>
      <c r="AA140" s="51">
        <v>45170</v>
      </c>
      <c r="AB140" s="51">
        <v>45200</v>
      </c>
      <c r="AC140" s="51">
        <v>45231</v>
      </c>
      <c r="AD140" s="51">
        <v>45261</v>
      </c>
      <c r="AE140" s="51">
        <v>45292</v>
      </c>
      <c r="AF140" s="51">
        <v>45323</v>
      </c>
      <c r="AG140" s="51">
        <v>45352</v>
      </c>
      <c r="AH140" s="51">
        <v>45383</v>
      </c>
      <c r="AI140" s="51">
        <v>45413</v>
      </c>
      <c r="AJ140" s="51">
        <v>45444</v>
      </c>
      <c r="AK140" s="51">
        <v>45474</v>
      </c>
      <c r="AL140" s="51">
        <v>45505</v>
      </c>
      <c r="AM140" s="51">
        <v>45536</v>
      </c>
      <c r="AN140" s="51">
        <v>45566</v>
      </c>
      <c r="AO140" s="51">
        <v>45597</v>
      </c>
      <c r="AP140" s="51">
        <v>45627</v>
      </c>
      <c r="AQ140" s="51">
        <v>45658</v>
      </c>
      <c r="AR140" s="51">
        <v>45689</v>
      </c>
      <c r="AS140" s="51">
        <v>45717</v>
      </c>
      <c r="AT140" s="51">
        <v>45748</v>
      </c>
      <c r="AU140" s="51">
        <v>45778</v>
      </c>
      <c r="AV140" s="51">
        <v>45809</v>
      </c>
      <c r="AW140" s="51">
        <v>45839</v>
      </c>
      <c r="AX140" s="51">
        <v>45870</v>
      </c>
      <c r="AY140" s="51">
        <v>45901</v>
      </c>
      <c r="AZ140" s="51">
        <v>45931</v>
      </c>
      <c r="BA140" s="51">
        <v>45962</v>
      </c>
      <c r="BB140" s="51">
        <v>45992</v>
      </c>
      <c r="BC140" s="51">
        <v>46023</v>
      </c>
      <c r="BD140" s="51">
        <v>46054</v>
      </c>
      <c r="BE140" s="51">
        <v>46082</v>
      </c>
      <c r="BF140" s="51">
        <v>46113</v>
      </c>
      <c r="BG140" s="51">
        <v>46143</v>
      </c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</row>
    <row r="141" spans="1:269" s="44" customFormat="1" ht="15.75" thickBot="1" x14ac:dyDescent="0.3">
      <c r="A141" s="194"/>
      <c r="B141" s="63" t="s">
        <v>42</v>
      </c>
      <c r="C141" s="69">
        <v>0</v>
      </c>
      <c r="D141" s="4">
        <v>0</v>
      </c>
      <c r="E141" s="76">
        <v>0</v>
      </c>
      <c r="F141" s="31">
        <f>I137</f>
        <v>1</v>
      </c>
      <c r="G141" s="4">
        <f>K137</f>
        <v>1</v>
      </c>
      <c r="H141" s="4">
        <f>M137</f>
        <v>0</v>
      </c>
      <c r="I141" s="4">
        <f>O137</f>
        <v>0</v>
      </c>
      <c r="J141" s="52">
        <f>Q137</f>
        <v>1</v>
      </c>
      <c r="K141" s="52">
        <v>0</v>
      </c>
      <c r="L141" s="52">
        <v>0</v>
      </c>
      <c r="M141" s="52">
        <v>1</v>
      </c>
      <c r="N141" s="52">
        <v>1</v>
      </c>
      <c r="O141" s="52">
        <v>0</v>
      </c>
      <c r="P141" s="52">
        <v>0</v>
      </c>
      <c r="Q141" s="52">
        <v>0</v>
      </c>
      <c r="R141" s="78">
        <v>0</v>
      </c>
      <c r="S141" s="78">
        <v>1</v>
      </c>
      <c r="T141" s="78">
        <v>0</v>
      </c>
      <c r="U141" s="78">
        <v>1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8">
        <v>0</v>
      </c>
      <c r="AL141" s="78">
        <v>0</v>
      </c>
      <c r="AM141" s="78">
        <v>0</v>
      </c>
      <c r="AN141" s="78">
        <v>0</v>
      </c>
      <c r="AO141" s="78">
        <v>0</v>
      </c>
      <c r="AP141" s="78">
        <v>0</v>
      </c>
      <c r="AQ141" s="78">
        <v>0</v>
      </c>
      <c r="AR141" s="153">
        <v>0</v>
      </c>
      <c r="AS141" s="78">
        <v>0</v>
      </c>
      <c r="AT141" s="78">
        <v>0</v>
      </c>
      <c r="AU141" s="78">
        <v>0</v>
      </c>
      <c r="AV141" s="78">
        <v>0</v>
      </c>
      <c r="AW141" s="78">
        <v>0</v>
      </c>
      <c r="AX141" s="78">
        <v>0</v>
      </c>
      <c r="AY141" s="78">
        <v>0</v>
      </c>
      <c r="AZ141" s="78">
        <v>0</v>
      </c>
      <c r="BA141" s="78">
        <v>0</v>
      </c>
      <c r="BB141" s="78">
        <v>0</v>
      </c>
      <c r="BC141" s="78">
        <v>0</v>
      </c>
      <c r="BD141" s="78">
        <v>0</v>
      </c>
      <c r="BE141" s="78">
        <v>0</v>
      </c>
      <c r="BF141" s="78">
        <v>0</v>
      </c>
      <c r="BG141" s="78">
        <v>0</v>
      </c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</row>
    <row r="142" spans="1:269" customFormat="1" x14ac:dyDescent="0.25">
      <c r="A142" s="194"/>
      <c r="B142" s="36"/>
      <c r="C142" s="68">
        <v>44440</v>
      </c>
      <c r="D142" s="1">
        <v>44470</v>
      </c>
      <c r="E142" s="51">
        <v>44501</v>
      </c>
      <c r="F142" s="3">
        <v>44531</v>
      </c>
      <c r="G142" s="1">
        <v>44562</v>
      </c>
      <c r="H142" s="1">
        <v>44593</v>
      </c>
      <c r="I142" s="1">
        <v>44621</v>
      </c>
      <c r="J142" s="51">
        <v>44652</v>
      </c>
      <c r="K142" s="51">
        <v>44682</v>
      </c>
      <c r="L142" s="51">
        <v>44713</v>
      </c>
      <c r="M142" s="51">
        <v>44743</v>
      </c>
      <c r="N142" s="51">
        <v>44774</v>
      </c>
      <c r="O142" s="51">
        <v>44805</v>
      </c>
      <c r="P142" s="51">
        <v>44835</v>
      </c>
      <c r="Q142" s="51">
        <v>44866</v>
      </c>
      <c r="R142" s="77">
        <v>44896</v>
      </c>
      <c r="S142" s="51">
        <v>44927</v>
      </c>
      <c r="T142" s="51">
        <v>44958</v>
      </c>
      <c r="U142" s="51">
        <v>44986</v>
      </c>
      <c r="V142" s="51">
        <v>45017</v>
      </c>
      <c r="W142" s="51">
        <v>45047</v>
      </c>
      <c r="X142" s="51">
        <v>45078</v>
      </c>
      <c r="Y142" s="51">
        <v>45108</v>
      </c>
      <c r="Z142" s="51">
        <v>45139</v>
      </c>
      <c r="AA142" s="51">
        <v>45170</v>
      </c>
      <c r="AB142" s="51">
        <v>45200</v>
      </c>
      <c r="AC142" s="51">
        <v>45231</v>
      </c>
      <c r="AD142" s="51">
        <v>45261</v>
      </c>
      <c r="AE142" s="51">
        <v>45292</v>
      </c>
      <c r="AF142" s="51">
        <v>45323</v>
      </c>
      <c r="AG142" s="51">
        <v>45352</v>
      </c>
      <c r="AH142" s="51">
        <v>45383</v>
      </c>
      <c r="AI142" s="51">
        <v>45413</v>
      </c>
      <c r="AJ142" s="51">
        <v>45444</v>
      </c>
      <c r="AK142" s="51">
        <v>45474</v>
      </c>
      <c r="AL142" s="51">
        <v>45505</v>
      </c>
      <c r="AM142" s="51">
        <v>45536</v>
      </c>
      <c r="AN142" s="51">
        <v>45566</v>
      </c>
      <c r="AO142" s="51">
        <v>45597</v>
      </c>
      <c r="AP142" s="51">
        <v>45627</v>
      </c>
      <c r="AQ142" s="51">
        <v>45658</v>
      </c>
      <c r="AR142" s="51">
        <v>45689</v>
      </c>
      <c r="AS142" s="51">
        <v>45717</v>
      </c>
      <c r="AT142" s="51">
        <v>45748</v>
      </c>
      <c r="AU142" s="51">
        <v>45778</v>
      </c>
      <c r="AV142" s="51">
        <v>45809</v>
      </c>
      <c r="AW142" s="51">
        <v>45839</v>
      </c>
      <c r="AX142" s="51">
        <v>45870</v>
      </c>
      <c r="AY142" s="51">
        <v>45901</v>
      </c>
      <c r="AZ142" s="51">
        <v>45931</v>
      </c>
      <c r="BA142" s="51">
        <v>45962</v>
      </c>
      <c r="BB142" s="51">
        <v>45992</v>
      </c>
      <c r="BC142" s="51">
        <v>46023</v>
      </c>
      <c r="BD142" s="51">
        <v>46054</v>
      </c>
      <c r="BE142" s="51">
        <v>46082</v>
      </c>
      <c r="BF142" s="51">
        <v>46113</v>
      </c>
      <c r="BG142" s="51">
        <v>46143</v>
      </c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</row>
    <row r="143" spans="1:269" customFormat="1" ht="15.75" thickBot="1" x14ac:dyDescent="0.3">
      <c r="A143" s="194"/>
      <c r="B143" s="63" t="s">
        <v>43</v>
      </c>
      <c r="C143" s="71">
        <f>C141</f>
        <v>0</v>
      </c>
      <c r="D143" s="26">
        <f>C143+D141</f>
        <v>0</v>
      </c>
      <c r="E143" s="53">
        <f t="shared" ref="E143:O143" si="180">D143+E141</f>
        <v>0</v>
      </c>
      <c r="F143" s="28">
        <f t="shared" si="180"/>
        <v>1</v>
      </c>
      <c r="G143" s="26">
        <f t="shared" si="180"/>
        <v>2</v>
      </c>
      <c r="H143" s="26">
        <f t="shared" si="180"/>
        <v>2</v>
      </c>
      <c r="I143" s="26">
        <f t="shared" si="180"/>
        <v>2</v>
      </c>
      <c r="J143" s="53">
        <f t="shared" si="180"/>
        <v>3</v>
      </c>
      <c r="K143" s="53">
        <f t="shared" si="180"/>
        <v>3</v>
      </c>
      <c r="L143" s="53">
        <f t="shared" si="180"/>
        <v>3</v>
      </c>
      <c r="M143" s="53">
        <f t="shared" si="180"/>
        <v>4</v>
      </c>
      <c r="N143" s="53">
        <f t="shared" si="180"/>
        <v>5</v>
      </c>
      <c r="O143" s="53">
        <f t="shared" si="180"/>
        <v>5</v>
      </c>
      <c r="P143" s="53">
        <f>O143+P141</f>
        <v>5</v>
      </c>
      <c r="Q143" s="53">
        <f t="shared" ref="Q143:Y143" si="181">P143+Q141</f>
        <v>5</v>
      </c>
      <c r="R143" s="79">
        <f t="shared" si="181"/>
        <v>5</v>
      </c>
      <c r="S143" s="79">
        <f t="shared" si="181"/>
        <v>6</v>
      </c>
      <c r="T143" s="79">
        <f t="shared" si="181"/>
        <v>6</v>
      </c>
      <c r="U143" s="79">
        <f t="shared" si="181"/>
        <v>7</v>
      </c>
      <c r="V143" s="79">
        <f t="shared" si="181"/>
        <v>7</v>
      </c>
      <c r="W143" s="79">
        <f t="shared" si="181"/>
        <v>7</v>
      </c>
      <c r="X143" s="79">
        <f t="shared" si="181"/>
        <v>7</v>
      </c>
      <c r="Y143" s="79">
        <f t="shared" si="181"/>
        <v>7</v>
      </c>
      <c r="Z143" s="79">
        <f t="shared" ref="Z143:AE143" si="182">Y143+Z141</f>
        <v>7</v>
      </c>
      <c r="AA143" s="79">
        <f t="shared" si="182"/>
        <v>7</v>
      </c>
      <c r="AB143" s="79">
        <f t="shared" si="182"/>
        <v>7</v>
      </c>
      <c r="AC143" s="79">
        <f t="shared" si="182"/>
        <v>7</v>
      </c>
      <c r="AD143" s="79">
        <f t="shared" si="182"/>
        <v>7</v>
      </c>
      <c r="AE143" s="79">
        <f t="shared" si="182"/>
        <v>7</v>
      </c>
      <c r="AF143" s="79">
        <f>AE143+AF141</f>
        <v>7</v>
      </c>
      <c r="AG143" s="79">
        <f t="shared" ref="AG143:BG143" si="183">AF143+AG141</f>
        <v>7</v>
      </c>
      <c r="AH143" s="79">
        <f t="shared" si="183"/>
        <v>7</v>
      </c>
      <c r="AI143" s="79">
        <f t="shared" si="183"/>
        <v>7</v>
      </c>
      <c r="AJ143" s="79">
        <f t="shared" si="183"/>
        <v>7</v>
      </c>
      <c r="AK143" s="79">
        <f t="shared" si="183"/>
        <v>7</v>
      </c>
      <c r="AL143" s="79">
        <f t="shared" si="183"/>
        <v>7</v>
      </c>
      <c r="AM143" s="79">
        <f t="shared" si="183"/>
        <v>7</v>
      </c>
      <c r="AN143" s="79">
        <f t="shared" si="183"/>
        <v>7</v>
      </c>
      <c r="AO143" s="79">
        <f t="shared" si="183"/>
        <v>7</v>
      </c>
      <c r="AP143" s="79">
        <f t="shared" si="183"/>
        <v>7</v>
      </c>
      <c r="AQ143" s="79">
        <f t="shared" si="183"/>
        <v>7</v>
      </c>
      <c r="AR143" s="79">
        <f t="shared" si="183"/>
        <v>7</v>
      </c>
      <c r="AS143" s="79">
        <f t="shared" si="183"/>
        <v>7</v>
      </c>
      <c r="AT143" s="79">
        <f t="shared" si="183"/>
        <v>7</v>
      </c>
      <c r="AU143" s="79">
        <f t="shared" si="183"/>
        <v>7</v>
      </c>
      <c r="AV143" s="79">
        <f t="shared" si="183"/>
        <v>7</v>
      </c>
      <c r="AW143" s="79">
        <f t="shared" si="183"/>
        <v>7</v>
      </c>
      <c r="AX143" s="79">
        <f t="shared" si="183"/>
        <v>7</v>
      </c>
      <c r="AY143" s="79">
        <f t="shared" si="183"/>
        <v>7</v>
      </c>
      <c r="AZ143" s="79">
        <f t="shared" si="183"/>
        <v>7</v>
      </c>
      <c r="BA143" s="79">
        <f t="shared" si="183"/>
        <v>7</v>
      </c>
      <c r="BB143" s="79">
        <f t="shared" si="183"/>
        <v>7</v>
      </c>
      <c r="BC143" s="79">
        <f t="shared" si="183"/>
        <v>7</v>
      </c>
      <c r="BD143" s="79">
        <f t="shared" si="183"/>
        <v>7</v>
      </c>
      <c r="BE143" s="79">
        <f t="shared" si="183"/>
        <v>7</v>
      </c>
      <c r="BF143" s="79">
        <f t="shared" si="183"/>
        <v>7</v>
      </c>
      <c r="BG143" s="79">
        <f t="shared" si="183"/>
        <v>7</v>
      </c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</row>
    <row r="144" spans="1:269" customFormat="1" ht="15.75" thickBot="1" x14ac:dyDescent="0.3">
      <c r="A144" s="44"/>
      <c r="B144" s="44"/>
      <c r="C144" s="67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</row>
    <row r="145" spans="1:269" customFormat="1" ht="15" customHeight="1" x14ac:dyDescent="0.25">
      <c r="A145" s="190" t="s">
        <v>44</v>
      </c>
      <c r="B145" s="36"/>
      <c r="C145" s="181">
        <v>44531</v>
      </c>
      <c r="D145" s="187"/>
      <c r="E145" s="178">
        <v>44562</v>
      </c>
      <c r="F145" s="179"/>
      <c r="G145" s="181">
        <v>44593</v>
      </c>
      <c r="H145" s="187"/>
      <c r="I145" s="178">
        <v>44621</v>
      </c>
      <c r="J145" s="179"/>
      <c r="K145" s="181">
        <v>44652</v>
      </c>
      <c r="L145" s="187"/>
      <c r="M145" s="178">
        <v>44682</v>
      </c>
      <c r="N145" s="179"/>
      <c r="O145" s="181">
        <v>44713</v>
      </c>
      <c r="P145" s="187"/>
      <c r="Q145" s="178">
        <v>44743</v>
      </c>
      <c r="R145" s="179"/>
      <c r="S145" s="181">
        <v>44774</v>
      </c>
      <c r="T145" s="187"/>
      <c r="U145" s="178">
        <v>44805</v>
      </c>
      <c r="V145" s="179"/>
      <c r="W145" s="181">
        <v>44835</v>
      </c>
      <c r="X145" s="187"/>
      <c r="Y145" s="178">
        <v>44866</v>
      </c>
      <c r="Z145" s="179"/>
      <c r="AA145" s="180">
        <v>44896</v>
      </c>
      <c r="AB145" s="181"/>
      <c r="AC145" s="178">
        <v>44927</v>
      </c>
      <c r="AD145" s="179"/>
      <c r="AE145" s="180">
        <v>44958</v>
      </c>
      <c r="AF145" s="181"/>
      <c r="AG145" s="178">
        <v>44986</v>
      </c>
      <c r="AH145" s="179"/>
      <c r="AI145" s="180">
        <v>45017</v>
      </c>
      <c r="AJ145" s="181"/>
      <c r="AK145" s="178">
        <v>45047</v>
      </c>
      <c r="AL145" s="179"/>
      <c r="AM145" s="176">
        <v>45078</v>
      </c>
      <c r="AN145" s="177"/>
      <c r="AO145" s="178">
        <v>45108</v>
      </c>
      <c r="AP145" s="179"/>
      <c r="AQ145" s="176">
        <v>45139</v>
      </c>
      <c r="AR145" s="177"/>
      <c r="AS145" s="178">
        <v>45170</v>
      </c>
      <c r="AT145" s="179"/>
      <c r="AU145" s="176">
        <v>45200</v>
      </c>
      <c r="AV145" s="177"/>
      <c r="AW145" s="178">
        <v>45231</v>
      </c>
      <c r="AX145" s="179"/>
      <c r="AY145" s="176">
        <v>45261</v>
      </c>
      <c r="AZ145" s="177"/>
      <c r="BA145" s="178">
        <v>45292</v>
      </c>
      <c r="BB145" s="179"/>
      <c r="BC145" s="176">
        <v>45323</v>
      </c>
      <c r="BD145" s="177"/>
      <c r="BE145" s="178">
        <v>45352</v>
      </c>
      <c r="BF145" s="179"/>
      <c r="BG145" s="176">
        <v>45383</v>
      </c>
      <c r="BH145" s="177"/>
      <c r="BI145" s="178">
        <v>45413</v>
      </c>
      <c r="BJ145" s="179"/>
      <c r="BK145" s="180">
        <v>45444</v>
      </c>
      <c r="BL145" s="181"/>
      <c r="BM145" s="178">
        <v>45474</v>
      </c>
      <c r="BN145" s="179"/>
      <c r="BO145" s="180">
        <v>45505</v>
      </c>
      <c r="BP145" s="181"/>
      <c r="BQ145" s="178">
        <v>45536</v>
      </c>
      <c r="BR145" s="179"/>
      <c r="BS145" s="180">
        <v>45566</v>
      </c>
      <c r="BT145" s="181"/>
      <c r="BU145" s="178">
        <v>45597</v>
      </c>
      <c r="BV145" s="179"/>
      <c r="BW145" s="180">
        <v>45627</v>
      </c>
      <c r="BX145" s="181"/>
      <c r="BY145" s="178">
        <v>45658</v>
      </c>
      <c r="BZ145" s="179"/>
      <c r="CA145" s="180">
        <v>45689</v>
      </c>
      <c r="CB145" s="181"/>
      <c r="CC145" s="178">
        <v>45717</v>
      </c>
      <c r="CD145" s="179"/>
      <c r="CE145" s="180">
        <v>45748</v>
      </c>
      <c r="CF145" s="181"/>
      <c r="CG145" s="178">
        <v>45778</v>
      </c>
      <c r="CH145" s="179"/>
      <c r="CI145" s="180">
        <v>45809</v>
      </c>
      <c r="CJ145" s="181"/>
      <c r="CK145" s="178">
        <v>45839</v>
      </c>
      <c r="CL145" s="179"/>
      <c r="CM145" s="180">
        <v>45870</v>
      </c>
      <c r="CN145" s="181"/>
      <c r="CO145" s="178">
        <v>45901</v>
      </c>
      <c r="CP145" s="179"/>
      <c r="CQ145" s="180">
        <v>45931</v>
      </c>
      <c r="CR145" s="181"/>
      <c r="CS145" s="178">
        <v>45962</v>
      </c>
      <c r="CT145" s="179"/>
      <c r="CU145" s="180">
        <v>45992</v>
      </c>
      <c r="CV145" s="181"/>
      <c r="CW145" s="178">
        <v>46023</v>
      </c>
      <c r="CX145" s="179"/>
      <c r="CY145" s="180">
        <v>46054</v>
      </c>
      <c r="CZ145" s="181"/>
      <c r="DA145" s="178">
        <v>46082</v>
      </c>
      <c r="DB145" s="179"/>
      <c r="DC145" s="180">
        <v>46113</v>
      </c>
      <c r="DD145" s="181"/>
      <c r="DE145" s="178">
        <v>46143</v>
      </c>
      <c r="DF145" s="179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</row>
    <row r="146" spans="1:269" customFormat="1" ht="15.75" thickBot="1" x14ac:dyDescent="0.3">
      <c r="A146" s="190"/>
      <c r="B146" s="63" t="s">
        <v>45</v>
      </c>
      <c r="C146" s="40">
        <v>0</v>
      </c>
      <c r="D146" s="41" t="s">
        <v>4</v>
      </c>
      <c r="E146" s="42">
        <v>2</v>
      </c>
      <c r="F146" s="43" t="str">
        <f>IF(AND(C146=0,E146&gt;0),"100%",IF(C146=E146,"0,0%",E146/C146-1))</f>
        <v>100%</v>
      </c>
      <c r="G146" s="40">
        <v>3</v>
      </c>
      <c r="H146" s="144">
        <f>IF(AND(E146=0,G146&gt;0),"100%",IF(E146=G146,"0,0%",G146/E146-1))</f>
        <v>0.5</v>
      </c>
      <c r="I146" s="42">
        <v>2</v>
      </c>
      <c r="J146" s="43">
        <f>IF(AND(G146=0,I146&gt;0),"100%",IF(G146=I146,"0,0%",I146/G146-1))</f>
        <v>-0.33333333333333337</v>
      </c>
      <c r="K146" s="40">
        <v>6</v>
      </c>
      <c r="L146" s="144">
        <f>IF(AND(I146=0,K146&gt;0),"100%",IF(I146=K146,"0,0%",K146/I146-1))</f>
        <v>2</v>
      </c>
      <c r="M146" s="42">
        <v>6</v>
      </c>
      <c r="N146" s="43" t="str">
        <f>IF(AND(K146=0,M146&gt;0),"100%",IF(K146=M146,"0,0%",M146/K146-1))</f>
        <v>0,0%</v>
      </c>
      <c r="O146" s="40">
        <v>0</v>
      </c>
      <c r="P146" s="144">
        <f>IF(AND(M146=0,O146&gt;0),"100%",IF(M146=O146,"0,0%",O146/M146-1))</f>
        <v>-1</v>
      </c>
      <c r="Q146" s="42">
        <v>1</v>
      </c>
      <c r="R146" s="43" t="str">
        <f>IF(AND(O146=0,Q146&gt;0),"100%",IF(O146=Q146,"0,0%",Q146/O146-1))</f>
        <v>100%</v>
      </c>
      <c r="S146" s="40">
        <v>1</v>
      </c>
      <c r="T146" s="144" t="str">
        <f>IF(AND(Q146=0,S146&gt;0),"100%",IF(Q146=S146,"0,0%",S146/Q146-1))</f>
        <v>0,0%</v>
      </c>
      <c r="U146" s="42">
        <v>3</v>
      </c>
      <c r="V146" s="43">
        <f>IF(AND(S146=0,U146&gt;0),"100%",IF(S146=U146,"0,0%",U146/S146-1))</f>
        <v>2</v>
      </c>
      <c r="W146" s="40">
        <v>1</v>
      </c>
      <c r="X146" s="144">
        <f>IF(AND(U146=0,W146&gt;0),"100%",IF(U146=W146,"0,0%",W146/U146-1))</f>
        <v>-0.66666666666666674</v>
      </c>
      <c r="Y146" s="42">
        <v>1</v>
      </c>
      <c r="Z146" s="43" t="str">
        <f>IF(AND(W146=0,Y146&gt;0),"100%",IF(W146=Y146,"0,0%",Y146/W146-1))</f>
        <v>0,0%</v>
      </c>
      <c r="AA146" s="40">
        <v>2</v>
      </c>
      <c r="AB146" s="144">
        <f>IF(AND(Y146=0,AA146&gt;0),"100%",IF(Y146=AA146,"0,0%",AA146/Y146-1))</f>
        <v>1</v>
      </c>
      <c r="AC146" s="42">
        <v>2</v>
      </c>
      <c r="AD146" s="43" t="str">
        <f>IF(AND(AA146=0,AC146&gt;0),"100%",IF(AA146=AC146,"0,0%",AC146/AA146-1))</f>
        <v>0,0%</v>
      </c>
      <c r="AE146" s="40">
        <v>0</v>
      </c>
      <c r="AF146" s="144">
        <f>IF(AND(AC146=0,AE146&gt;0),"100%",IF(AC146=AE146,"0,0%",AE146/AC146-1))</f>
        <v>-1</v>
      </c>
      <c r="AG146" s="42">
        <v>7</v>
      </c>
      <c r="AH146" s="43" t="str">
        <f>IF(AND(AE146=0,AG146&gt;0),"100%",IF(AE146=AG146,"0,0%",AG146/AE146-1))</f>
        <v>100%</v>
      </c>
      <c r="AI146" s="40">
        <v>2</v>
      </c>
      <c r="AJ146" s="144">
        <f>IF(AND(AG146=0,AI146&gt;0),"100%",IF(AG146=AI146,"0,0%",AI146/AG146-1))</f>
        <v>-0.7142857142857143</v>
      </c>
      <c r="AK146" s="42">
        <v>3</v>
      </c>
      <c r="AL146" s="43">
        <f>IF(AND(AI146=0,AK146&gt;0),"100%",IF(AI146=AK146,"0,0%",AK146/AI146-1))</f>
        <v>0.5</v>
      </c>
      <c r="AM146" s="143">
        <v>1</v>
      </c>
      <c r="AN146" s="144">
        <f>IF(AND(AK146=0,AM146&gt;0),"100%",IF(AK146=AM146,"0,0%",AM146/AK146-1))</f>
        <v>-0.66666666666666674</v>
      </c>
      <c r="AO146" s="42">
        <v>1</v>
      </c>
      <c r="AP146" s="43" t="str">
        <f>IF(AND(AM146=0,AO146&gt;0),"100%",IF(AM146=AO146,"0,0%",AO146/AM146-1))</f>
        <v>0,0%</v>
      </c>
      <c r="AQ146" s="143">
        <v>5</v>
      </c>
      <c r="AR146" s="144">
        <f>IF(AND(AO146=0,AQ146&gt;0),"100%",IF(AO146=AQ146,"0,0%",AQ146/AO146-1))</f>
        <v>4</v>
      </c>
      <c r="AS146" s="42">
        <v>3</v>
      </c>
      <c r="AT146" s="43">
        <f>IF(AND(AQ146=0,AS146&gt;0),"100%",IF(AQ146=AS146,"0,0%",AS146/AQ146-1))</f>
        <v>-0.4</v>
      </c>
      <c r="AU146" s="143">
        <v>2</v>
      </c>
      <c r="AV146" s="144">
        <f>IF(AND(AS146=0,AU146&gt;0),"100%",IF(AS146=AU146,"0,0%",AU146/AS146-1))</f>
        <v>-0.33333333333333337</v>
      </c>
      <c r="AW146" s="42">
        <v>1</v>
      </c>
      <c r="AX146" s="43">
        <f>IF(AND(AU146=0,AW146&gt;0),"100%",IF(AU146=AW146,"0,0%",AW146/AU146-1))</f>
        <v>-0.5</v>
      </c>
      <c r="AY146" s="143">
        <v>6</v>
      </c>
      <c r="AZ146" s="144">
        <f>IF(AND(AW146=0,AY146&gt;0),"100%",IF(AW146=AY146,"0,0%",AY146/AW146-1))</f>
        <v>5</v>
      </c>
      <c r="BA146" s="42">
        <v>2</v>
      </c>
      <c r="BB146" s="43">
        <f>IF(AND(AY146=0,BA146&gt;0),"100%",IF(AY146=BA146,"0,0%",BA146/AY146-1))</f>
        <v>-0.66666666666666674</v>
      </c>
      <c r="BC146" s="143">
        <v>3</v>
      </c>
      <c r="BD146" s="144">
        <f>IF(AND(BA146=0,BC146&gt;0),"100%",IF(BA146=BC146,"0,0%",BC146/BA146-1))</f>
        <v>0.5</v>
      </c>
      <c r="BE146" s="42">
        <v>7</v>
      </c>
      <c r="BF146" s="43">
        <f>IF(AND(BC146=0,BE146&gt;0),"100%",IF(BC146=BE146,"0,0%",BE146/BC146-1))</f>
        <v>1.3333333333333335</v>
      </c>
      <c r="BG146" s="143">
        <v>8</v>
      </c>
      <c r="BH146" s="144">
        <f>IF(AND(BE146=0,BG146&gt;0),"100%",IF(BE146=BG146,"0,0%",BG146/BE146-1))</f>
        <v>0.14285714285714279</v>
      </c>
      <c r="BI146" s="42">
        <v>3</v>
      </c>
      <c r="BJ146" s="43">
        <f>IF(AND(BG146=0,BI146&gt;0),"100%",IF(BG146=BI146,"0,0%",BI146/BG146-1))</f>
        <v>-0.625</v>
      </c>
      <c r="BK146" s="40">
        <v>4</v>
      </c>
      <c r="BL146" s="41">
        <f>IF(AND(BI146=0,BK146&gt;0),"100%",IF(BI146=BK146,"0,0%",BK146/BI146-1))</f>
        <v>0.33333333333333326</v>
      </c>
      <c r="BM146" s="42">
        <v>6</v>
      </c>
      <c r="BN146" s="43">
        <f>IF(AND(BK146=0,BM146&gt;0),"100%",IF(BK146=BM146,"0,0%",BM146/BK146-1))</f>
        <v>0.5</v>
      </c>
      <c r="BO146" s="40">
        <v>3</v>
      </c>
      <c r="BP146" s="41">
        <f>IF(AND(BM146=0,BO146&gt;0),"100%",IF(BM146=BO146,"0,0%",BO146/BM146-1))</f>
        <v>-0.5</v>
      </c>
      <c r="BQ146" s="42">
        <v>4</v>
      </c>
      <c r="BR146" s="43">
        <f>IF(AND(BO146=0,BQ146&gt;0),"100%",IF(BO146=BQ146,"0,0%",BQ146/BO146-1))</f>
        <v>0.33333333333333326</v>
      </c>
      <c r="BS146" s="40">
        <v>5</v>
      </c>
      <c r="BT146" s="41">
        <f>IF(AND(BQ146=0,BS146&gt;0),"100%",IF(BQ146=BS146,"0,0%",BS146/BQ146-1))</f>
        <v>0.25</v>
      </c>
      <c r="BU146" s="42">
        <v>5</v>
      </c>
      <c r="BV146" s="43" t="str">
        <f>IF(AND(BS146=0,BU146&gt;0),"100%",IF(BS146=BU146,"0,0%",BU146/BS146-1))</f>
        <v>0,0%</v>
      </c>
      <c r="BW146" s="40">
        <v>4</v>
      </c>
      <c r="BX146" s="41">
        <f>IF(AND(BU146=0,BW146&gt;0),"100%",IF(BU146=BW146,"0,0%",BW146/BU146-1))</f>
        <v>-0.19999999999999996</v>
      </c>
      <c r="BY146" s="42">
        <v>8</v>
      </c>
      <c r="BZ146" s="43">
        <f>IF(AND(BW146=0,BY146&gt;0),"100%",IF(BW146=BY146,"0,0%",BY146/BW146-1))</f>
        <v>1</v>
      </c>
      <c r="CA146" s="143">
        <v>4</v>
      </c>
      <c r="CB146" s="41">
        <f>IF(AND(BY146=0,CA146&gt;0),"100%",IF(BY146=CA146,"0,0%",CA146/BY146-1))</f>
        <v>-0.5</v>
      </c>
      <c r="CC146" s="42">
        <v>1</v>
      </c>
      <c r="CD146" s="43">
        <f>IF(AND(CA146=0,CC146&gt;0),"100%",IF(CA146=CC146,"0,0%",CC146/CA146-1))</f>
        <v>-0.75</v>
      </c>
      <c r="CE146" s="40">
        <v>9</v>
      </c>
      <c r="CF146" s="41">
        <f>IF(AND(CC146=0,CE146&gt;0),"100%",IF(CC146=CE146,"0,0%",CE146/CC146-1))</f>
        <v>8</v>
      </c>
      <c r="CG146" s="42">
        <v>12</v>
      </c>
      <c r="CH146" s="43">
        <f>IF(AND(CE146=0,CG146&gt;0),"100%",IF(CE146=CG146,"0,0%",CG146/CE146-1))</f>
        <v>0.33333333333333326</v>
      </c>
      <c r="CI146" s="40">
        <v>16</v>
      </c>
      <c r="CJ146" s="41">
        <f>IF(AND(CG146=0,CI146&gt;0),"100%",IF(CG146=CI146,"0,0%",CI146/CG146-1))</f>
        <v>0.33333333333333326</v>
      </c>
      <c r="CK146" s="42">
        <v>11</v>
      </c>
      <c r="CL146" s="43">
        <f>IF(AND(CI146=0,CK146&gt;0),"100%",IF(CI146=CK146,"0,0%",CK146/CI146-1))</f>
        <v>-0.3125</v>
      </c>
      <c r="CM146" s="40">
        <v>12</v>
      </c>
      <c r="CN146" s="41">
        <f>IF(AND(CK146=0,CM146&gt;0),"100%",IF(CK146=CM146,"0,0%",CM146/CK146-1))</f>
        <v>9.0909090909090828E-2</v>
      </c>
      <c r="CO146" s="42">
        <v>7</v>
      </c>
      <c r="CP146" s="43">
        <f>IF(AND(CM146=0,CO146&gt;0),"100%",IF(CM146=CO146,"0,0%",CO146/CM146-1))</f>
        <v>-0.41666666666666663</v>
      </c>
      <c r="CQ146" s="40">
        <v>8</v>
      </c>
      <c r="CR146" s="41">
        <f>IF(AND(CO146=0,CQ146&gt;0),"100%",IF(CO146=CQ146,"0,0%",CQ146/CO146-1))</f>
        <v>0.14285714285714279</v>
      </c>
      <c r="CS146" s="42">
        <v>6</v>
      </c>
      <c r="CT146" s="43">
        <f>IF(AND(CQ146=0,CS146&gt;0),"100%",IF(CQ146=CS146,"0,0%",CS146/CQ146-1))</f>
        <v>-0.25</v>
      </c>
      <c r="CU146" s="40">
        <v>9</v>
      </c>
      <c r="CV146" s="41">
        <f>IF(AND(CS146=0,CU146&gt;0),"100%",IF(CS146=CU146,"0,0%",CU146/CS146-1))</f>
        <v>0.5</v>
      </c>
      <c r="CW146" s="42">
        <v>6</v>
      </c>
      <c r="CX146" s="43">
        <f>IF(AND(CU146=0,CW146&gt;0),"100%",IF(CU146=CW146,"0,0%",CW146/CU146-1))</f>
        <v>-0.33333333333333337</v>
      </c>
      <c r="CY146" s="40">
        <v>11</v>
      </c>
      <c r="CZ146" s="41">
        <f>IF(AND(CW146=0,CY146&gt;0),"100%",IF(CW146=CY146,"0,0%",CY146/CW146-1))</f>
        <v>0.83333333333333326</v>
      </c>
      <c r="DA146" s="42">
        <v>13</v>
      </c>
      <c r="DB146" s="43">
        <f>IF(AND(CY146=0,DA146&gt;0),"100%",IF(CY146=DA146,"0,0%",DA146/CY146-1))</f>
        <v>0.18181818181818188</v>
      </c>
      <c r="DC146" s="40">
        <v>9</v>
      </c>
      <c r="DD146" s="41">
        <f>IF(AND(DA146=0,DC146&gt;0),"100%",IF(DA146=DC146,"0,0%",DC146/DA146-1))</f>
        <v>-0.30769230769230771</v>
      </c>
      <c r="DE146" s="42">
        <v>17</v>
      </c>
      <c r="DF146" s="43">
        <f>IF(AND(DC146=0,DE146&gt;0),"100%",IF(DC146=DE146,"0,0%",DE146/DC146-1))</f>
        <v>0.88888888888888884</v>
      </c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</row>
    <row r="147" spans="1:269" customFormat="1" x14ac:dyDescent="0.25">
      <c r="A147" s="190"/>
      <c r="B147" s="60"/>
      <c r="C147" s="66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</row>
    <row r="148" spans="1:269" customFormat="1" ht="15.75" thickBot="1" x14ac:dyDescent="0.3">
      <c r="A148" s="190"/>
      <c r="B148" s="61"/>
      <c r="C148" s="66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</row>
    <row r="149" spans="1:269" customFormat="1" x14ac:dyDescent="0.25">
      <c r="A149" s="190"/>
      <c r="B149" s="36"/>
      <c r="C149" s="81">
        <v>44531</v>
      </c>
      <c r="D149" s="1">
        <v>44562</v>
      </c>
      <c r="E149" s="1">
        <v>44593</v>
      </c>
      <c r="F149" s="1">
        <v>44621</v>
      </c>
      <c r="G149" s="1">
        <v>44652</v>
      </c>
      <c r="H149" s="1">
        <v>44682</v>
      </c>
      <c r="I149" s="1">
        <v>44713</v>
      </c>
      <c r="J149" s="51">
        <v>44743</v>
      </c>
      <c r="K149" s="51">
        <v>44774</v>
      </c>
      <c r="L149" s="51">
        <v>44805</v>
      </c>
      <c r="M149" s="51">
        <v>44835</v>
      </c>
      <c r="N149" s="51">
        <v>44866</v>
      </c>
      <c r="O149" s="77">
        <v>44896</v>
      </c>
      <c r="P149" s="51">
        <v>44927</v>
      </c>
      <c r="Q149" s="51">
        <v>44958</v>
      </c>
      <c r="R149" s="51">
        <v>44986</v>
      </c>
      <c r="S149" s="51">
        <v>45017</v>
      </c>
      <c r="T149" s="51">
        <v>45047</v>
      </c>
      <c r="U149" s="51">
        <v>45078</v>
      </c>
      <c r="V149" s="51">
        <v>45108</v>
      </c>
      <c r="W149" s="51">
        <v>45139</v>
      </c>
      <c r="X149" s="51">
        <v>45170</v>
      </c>
      <c r="Y149" s="51">
        <v>45200</v>
      </c>
      <c r="Z149" s="51">
        <v>45231</v>
      </c>
      <c r="AA149" s="51">
        <v>45261</v>
      </c>
      <c r="AB149" s="51">
        <v>45292</v>
      </c>
      <c r="AC149" s="51">
        <v>45323</v>
      </c>
      <c r="AD149" s="51">
        <v>45352</v>
      </c>
      <c r="AE149" s="51">
        <v>45383</v>
      </c>
      <c r="AF149" s="51">
        <v>45413</v>
      </c>
      <c r="AG149" s="51">
        <v>45444</v>
      </c>
      <c r="AH149" s="51">
        <v>45474</v>
      </c>
      <c r="AI149" s="51">
        <v>45505</v>
      </c>
      <c r="AJ149" s="51">
        <v>45536</v>
      </c>
      <c r="AK149" s="51">
        <v>45566</v>
      </c>
      <c r="AL149" s="51">
        <v>45597</v>
      </c>
      <c r="AM149" s="51">
        <v>45627</v>
      </c>
      <c r="AN149" s="51">
        <v>45658</v>
      </c>
      <c r="AO149" s="51">
        <v>45689</v>
      </c>
      <c r="AP149" s="51">
        <v>45717</v>
      </c>
      <c r="AQ149" s="51">
        <v>45748</v>
      </c>
      <c r="AR149" s="51">
        <v>45778</v>
      </c>
      <c r="AS149" s="51">
        <v>45809</v>
      </c>
      <c r="AT149" s="51">
        <v>45839</v>
      </c>
      <c r="AU149" s="51">
        <v>45870</v>
      </c>
      <c r="AV149" s="51">
        <v>45901</v>
      </c>
      <c r="AW149" s="51">
        <v>45931</v>
      </c>
      <c r="AX149" s="51">
        <v>45962</v>
      </c>
      <c r="AY149" s="51">
        <v>45992</v>
      </c>
      <c r="AZ149" s="51">
        <v>46023</v>
      </c>
      <c r="BA149" s="51">
        <v>46054</v>
      </c>
      <c r="BB149" s="51">
        <v>46082</v>
      </c>
      <c r="BC149" s="51">
        <v>46113</v>
      </c>
      <c r="BD149" s="51">
        <v>46143</v>
      </c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</row>
    <row r="150" spans="1:269" s="44" customFormat="1" ht="15.75" thickBot="1" x14ac:dyDescent="0.3">
      <c r="A150" s="190"/>
      <c r="B150" s="63" t="s">
        <v>46</v>
      </c>
      <c r="C150" s="82">
        <v>0</v>
      </c>
      <c r="D150" s="4">
        <v>2</v>
      </c>
      <c r="E150" s="4">
        <v>3</v>
      </c>
      <c r="F150" s="4">
        <f>I146</f>
        <v>2</v>
      </c>
      <c r="G150" s="4">
        <f>K146</f>
        <v>6</v>
      </c>
      <c r="H150" s="4">
        <f>M146</f>
        <v>6</v>
      </c>
      <c r="I150" s="4">
        <f>O146</f>
        <v>0</v>
      </c>
      <c r="J150" s="52">
        <f>Q146</f>
        <v>1</v>
      </c>
      <c r="K150" s="52">
        <v>1</v>
      </c>
      <c r="L150" s="52">
        <v>3</v>
      </c>
      <c r="M150" s="52">
        <v>1</v>
      </c>
      <c r="N150" s="52">
        <v>1</v>
      </c>
      <c r="O150" s="78">
        <v>2</v>
      </c>
      <c r="P150" s="78">
        <v>2</v>
      </c>
      <c r="Q150" s="78">
        <v>0</v>
      </c>
      <c r="R150" s="78">
        <v>7</v>
      </c>
      <c r="S150" s="78">
        <v>2</v>
      </c>
      <c r="T150" s="78">
        <v>3</v>
      </c>
      <c r="U150" s="78">
        <v>1</v>
      </c>
      <c r="V150" s="78">
        <v>1</v>
      </c>
      <c r="W150" s="78">
        <v>5</v>
      </c>
      <c r="X150" s="78">
        <v>3</v>
      </c>
      <c r="Y150" s="78">
        <v>2</v>
      </c>
      <c r="Z150" s="78">
        <v>1</v>
      </c>
      <c r="AA150" s="78">
        <v>6</v>
      </c>
      <c r="AB150" s="78">
        <v>2</v>
      </c>
      <c r="AC150" s="78">
        <v>3</v>
      </c>
      <c r="AD150" s="78">
        <v>7</v>
      </c>
      <c r="AE150" s="78">
        <v>8</v>
      </c>
      <c r="AF150" s="78">
        <v>3</v>
      </c>
      <c r="AG150" s="78">
        <v>4</v>
      </c>
      <c r="AH150" s="78">
        <v>6</v>
      </c>
      <c r="AI150" s="78">
        <v>3</v>
      </c>
      <c r="AJ150" s="78">
        <v>4</v>
      </c>
      <c r="AK150" s="78">
        <v>5</v>
      </c>
      <c r="AL150" s="78">
        <v>5</v>
      </c>
      <c r="AM150" s="78">
        <v>4</v>
      </c>
      <c r="AN150" s="78">
        <v>8</v>
      </c>
      <c r="AO150" s="153">
        <v>4</v>
      </c>
      <c r="AP150" s="78">
        <v>1</v>
      </c>
      <c r="AQ150" s="78">
        <v>9</v>
      </c>
      <c r="AR150" s="78">
        <v>12</v>
      </c>
      <c r="AS150" s="78">
        <v>16</v>
      </c>
      <c r="AT150" s="78">
        <v>11</v>
      </c>
      <c r="AU150" s="78">
        <v>12</v>
      </c>
      <c r="AV150" s="78">
        <v>7</v>
      </c>
      <c r="AW150" s="78">
        <v>8</v>
      </c>
      <c r="AX150" s="78">
        <v>6</v>
      </c>
      <c r="AY150" s="78">
        <v>9</v>
      </c>
      <c r="AZ150" s="78">
        <v>6</v>
      </c>
      <c r="BA150" s="78">
        <v>11</v>
      </c>
      <c r="BB150" s="78">
        <v>13</v>
      </c>
      <c r="BC150" s="78">
        <v>9</v>
      </c>
      <c r="BD150" s="78">
        <v>17</v>
      </c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</row>
    <row r="151" spans="1:269" customFormat="1" ht="15" customHeight="1" x14ac:dyDescent="0.25">
      <c r="A151" s="190"/>
      <c r="B151" s="36"/>
      <c r="C151" s="81">
        <v>44531</v>
      </c>
      <c r="D151" s="1">
        <v>44562</v>
      </c>
      <c r="E151" s="1">
        <v>44593</v>
      </c>
      <c r="F151" s="1">
        <v>44621</v>
      </c>
      <c r="G151" s="1">
        <v>44652</v>
      </c>
      <c r="H151" s="1">
        <v>44682</v>
      </c>
      <c r="I151" s="1">
        <v>44713</v>
      </c>
      <c r="J151" s="51">
        <v>44743</v>
      </c>
      <c r="K151" s="51">
        <v>44774</v>
      </c>
      <c r="L151" s="51">
        <v>44805</v>
      </c>
      <c r="M151" s="51">
        <v>44835</v>
      </c>
      <c r="N151" s="51">
        <v>44866</v>
      </c>
      <c r="O151" s="77">
        <v>44896</v>
      </c>
      <c r="P151" s="51">
        <v>44927</v>
      </c>
      <c r="Q151" s="51">
        <v>44958</v>
      </c>
      <c r="R151" s="51">
        <v>44986</v>
      </c>
      <c r="S151" s="51">
        <v>45017</v>
      </c>
      <c r="T151" s="51">
        <v>45047</v>
      </c>
      <c r="U151" s="51">
        <v>45078</v>
      </c>
      <c r="V151" s="51">
        <v>45108</v>
      </c>
      <c r="W151" s="51">
        <v>45139</v>
      </c>
      <c r="X151" s="51">
        <v>45170</v>
      </c>
      <c r="Y151" s="51">
        <v>45200</v>
      </c>
      <c r="Z151" s="51">
        <v>45231</v>
      </c>
      <c r="AA151" s="51">
        <v>45261</v>
      </c>
      <c r="AB151" s="51">
        <v>45292</v>
      </c>
      <c r="AC151" s="51">
        <v>45323</v>
      </c>
      <c r="AD151" s="51">
        <v>45352</v>
      </c>
      <c r="AE151" s="51">
        <v>45383</v>
      </c>
      <c r="AF151" s="51">
        <v>45413</v>
      </c>
      <c r="AG151" s="51">
        <v>45444</v>
      </c>
      <c r="AH151" s="51">
        <v>45474</v>
      </c>
      <c r="AI151" s="51">
        <v>45505</v>
      </c>
      <c r="AJ151" s="51">
        <v>45536</v>
      </c>
      <c r="AK151" s="51">
        <v>45566</v>
      </c>
      <c r="AL151" s="51">
        <v>45597</v>
      </c>
      <c r="AM151" s="51">
        <v>45627</v>
      </c>
      <c r="AN151" s="51">
        <v>45658</v>
      </c>
      <c r="AO151" s="51">
        <v>45689</v>
      </c>
      <c r="AP151" s="51">
        <v>45717</v>
      </c>
      <c r="AQ151" s="51">
        <v>45748</v>
      </c>
      <c r="AR151" s="51">
        <v>45778</v>
      </c>
      <c r="AS151" s="51">
        <v>45809</v>
      </c>
      <c r="AT151" s="51">
        <v>45839</v>
      </c>
      <c r="AU151" s="51">
        <v>45870</v>
      </c>
      <c r="AV151" s="51">
        <v>45901</v>
      </c>
      <c r="AW151" s="51">
        <v>45931</v>
      </c>
      <c r="AX151" s="51">
        <v>45962</v>
      </c>
      <c r="AY151" s="51">
        <v>45992</v>
      </c>
      <c r="AZ151" s="51">
        <v>46023</v>
      </c>
      <c r="BA151" s="51">
        <v>46054</v>
      </c>
      <c r="BB151" s="51">
        <v>46082</v>
      </c>
      <c r="BC151" s="51">
        <v>46113</v>
      </c>
      <c r="BD151" s="51">
        <v>46143</v>
      </c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</row>
    <row r="152" spans="1:269" customFormat="1" ht="15.75" thickBot="1" x14ac:dyDescent="0.3">
      <c r="A152" s="190"/>
      <c r="B152" s="63" t="s">
        <v>47</v>
      </c>
      <c r="C152" s="83">
        <f>C150</f>
        <v>0</v>
      </c>
      <c r="D152" s="26">
        <f>C152+D150</f>
        <v>2</v>
      </c>
      <c r="E152" s="26">
        <f t="shared" ref="E152:V152" si="184">D152+E150</f>
        <v>5</v>
      </c>
      <c r="F152" s="26">
        <f t="shared" si="184"/>
        <v>7</v>
      </c>
      <c r="G152" s="26">
        <f t="shared" si="184"/>
        <v>13</v>
      </c>
      <c r="H152" s="26">
        <f t="shared" si="184"/>
        <v>19</v>
      </c>
      <c r="I152" s="26">
        <f t="shared" si="184"/>
        <v>19</v>
      </c>
      <c r="J152" s="53">
        <f t="shared" si="184"/>
        <v>20</v>
      </c>
      <c r="K152" s="53">
        <f t="shared" si="184"/>
        <v>21</v>
      </c>
      <c r="L152" s="53">
        <f t="shared" si="184"/>
        <v>24</v>
      </c>
      <c r="M152" s="53">
        <f t="shared" si="184"/>
        <v>25</v>
      </c>
      <c r="N152" s="53">
        <f t="shared" si="184"/>
        <v>26</v>
      </c>
      <c r="O152" s="79">
        <f t="shared" si="184"/>
        <v>28</v>
      </c>
      <c r="P152" s="79">
        <f t="shared" si="184"/>
        <v>30</v>
      </c>
      <c r="Q152" s="79">
        <f t="shared" si="184"/>
        <v>30</v>
      </c>
      <c r="R152" s="79">
        <f t="shared" si="184"/>
        <v>37</v>
      </c>
      <c r="S152" s="79">
        <f t="shared" si="184"/>
        <v>39</v>
      </c>
      <c r="T152" s="79">
        <f t="shared" si="184"/>
        <v>42</v>
      </c>
      <c r="U152" s="79">
        <f t="shared" si="184"/>
        <v>43</v>
      </c>
      <c r="V152" s="79">
        <f t="shared" si="184"/>
        <v>44</v>
      </c>
      <c r="W152" s="79">
        <f t="shared" ref="W152:AB152" si="185">V152+W150</f>
        <v>49</v>
      </c>
      <c r="X152" s="79">
        <f t="shared" si="185"/>
        <v>52</v>
      </c>
      <c r="Y152" s="79">
        <f t="shared" si="185"/>
        <v>54</v>
      </c>
      <c r="Z152" s="79">
        <f t="shared" si="185"/>
        <v>55</v>
      </c>
      <c r="AA152" s="79">
        <f t="shared" si="185"/>
        <v>61</v>
      </c>
      <c r="AB152" s="79">
        <f t="shared" si="185"/>
        <v>63</v>
      </c>
      <c r="AC152" s="79">
        <f>AB152+AC150</f>
        <v>66</v>
      </c>
      <c r="AD152" s="79">
        <f t="shared" ref="AD152:AL152" si="186">AC152+AD150</f>
        <v>73</v>
      </c>
      <c r="AE152" s="79">
        <f t="shared" si="186"/>
        <v>81</v>
      </c>
      <c r="AF152" s="79">
        <f t="shared" si="186"/>
        <v>84</v>
      </c>
      <c r="AG152" s="79">
        <f t="shared" si="186"/>
        <v>88</v>
      </c>
      <c r="AH152" s="79">
        <f t="shared" si="186"/>
        <v>94</v>
      </c>
      <c r="AI152" s="79">
        <f t="shared" si="186"/>
        <v>97</v>
      </c>
      <c r="AJ152" s="79">
        <f t="shared" si="186"/>
        <v>101</v>
      </c>
      <c r="AK152" s="79">
        <f t="shared" si="186"/>
        <v>106</v>
      </c>
      <c r="AL152" s="79">
        <f t="shared" si="186"/>
        <v>111</v>
      </c>
      <c r="AM152" s="79">
        <f t="shared" ref="AM152:BD152" si="187">AL152+AM150</f>
        <v>115</v>
      </c>
      <c r="AN152" s="79">
        <f t="shared" si="187"/>
        <v>123</v>
      </c>
      <c r="AO152" s="79">
        <f t="shared" si="187"/>
        <v>127</v>
      </c>
      <c r="AP152" s="79">
        <f t="shared" si="187"/>
        <v>128</v>
      </c>
      <c r="AQ152" s="79">
        <f t="shared" si="187"/>
        <v>137</v>
      </c>
      <c r="AR152" s="79">
        <f t="shared" si="187"/>
        <v>149</v>
      </c>
      <c r="AS152" s="79">
        <f t="shared" si="187"/>
        <v>165</v>
      </c>
      <c r="AT152" s="79">
        <f t="shared" si="187"/>
        <v>176</v>
      </c>
      <c r="AU152" s="79">
        <f t="shared" si="187"/>
        <v>188</v>
      </c>
      <c r="AV152" s="79">
        <f t="shared" si="187"/>
        <v>195</v>
      </c>
      <c r="AW152" s="79">
        <f t="shared" si="187"/>
        <v>203</v>
      </c>
      <c r="AX152" s="79">
        <f t="shared" si="187"/>
        <v>209</v>
      </c>
      <c r="AY152" s="79">
        <f t="shared" si="187"/>
        <v>218</v>
      </c>
      <c r="AZ152" s="79">
        <f t="shared" si="187"/>
        <v>224</v>
      </c>
      <c r="BA152" s="79">
        <f t="shared" si="187"/>
        <v>235</v>
      </c>
      <c r="BB152" s="79">
        <f t="shared" si="187"/>
        <v>248</v>
      </c>
      <c r="BC152" s="79">
        <f t="shared" si="187"/>
        <v>257</v>
      </c>
      <c r="BD152" s="79">
        <f t="shared" si="187"/>
        <v>274</v>
      </c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</row>
    <row r="153" spans="1:269" customFormat="1" ht="15.75" thickBot="1" x14ac:dyDescent="0.3">
      <c r="A153" s="44"/>
      <c r="B153" s="44"/>
      <c r="C153" s="67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</row>
    <row r="154" spans="1:269" customFormat="1" ht="15" customHeight="1" x14ac:dyDescent="0.25">
      <c r="A154" s="190" t="s">
        <v>48</v>
      </c>
      <c r="B154" s="36"/>
      <c r="C154" s="181">
        <v>44531</v>
      </c>
      <c r="D154" s="187"/>
      <c r="E154" s="178">
        <v>44562</v>
      </c>
      <c r="F154" s="179"/>
      <c r="G154" s="181">
        <v>44593</v>
      </c>
      <c r="H154" s="187"/>
      <c r="I154" s="178">
        <v>44621</v>
      </c>
      <c r="J154" s="179"/>
      <c r="K154" s="181">
        <v>44652</v>
      </c>
      <c r="L154" s="187"/>
      <c r="M154" s="178">
        <v>44682</v>
      </c>
      <c r="N154" s="179"/>
      <c r="O154" s="181">
        <v>44713</v>
      </c>
      <c r="P154" s="187"/>
      <c r="Q154" s="178">
        <v>44743</v>
      </c>
      <c r="R154" s="179"/>
      <c r="S154" s="181">
        <v>44774</v>
      </c>
      <c r="T154" s="187"/>
      <c r="U154" s="178">
        <v>44805</v>
      </c>
      <c r="V154" s="179"/>
      <c r="W154" s="181">
        <v>44835</v>
      </c>
      <c r="X154" s="187"/>
      <c r="Y154" s="178">
        <v>44866</v>
      </c>
      <c r="Z154" s="179"/>
      <c r="AA154" s="180">
        <v>44896</v>
      </c>
      <c r="AB154" s="181"/>
      <c r="AC154" s="178">
        <v>44927</v>
      </c>
      <c r="AD154" s="179"/>
      <c r="AE154" s="180">
        <v>44958</v>
      </c>
      <c r="AF154" s="181"/>
      <c r="AG154" s="178">
        <v>44986</v>
      </c>
      <c r="AH154" s="179"/>
      <c r="AI154" s="180">
        <v>45017</v>
      </c>
      <c r="AJ154" s="181"/>
      <c r="AK154" s="178">
        <v>45047</v>
      </c>
      <c r="AL154" s="179"/>
      <c r="AM154" s="176">
        <v>45078</v>
      </c>
      <c r="AN154" s="177"/>
      <c r="AO154" s="178">
        <v>45108</v>
      </c>
      <c r="AP154" s="179"/>
      <c r="AQ154" s="176">
        <v>45139</v>
      </c>
      <c r="AR154" s="177"/>
      <c r="AS154" s="178">
        <v>45170</v>
      </c>
      <c r="AT154" s="179"/>
      <c r="AU154" s="176">
        <v>45200</v>
      </c>
      <c r="AV154" s="177"/>
      <c r="AW154" s="178">
        <v>45231</v>
      </c>
      <c r="AX154" s="179"/>
      <c r="AY154" s="176">
        <v>45261</v>
      </c>
      <c r="AZ154" s="177"/>
      <c r="BA154" s="178">
        <v>45292</v>
      </c>
      <c r="BB154" s="179"/>
      <c r="BC154" s="176">
        <v>45323</v>
      </c>
      <c r="BD154" s="177"/>
      <c r="BE154" s="178">
        <v>45352</v>
      </c>
      <c r="BF154" s="179"/>
      <c r="BG154" s="176">
        <v>45383</v>
      </c>
      <c r="BH154" s="177"/>
      <c r="BI154" s="178">
        <v>45413</v>
      </c>
      <c r="BJ154" s="179"/>
      <c r="BK154" s="180">
        <v>45444</v>
      </c>
      <c r="BL154" s="181"/>
      <c r="BM154" s="178">
        <v>45474</v>
      </c>
      <c r="BN154" s="179"/>
      <c r="BO154" s="180">
        <v>45505</v>
      </c>
      <c r="BP154" s="181"/>
      <c r="BQ154" s="178">
        <v>45536</v>
      </c>
      <c r="BR154" s="179"/>
      <c r="BS154" s="180">
        <v>45566</v>
      </c>
      <c r="BT154" s="181"/>
      <c r="BU154" s="178">
        <v>45597</v>
      </c>
      <c r="BV154" s="179"/>
      <c r="BW154" s="180">
        <v>45627</v>
      </c>
      <c r="BX154" s="181"/>
      <c r="BY154" s="178">
        <v>45658</v>
      </c>
      <c r="BZ154" s="179"/>
      <c r="CA154" s="180">
        <v>45689</v>
      </c>
      <c r="CB154" s="181"/>
      <c r="CC154" s="178">
        <v>45717</v>
      </c>
      <c r="CD154" s="179"/>
      <c r="CE154" s="180">
        <v>45748</v>
      </c>
      <c r="CF154" s="181"/>
      <c r="CG154" s="178">
        <v>45778</v>
      </c>
      <c r="CH154" s="179"/>
      <c r="CI154" s="180">
        <v>45809</v>
      </c>
      <c r="CJ154" s="181"/>
      <c r="CK154" s="178">
        <v>45839</v>
      </c>
      <c r="CL154" s="179"/>
      <c r="CM154" s="180">
        <v>45870</v>
      </c>
      <c r="CN154" s="181"/>
      <c r="CO154" s="178">
        <v>45901</v>
      </c>
      <c r="CP154" s="179"/>
      <c r="CQ154" s="180">
        <v>45931</v>
      </c>
      <c r="CR154" s="181"/>
      <c r="CS154" s="178">
        <v>45962</v>
      </c>
      <c r="CT154" s="179"/>
      <c r="CU154" s="180">
        <v>45992</v>
      </c>
      <c r="CV154" s="181"/>
      <c r="CW154" s="178">
        <v>46023</v>
      </c>
      <c r="CX154" s="179"/>
      <c r="CY154" s="180">
        <v>46054</v>
      </c>
      <c r="CZ154" s="181"/>
      <c r="DA154" s="178">
        <v>46082</v>
      </c>
      <c r="DB154" s="179"/>
      <c r="DC154" s="180">
        <v>46113</v>
      </c>
      <c r="DD154" s="181"/>
      <c r="DE154" s="178">
        <v>46143</v>
      </c>
      <c r="DF154" s="179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</row>
    <row r="155" spans="1:269" customFormat="1" ht="15.75" thickBot="1" x14ac:dyDescent="0.3">
      <c r="A155" s="190"/>
      <c r="B155" s="63" t="s">
        <v>49</v>
      </c>
      <c r="C155" s="40">
        <v>0</v>
      </c>
      <c r="D155" s="41" t="s">
        <v>4</v>
      </c>
      <c r="E155" s="42">
        <v>4</v>
      </c>
      <c r="F155" s="43" t="str">
        <f>IF(AND(C155=0,E155&gt;0),"100%",IF(C155=E155,"0,0%",E155/C155-1))</f>
        <v>100%</v>
      </c>
      <c r="G155" s="40">
        <v>1</v>
      </c>
      <c r="H155" s="144">
        <f>IF(AND(E155=0,G155&gt;0),"100%",IF(E155=G155,"0,0%",G155/E155-1))</f>
        <v>-0.75</v>
      </c>
      <c r="I155" s="42">
        <v>0</v>
      </c>
      <c r="J155" s="43">
        <f>IF(AND(G155=0,I155&gt;0),"100%",IF(G155=I155,"0,0%",I155/G155-1))</f>
        <v>-1</v>
      </c>
      <c r="K155" s="40">
        <v>4</v>
      </c>
      <c r="L155" s="144" t="str">
        <f>IF(AND(I155=0,K155&gt;0),"100%",IF(I155=K155,"0,0%",K155/I155-1))</f>
        <v>100%</v>
      </c>
      <c r="M155" s="42">
        <v>0</v>
      </c>
      <c r="N155" s="43">
        <f>IF(AND(K155=0,M155&gt;0),"100%",IF(K155=M155,"0,0%",M155/K155-1))</f>
        <v>-1</v>
      </c>
      <c r="O155" s="40">
        <v>2</v>
      </c>
      <c r="P155" s="144" t="str">
        <f>IF(AND(M155=0,O155&gt;0),"100%",IF(M155=O155,"0,0%",O155/M155-1))</f>
        <v>100%</v>
      </c>
      <c r="Q155" s="42">
        <v>0</v>
      </c>
      <c r="R155" s="43">
        <f>IF(AND(O155=0,Q155&gt;0),"100%",IF(O155=Q155,"0,0%",Q155/O155-1))</f>
        <v>-1</v>
      </c>
      <c r="S155" s="40">
        <v>0</v>
      </c>
      <c r="T155" s="144" t="str">
        <f>IF(AND(Q155=0,S155&gt;0),"100%",IF(Q155=S155,"0,0%",S155/Q155-1))</f>
        <v>0,0%</v>
      </c>
      <c r="U155" s="42">
        <v>3</v>
      </c>
      <c r="V155" s="43" t="str">
        <f>IF(AND(S155=0,U155&gt;0),"100%",IF(S155=U155,"0,0%",U155/S155-1))</f>
        <v>100%</v>
      </c>
      <c r="W155" s="40">
        <v>1</v>
      </c>
      <c r="X155" s="144">
        <f>IF(AND(U155=0,W155&gt;0),"100%",IF(U155=W155,"0,0%",W155/U155-1))</f>
        <v>-0.66666666666666674</v>
      </c>
      <c r="Y155" s="42">
        <v>3</v>
      </c>
      <c r="Z155" s="43">
        <f>IF(AND(W155=0,Y155&gt;0),"100%",IF(W155=Y155,"0,0%",Y155/W155-1))</f>
        <v>2</v>
      </c>
      <c r="AA155" s="40">
        <v>3</v>
      </c>
      <c r="AB155" s="144" t="str">
        <f>IF(AND(Y155=0,AA155&gt;0),"100%",IF(Y155=AA155,"0,0%",AA155/Y155-1))</f>
        <v>0,0%</v>
      </c>
      <c r="AC155" s="42">
        <v>0</v>
      </c>
      <c r="AD155" s="43">
        <f>IF(AND(AA155=0,AC155&gt;0),"100%",IF(AA155=AC155,"0,0%",AC155/AA155-1))</f>
        <v>-1</v>
      </c>
      <c r="AE155" s="40">
        <v>0</v>
      </c>
      <c r="AF155" s="144" t="str">
        <f>IF(AND(AC155=0,AE155&gt;0),"100%",IF(AC155=AE155,"0,0%",AE155/AC155-1))</f>
        <v>0,0%</v>
      </c>
      <c r="AG155" s="42">
        <v>0</v>
      </c>
      <c r="AH155" s="43" t="str">
        <f>IF(AND(AE155=0,AG155&gt;0),"100%",IF(AE155=AG155,"0,0%",AG155/AE155-1))</f>
        <v>0,0%</v>
      </c>
      <c r="AI155" s="40">
        <v>0</v>
      </c>
      <c r="AJ155" s="144" t="str">
        <f>IF(AND(AG155=0,AI155&gt;0),"100%",IF(AG155=AI155,"0,0%",AI155/AG155-1))</f>
        <v>0,0%</v>
      </c>
      <c r="AK155" s="42">
        <v>0</v>
      </c>
      <c r="AL155" s="43" t="str">
        <f>IF(AND(AI155=0,AK155&gt;0),"100%",IF(AI155=AK155,"0,0%",AK155/AI155-1))</f>
        <v>0,0%</v>
      </c>
      <c r="AM155" s="143">
        <v>0</v>
      </c>
      <c r="AN155" s="144" t="str">
        <f>IF(AND(AK155=0,AM155&gt;0),"100%",IF(AK155=AM155,"0,0%",AM155/AK155-1))</f>
        <v>0,0%</v>
      </c>
      <c r="AO155" s="42">
        <v>0</v>
      </c>
      <c r="AP155" s="43" t="str">
        <f>IF(AND(AM155=0,AO155&gt;0),"100%",IF(AM155=AO155,"0,0%",AO155/AM155-1))</f>
        <v>0,0%</v>
      </c>
      <c r="AQ155" s="143">
        <v>0</v>
      </c>
      <c r="AR155" s="144" t="str">
        <f>IF(AND(AO155=0,AQ155&gt;0),"100%",IF(AO155=AQ155,"0,0%",AQ155/AO155-1))</f>
        <v>0,0%</v>
      </c>
      <c r="AS155" s="42">
        <v>0</v>
      </c>
      <c r="AT155" s="43" t="str">
        <f>IF(AND(AQ155=0,AS155&gt;0),"100%",IF(AQ155=AS155,"0,0%",AS155/AQ155-1))</f>
        <v>0,0%</v>
      </c>
      <c r="AU155" s="143">
        <v>0</v>
      </c>
      <c r="AV155" s="144" t="str">
        <f>IF(AND(AS155=0,AU155&gt;0),"100%",IF(AS155=AU155,"0,0%",AU155/AS155-1))</f>
        <v>0,0%</v>
      </c>
      <c r="AW155" s="42">
        <v>0</v>
      </c>
      <c r="AX155" s="43" t="str">
        <f>IF(AND(AU155=0,AW155&gt;0),"100%",IF(AU155=AW155,"0,0%",AW155/AU155-1))</f>
        <v>0,0%</v>
      </c>
      <c r="AY155" s="143">
        <v>0</v>
      </c>
      <c r="AZ155" s="144" t="str">
        <f>IF(AND(AW155=0,AY155&gt;0),"100%",IF(AW155=AY155,"0,0%",AY155/AW155-1))</f>
        <v>0,0%</v>
      </c>
      <c r="BA155" s="42">
        <v>0</v>
      </c>
      <c r="BB155" s="43" t="str">
        <f>IF(AND(AY155=0,BA155&gt;0),"100%",IF(AY155=BA155,"0,0%",BA155/AY155-1))</f>
        <v>0,0%</v>
      </c>
      <c r="BC155" s="143">
        <v>0</v>
      </c>
      <c r="BD155" s="144" t="str">
        <f>IF(AND(BA155=0,BC155&gt;0),"100%",IF(BA155=BC155,"0,0%",BC155/BA155-1))</f>
        <v>0,0%</v>
      </c>
      <c r="BE155" s="42">
        <v>0</v>
      </c>
      <c r="BF155" s="43" t="str">
        <f>IF(AND(BC155=0,BE155&gt;0),"100%",IF(BC155=BE155,"0,0%",BE155/BC155-1))</f>
        <v>0,0%</v>
      </c>
      <c r="BG155" s="143">
        <v>0</v>
      </c>
      <c r="BH155" s="144" t="str">
        <f>IF(AND(BE155=0,BG155&gt;0),"100%",IF(BE155=BG155,"0,0%",BG155/BE155-1))</f>
        <v>0,0%</v>
      </c>
      <c r="BI155" s="42">
        <v>0</v>
      </c>
      <c r="BJ155" s="43" t="str">
        <f>IF(AND(BG155=0,BI155&gt;0),"100%",IF(BG155=BI155,"0,0%",BI155/BG155-1))</f>
        <v>0,0%</v>
      </c>
      <c r="BK155" s="40">
        <v>0</v>
      </c>
      <c r="BL155" s="41" t="str">
        <f>IF(AND(BI155=0,BK155&gt;0),"100%",IF(BI155=BK155,"0,0%",BK155/BI155-1))</f>
        <v>0,0%</v>
      </c>
      <c r="BM155" s="42">
        <v>0</v>
      </c>
      <c r="BN155" s="43" t="str">
        <f>IF(AND(BK155=0,BM155&gt;0),"100%",IF(BK155=BM155,"0,0%",BM155/BK155-1))</f>
        <v>0,0%</v>
      </c>
      <c r="BO155" s="40">
        <v>0</v>
      </c>
      <c r="BP155" s="41" t="str">
        <f>IF(AND(BM155=0,BO155&gt;0),"100%",IF(BM155=BO155,"0,0%",BO155/BM155-1))</f>
        <v>0,0%</v>
      </c>
      <c r="BQ155" s="42">
        <v>0</v>
      </c>
      <c r="BR155" s="43" t="str">
        <f>IF(AND(BO155=0,BQ155&gt;0),"100%",IF(BO155=BQ155,"0,0%",BQ155/BO155-1))</f>
        <v>0,0%</v>
      </c>
      <c r="BS155" s="40">
        <v>0</v>
      </c>
      <c r="BT155" s="41" t="str">
        <f>IF(AND(BQ155=0,BS155&gt;0),"100%",IF(BQ155=BS155,"0,0%",BS155/BQ155-1))</f>
        <v>0,0%</v>
      </c>
      <c r="BU155" s="42">
        <v>0</v>
      </c>
      <c r="BV155" s="43" t="str">
        <f>IF(AND(BS155=0,BU155&gt;0),"100%",IF(BS155=BU155,"0,0%",BU155/BS155-1))</f>
        <v>0,0%</v>
      </c>
      <c r="BW155" s="40">
        <v>0</v>
      </c>
      <c r="BX155" s="41" t="str">
        <f>IF(AND(BU155=0,BW155&gt;0),"100%",IF(BU155=BW155,"0,0%",BW155/BU155-1))</f>
        <v>0,0%</v>
      </c>
      <c r="BY155" s="42">
        <v>0</v>
      </c>
      <c r="BZ155" s="43" t="str">
        <f>IF(AND(BW155=0,BY155&gt;0),"100%",IF(BW155=BY155,"0,0%",BY155/BW155-1))</f>
        <v>0,0%</v>
      </c>
      <c r="CA155" s="40">
        <v>0</v>
      </c>
      <c r="CB155" s="41" t="str">
        <f>IF(AND(BY155=0,CA155&gt;0),"100%",IF(BY155=CA155,"0,0%",CA155/BY155-1))</f>
        <v>0,0%</v>
      </c>
      <c r="CC155" s="42">
        <v>0</v>
      </c>
      <c r="CD155" s="43" t="str">
        <f>IF(AND(CA155=0,CC155&gt;0),"100%",IF(CA155=CC155,"0,0%",CC155/CA155-1))</f>
        <v>0,0%</v>
      </c>
      <c r="CE155" s="40">
        <v>0</v>
      </c>
      <c r="CF155" s="41" t="str">
        <f>IF(AND(CC155=0,CE155&gt;0),"100%",IF(CC155=CE155,"0,0%",CE155/CC155-1))</f>
        <v>0,0%</v>
      </c>
      <c r="CG155" s="42">
        <v>0</v>
      </c>
      <c r="CH155" s="43" t="str">
        <f>IF(AND(CE155=0,CG155&gt;0),"100%",IF(CE155=CG155,"0,0%",CG155/CE155-1))</f>
        <v>0,0%</v>
      </c>
      <c r="CI155" s="40">
        <v>0</v>
      </c>
      <c r="CJ155" s="41" t="str">
        <f>IF(AND(CG155=0,CI155&gt;0),"100%",IF(CG155=CI155,"0,0%",CI155/CG155-1))</f>
        <v>0,0%</v>
      </c>
      <c r="CK155" s="42">
        <v>0</v>
      </c>
      <c r="CL155" s="43" t="str">
        <f>IF(AND(CI155=0,CK155&gt;0),"100%",IF(CI155=CK155,"0,0%",CK155/CI155-1))</f>
        <v>0,0%</v>
      </c>
      <c r="CM155" s="40">
        <v>0</v>
      </c>
      <c r="CN155" s="41" t="str">
        <f>IF(AND(CK155=0,CM155&gt;0),"100%",IF(CK155=CM155,"0,0%",CM155/CK155-1))</f>
        <v>0,0%</v>
      </c>
      <c r="CO155" s="42">
        <v>0</v>
      </c>
      <c r="CP155" s="43" t="str">
        <f>IF(AND(CM155=0,CO155&gt;0),"100%",IF(CM155=CO155,"0,0%",CO155/CM155-1))</f>
        <v>0,0%</v>
      </c>
      <c r="CQ155" s="40">
        <v>0</v>
      </c>
      <c r="CR155" s="41" t="str">
        <f>IF(AND(CO155=0,CQ155&gt;0),"100%",IF(CO155=CQ155,"0,0%",CQ155/CO155-1))</f>
        <v>0,0%</v>
      </c>
      <c r="CS155" s="42">
        <v>0</v>
      </c>
      <c r="CT155" s="43" t="str">
        <f>IF(AND(CQ155=0,CS155&gt;0),"100%",IF(CQ155=CS155,"0,0%",CS155/CQ155-1))</f>
        <v>0,0%</v>
      </c>
      <c r="CU155" s="40">
        <v>0</v>
      </c>
      <c r="CV155" s="41" t="str">
        <f>IF(AND(CS155=0,CU155&gt;0),"100%",IF(CS155=CU155,"0,0%",CU155/CS155-1))</f>
        <v>0,0%</v>
      </c>
      <c r="CW155" s="42">
        <v>0</v>
      </c>
      <c r="CX155" s="43" t="str">
        <f>IF(AND(CU155=0,CW155&gt;0),"100%",IF(CU155=CW155,"0,0%",CW155/CU155-1))</f>
        <v>0,0%</v>
      </c>
      <c r="CY155" s="40">
        <v>0</v>
      </c>
      <c r="CZ155" s="41" t="str">
        <f>IF(AND(CW155=0,CY155&gt;0),"100%",IF(CW155=CY155,"0,0%",CY155/CW155-1))</f>
        <v>0,0%</v>
      </c>
      <c r="DA155" s="42">
        <v>0</v>
      </c>
      <c r="DB155" s="43" t="str">
        <f>IF(AND(CY155=0,DA155&gt;0),"100%",IF(CY155=DA155,"0,0%",DA155/CY155-1))</f>
        <v>0,0%</v>
      </c>
      <c r="DC155" s="40">
        <v>0</v>
      </c>
      <c r="DD155" s="41" t="str">
        <f>IF(AND(DA155=0,DC155&gt;0),"100%",IF(DA155=DC155,"0,0%",DC155/DA155-1))</f>
        <v>0,0%</v>
      </c>
      <c r="DE155" s="42">
        <v>0</v>
      </c>
      <c r="DF155" s="43" t="str">
        <f>IF(AND(DC155=0,DE155&gt;0),"100%",IF(DC155=DE155,"0,0%",DE155/DC155-1))</f>
        <v>0,0%</v>
      </c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</row>
    <row r="156" spans="1:269" customFormat="1" x14ac:dyDescent="0.25">
      <c r="A156" s="190"/>
      <c r="B156" s="60"/>
      <c r="C156" s="66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</row>
    <row r="157" spans="1:269" customFormat="1" ht="15.75" thickBot="1" x14ac:dyDescent="0.3">
      <c r="A157" s="190"/>
      <c r="B157" s="61"/>
      <c r="C157" s="66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</row>
    <row r="158" spans="1:269" customFormat="1" x14ac:dyDescent="0.25">
      <c r="A158" s="190"/>
      <c r="B158" s="36"/>
      <c r="C158" s="81">
        <v>44531</v>
      </c>
      <c r="D158" s="1">
        <v>44562</v>
      </c>
      <c r="E158" s="1">
        <v>44593</v>
      </c>
      <c r="F158" s="1">
        <v>44621</v>
      </c>
      <c r="G158" s="1">
        <v>44652</v>
      </c>
      <c r="H158" s="1">
        <v>44682</v>
      </c>
      <c r="I158" s="1">
        <v>44713</v>
      </c>
      <c r="J158" s="51">
        <v>44743</v>
      </c>
      <c r="K158" s="51">
        <v>44774</v>
      </c>
      <c r="L158" s="51">
        <v>44805</v>
      </c>
      <c r="M158" s="51">
        <v>44835</v>
      </c>
      <c r="N158" s="51">
        <v>44866</v>
      </c>
      <c r="O158" s="77">
        <v>44896</v>
      </c>
      <c r="P158" s="51">
        <v>44927</v>
      </c>
      <c r="Q158" s="51">
        <v>44958</v>
      </c>
      <c r="R158" s="51">
        <v>44986</v>
      </c>
      <c r="S158" s="51">
        <v>45017</v>
      </c>
      <c r="T158" s="51">
        <v>45047</v>
      </c>
      <c r="U158" s="51">
        <v>45078</v>
      </c>
      <c r="V158" s="51">
        <v>45108</v>
      </c>
      <c r="W158" s="51">
        <v>45139</v>
      </c>
      <c r="X158" s="51">
        <v>45170</v>
      </c>
      <c r="Y158" s="51">
        <v>45200</v>
      </c>
      <c r="Z158" s="51">
        <v>45231</v>
      </c>
      <c r="AA158" s="51">
        <v>45261</v>
      </c>
      <c r="AB158" s="51">
        <v>45292</v>
      </c>
      <c r="AC158" s="51">
        <v>45323</v>
      </c>
      <c r="AD158" s="51">
        <v>45352</v>
      </c>
      <c r="AE158" s="51">
        <v>45383</v>
      </c>
      <c r="AF158" s="51">
        <v>45413</v>
      </c>
      <c r="AG158" s="51">
        <v>45444</v>
      </c>
      <c r="AH158" s="51">
        <v>45474</v>
      </c>
      <c r="AI158" s="51">
        <v>45505</v>
      </c>
      <c r="AJ158" s="51">
        <v>45536</v>
      </c>
      <c r="AK158" s="51">
        <v>45566</v>
      </c>
      <c r="AL158" s="51">
        <v>45597</v>
      </c>
      <c r="AM158" s="51">
        <v>45627</v>
      </c>
      <c r="AN158" s="51">
        <v>45658</v>
      </c>
      <c r="AO158" s="51">
        <v>45689</v>
      </c>
      <c r="AP158" s="51">
        <v>45717</v>
      </c>
      <c r="AQ158" s="51">
        <v>45748</v>
      </c>
      <c r="AR158" s="51">
        <v>45778</v>
      </c>
      <c r="AS158" s="51">
        <v>45809</v>
      </c>
      <c r="AT158" s="51">
        <v>45839</v>
      </c>
      <c r="AU158" s="51">
        <v>45870</v>
      </c>
      <c r="AV158" s="51">
        <v>45901</v>
      </c>
      <c r="AW158" s="51">
        <v>45931</v>
      </c>
      <c r="AX158" s="51">
        <v>45962</v>
      </c>
      <c r="AY158" s="51">
        <v>45992</v>
      </c>
      <c r="AZ158" s="51">
        <v>46023</v>
      </c>
      <c r="BA158" s="51">
        <v>46054</v>
      </c>
      <c r="BB158" s="51">
        <v>46082</v>
      </c>
      <c r="BC158" s="51">
        <v>46113</v>
      </c>
      <c r="BD158" s="51">
        <v>46143</v>
      </c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</row>
    <row r="159" spans="1:269" s="44" customFormat="1" ht="15.75" thickBot="1" x14ac:dyDescent="0.3">
      <c r="A159" s="190"/>
      <c r="B159" s="63" t="s">
        <v>49</v>
      </c>
      <c r="C159" s="82">
        <v>0</v>
      </c>
      <c r="D159" s="4">
        <v>4</v>
      </c>
      <c r="E159" s="4">
        <v>1</v>
      </c>
      <c r="F159" s="4">
        <f>I155</f>
        <v>0</v>
      </c>
      <c r="G159" s="4">
        <f>K155</f>
        <v>4</v>
      </c>
      <c r="H159" s="4">
        <f>M155</f>
        <v>0</v>
      </c>
      <c r="I159" s="4">
        <f>O155</f>
        <v>2</v>
      </c>
      <c r="J159" s="52">
        <f>Q155</f>
        <v>0</v>
      </c>
      <c r="K159" s="52">
        <v>0</v>
      </c>
      <c r="L159" s="52">
        <v>3</v>
      </c>
      <c r="M159" s="52">
        <v>1</v>
      </c>
      <c r="N159" s="52">
        <v>3</v>
      </c>
      <c r="O159" s="78">
        <v>3</v>
      </c>
      <c r="P159" s="78">
        <v>0</v>
      </c>
      <c r="Q159" s="78">
        <v>0</v>
      </c>
      <c r="R159" s="78">
        <v>0</v>
      </c>
      <c r="S159" s="78">
        <v>0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8">
        <v>0</v>
      </c>
      <c r="AL159" s="78">
        <v>0</v>
      </c>
      <c r="AM159" s="78">
        <v>0</v>
      </c>
      <c r="AN159" s="78">
        <v>0</v>
      </c>
      <c r="AO159" s="153">
        <v>0</v>
      </c>
      <c r="AP159" s="78">
        <v>0</v>
      </c>
      <c r="AQ159" s="78">
        <v>0</v>
      </c>
      <c r="AR159" s="78">
        <v>0</v>
      </c>
      <c r="AS159" s="78">
        <v>0</v>
      </c>
      <c r="AT159" s="78">
        <v>0</v>
      </c>
      <c r="AU159" s="78">
        <v>0</v>
      </c>
      <c r="AV159" s="78">
        <v>0</v>
      </c>
      <c r="AW159" s="78">
        <v>0</v>
      </c>
      <c r="AX159" s="78">
        <v>0</v>
      </c>
      <c r="AY159" s="78">
        <v>0</v>
      </c>
      <c r="AZ159" s="78">
        <v>0</v>
      </c>
      <c r="BA159" s="78">
        <v>0</v>
      </c>
      <c r="BB159" s="78">
        <v>0</v>
      </c>
      <c r="BC159" s="78">
        <v>0</v>
      </c>
      <c r="BD159" s="78">
        <v>0</v>
      </c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</row>
    <row r="160" spans="1:269" customFormat="1" ht="15" customHeight="1" x14ac:dyDescent="0.25">
      <c r="A160" s="190"/>
      <c r="B160" s="36"/>
      <c r="C160" s="81">
        <v>44531</v>
      </c>
      <c r="D160" s="1">
        <v>44562</v>
      </c>
      <c r="E160" s="1">
        <v>44593</v>
      </c>
      <c r="F160" s="1">
        <v>44621</v>
      </c>
      <c r="G160" s="1">
        <v>44652</v>
      </c>
      <c r="H160" s="1">
        <v>44682</v>
      </c>
      <c r="I160" s="1">
        <v>44713</v>
      </c>
      <c r="J160" s="51">
        <v>44743</v>
      </c>
      <c r="K160" s="51">
        <v>44774</v>
      </c>
      <c r="L160" s="51">
        <v>44805</v>
      </c>
      <c r="M160" s="51">
        <v>44835</v>
      </c>
      <c r="N160" s="51">
        <v>44866</v>
      </c>
      <c r="O160" s="77">
        <v>44896</v>
      </c>
      <c r="P160" s="51">
        <v>44927</v>
      </c>
      <c r="Q160" s="51">
        <v>44958</v>
      </c>
      <c r="R160" s="51">
        <v>44986</v>
      </c>
      <c r="S160" s="51">
        <v>45017</v>
      </c>
      <c r="T160" s="51">
        <v>45047</v>
      </c>
      <c r="U160" s="51">
        <v>45078</v>
      </c>
      <c r="V160" s="51">
        <v>45108</v>
      </c>
      <c r="W160" s="51">
        <v>45139</v>
      </c>
      <c r="X160" s="51">
        <v>45170</v>
      </c>
      <c r="Y160" s="51">
        <v>45200</v>
      </c>
      <c r="Z160" s="51">
        <v>45231</v>
      </c>
      <c r="AA160" s="51">
        <v>45261</v>
      </c>
      <c r="AB160" s="51">
        <v>45292</v>
      </c>
      <c r="AC160" s="51">
        <v>45323</v>
      </c>
      <c r="AD160" s="51">
        <v>45352</v>
      </c>
      <c r="AE160" s="51">
        <v>45383</v>
      </c>
      <c r="AF160" s="51">
        <v>45413</v>
      </c>
      <c r="AG160" s="51">
        <v>45444</v>
      </c>
      <c r="AH160" s="51">
        <v>45474</v>
      </c>
      <c r="AI160" s="51">
        <v>45505</v>
      </c>
      <c r="AJ160" s="51">
        <v>45536</v>
      </c>
      <c r="AK160" s="51">
        <v>45566</v>
      </c>
      <c r="AL160" s="51">
        <v>45597</v>
      </c>
      <c r="AM160" s="51">
        <v>45627</v>
      </c>
      <c r="AN160" s="51">
        <v>45658</v>
      </c>
      <c r="AO160" s="51">
        <v>45689</v>
      </c>
      <c r="AP160" s="51">
        <v>45717</v>
      </c>
      <c r="AQ160" s="51">
        <v>45748</v>
      </c>
      <c r="AR160" s="51">
        <v>45778</v>
      </c>
      <c r="AS160" s="51">
        <v>45809</v>
      </c>
      <c r="AT160" s="51">
        <v>45839</v>
      </c>
      <c r="AU160" s="51">
        <v>45870</v>
      </c>
      <c r="AV160" s="51">
        <v>45901</v>
      </c>
      <c r="AW160" s="51">
        <v>45931</v>
      </c>
      <c r="AX160" s="51">
        <v>45962</v>
      </c>
      <c r="AY160" s="51">
        <v>45992</v>
      </c>
      <c r="AZ160" s="51">
        <v>46023</v>
      </c>
      <c r="BA160" s="51">
        <v>46054</v>
      </c>
      <c r="BB160" s="51">
        <v>46082</v>
      </c>
      <c r="BC160" s="51">
        <v>46113</v>
      </c>
      <c r="BD160" s="51">
        <v>46143</v>
      </c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</row>
    <row r="161" spans="1:269" customFormat="1" ht="15.75" thickBot="1" x14ac:dyDescent="0.3">
      <c r="A161" s="190"/>
      <c r="B161" s="63" t="s">
        <v>50</v>
      </c>
      <c r="C161" s="83">
        <f>C159</f>
        <v>0</v>
      </c>
      <c r="D161" s="26">
        <f>C161+D159</f>
        <v>4</v>
      </c>
      <c r="E161" s="26">
        <f t="shared" ref="E161:V161" si="188">D161+E159</f>
        <v>5</v>
      </c>
      <c r="F161" s="26">
        <f t="shared" si="188"/>
        <v>5</v>
      </c>
      <c r="G161" s="26">
        <f t="shared" si="188"/>
        <v>9</v>
      </c>
      <c r="H161" s="26">
        <f t="shared" si="188"/>
        <v>9</v>
      </c>
      <c r="I161" s="26">
        <f t="shared" si="188"/>
        <v>11</v>
      </c>
      <c r="J161" s="53">
        <f t="shared" si="188"/>
        <v>11</v>
      </c>
      <c r="K161" s="53">
        <f t="shared" si="188"/>
        <v>11</v>
      </c>
      <c r="L161" s="53">
        <f t="shared" si="188"/>
        <v>14</v>
      </c>
      <c r="M161" s="53">
        <f t="shared" si="188"/>
        <v>15</v>
      </c>
      <c r="N161" s="53">
        <f t="shared" si="188"/>
        <v>18</v>
      </c>
      <c r="O161" s="79">
        <f t="shared" si="188"/>
        <v>21</v>
      </c>
      <c r="P161" s="79">
        <f t="shared" si="188"/>
        <v>21</v>
      </c>
      <c r="Q161" s="79">
        <f t="shared" si="188"/>
        <v>21</v>
      </c>
      <c r="R161" s="79">
        <f t="shared" si="188"/>
        <v>21</v>
      </c>
      <c r="S161" s="79">
        <f t="shared" si="188"/>
        <v>21</v>
      </c>
      <c r="T161" s="79">
        <f t="shared" si="188"/>
        <v>21</v>
      </c>
      <c r="U161" s="79">
        <f t="shared" si="188"/>
        <v>21</v>
      </c>
      <c r="V161" s="79">
        <f t="shared" si="188"/>
        <v>21</v>
      </c>
      <c r="W161" s="79">
        <f t="shared" ref="W161:AB161" si="189">V161+W159</f>
        <v>21</v>
      </c>
      <c r="X161" s="79">
        <f t="shared" si="189"/>
        <v>21</v>
      </c>
      <c r="Y161" s="79">
        <f t="shared" si="189"/>
        <v>21</v>
      </c>
      <c r="Z161" s="79">
        <f t="shared" si="189"/>
        <v>21</v>
      </c>
      <c r="AA161" s="79">
        <f t="shared" si="189"/>
        <v>21</v>
      </c>
      <c r="AB161" s="79">
        <f t="shared" si="189"/>
        <v>21</v>
      </c>
      <c r="AC161" s="79">
        <f>AB161+AC159</f>
        <v>21</v>
      </c>
      <c r="AD161" s="79">
        <f t="shared" ref="AD161:BD161" si="190">AC161+AD159</f>
        <v>21</v>
      </c>
      <c r="AE161" s="79">
        <f t="shared" si="190"/>
        <v>21</v>
      </c>
      <c r="AF161" s="79">
        <f t="shared" si="190"/>
        <v>21</v>
      </c>
      <c r="AG161" s="79">
        <f t="shared" si="190"/>
        <v>21</v>
      </c>
      <c r="AH161" s="79">
        <f t="shared" si="190"/>
        <v>21</v>
      </c>
      <c r="AI161" s="79">
        <f t="shared" si="190"/>
        <v>21</v>
      </c>
      <c r="AJ161" s="79">
        <f t="shared" si="190"/>
        <v>21</v>
      </c>
      <c r="AK161" s="79">
        <f t="shared" si="190"/>
        <v>21</v>
      </c>
      <c r="AL161" s="79">
        <f t="shared" si="190"/>
        <v>21</v>
      </c>
      <c r="AM161" s="79">
        <f t="shared" si="190"/>
        <v>21</v>
      </c>
      <c r="AN161" s="79">
        <f t="shared" si="190"/>
        <v>21</v>
      </c>
      <c r="AO161" s="79">
        <f t="shared" si="190"/>
        <v>21</v>
      </c>
      <c r="AP161" s="79">
        <f t="shared" si="190"/>
        <v>21</v>
      </c>
      <c r="AQ161" s="79">
        <f t="shared" si="190"/>
        <v>21</v>
      </c>
      <c r="AR161" s="79">
        <f t="shared" si="190"/>
        <v>21</v>
      </c>
      <c r="AS161" s="79">
        <f t="shared" si="190"/>
        <v>21</v>
      </c>
      <c r="AT161" s="79">
        <f t="shared" si="190"/>
        <v>21</v>
      </c>
      <c r="AU161" s="79">
        <f t="shared" si="190"/>
        <v>21</v>
      </c>
      <c r="AV161" s="79">
        <f t="shared" si="190"/>
        <v>21</v>
      </c>
      <c r="AW161" s="79">
        <f t="shared" si="190"/>
        <v>21</v>
      </c>
      <c r="AX161" s="79">
        <f t="shared" si="190"/>
        <v>21</v>
      </c>
      <c r="AY161" s="79">
        <f t="shared" si="190"/>
        <v>21</v>
      </c>
      <c r="AZ161" s="79">
        <f t="shared" si="190"/>
        <v>21</v>
      </c>
      <c r="BA161" s="79">
        <f t="shared" si="190"/>
        <v>21</v>
      </c>
      <c r="BB161" s="79">
        <f t="shared" si="190"/>
        <v>21</v>
      </c>
      <c r="BC161" s="79">
        <f t="shared" si="190"/>
        <v>21</v>
      </c>
      <c r="BD161" s="79">
        <f t="shared" si="190"/>
        <v>21</v>
      </c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</row>
    <row r="162" spans="1:269" customFormat="1" ht="15.75" thickBot="1" x14ac:dyDescent="0.3">
      <c r="A162" s="44"/>
      <c r="B162" s="44"/>
      <c r="C162" s="67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</row>
    <row r="163" spans="1:269" customFormat="1" ht="15" customHeight="1" x14ac:dyDescent="0.25">
      <c r="A163" s="190" t="s">
        <v>51</v>
      </c>
      <c r="B163" s="36"/>
      <c r="C163" s="181">
        <v>44531</v>
      </c>
      <c r="D163" s="187"/>
      <c r="E163" s="178">
        <v>44562</v>
      </c>
      <c r="F163" s="179"/>
      <c r="G163" s="181">
        <v>44593</v>
      </c>
      <c r="H163" s="187"/>
      <c r="I163" s="178">
        <v>44621</v>
      </c>
      <c r="J163" s="179"/>
      <c r="K163" s="181">
        <v>44652</v>
      </c>
      <c r="L163" s="187"/>
      <c r="M163" s="178">
        <v>44682</v>
      </c>
      <c r="N163" s="179"/>
      <c r="O163" s="181">
        <v>44713</v>
      </c>
      <c r="P163" s="187"/>
      <c r="Q163" s="178">
        <v>44743</v>
      </c>
      <c r="R163" s="179"/>
      <c r="S163" s="181">
        <v>44774</v>
      </c>
      <c r="T163" s="187"/>
      <c r="U163" s="178">
        <v>44805</v>
      </c>
      <c r="V163" s="179"/>
      <c r="W163" s="181">
        <v>44835</v>
      </c>
      <c r="X163" s="187"/>
      <c r="Y163" s="178">
        <v>44866</v>
      </c>
      <c r="Z163" s="179"/>
      <c r="AA163" s="180">
        <v>44896</v>
      </c>
      <c r="AB163" s="181"/>
      <c r="AC163" s="178">
        <v>44927</v>
      </c>
      <c r="AD163" s="179"/>
      <c r="AE163" s="180">
        <v>44958</v>
      </c>
      <c r="AF163" s="181"/>
      <c r="AG163" s="178">
        <v>44986</v>
      </c>
      <c r="AH163" s="179"/>
      <c r="AI163" s="180">
        <v>45017</v>
      </c>
      <c r="AJ163" s="181"/>
      <c r="AK163" s="178">
        <v>45047</v>
      </c>
      <c r="AL163" s="179"/>
      <c r="AM163" s="176">
        <v>45078</v>
      </c>
      <c r="AN163" s="177"/>
      <c r="AO163" s="178">
        <v>45108</v>
      </c>
      <c r="AP163" s="179"/>
      <c r="AQ163" s="176">
        <v>45139</v>
      </c>
      <c r="AR163" s="177"/>
      <c r="AS163" s="178">
        <v>45170</v>
      </c>
      <c r="AT163" s="179"/>
      <c r="AU163" s="176">
        <v>45200</v>
      </c>
      <c r="AV163" s="177"/>
      <c r="AW163" s="178">
        <v>45231</v>
      </c>
      <c r="AX163" s="179"/>
      <c r="AY163" s="176">
        <v>45261</v>
      </c>
      <c r="AZ163" s="177"/>
      <c r="BA163" s="178">
        <v>45292</v>
      </c>
      <c r="BB163" s="179"/>
      <c r="BC163" s="176">
        <v>45323</v>
      </c>
      <c r="BD163" s="177"/>
      <c r="BE163" s="178">
        <v>45352</v>
      </c>
      <c r="BF163" s="179"/>
      <c r="BG163" s="176">
        <v>45383</v>
      </c>
      <c r="BH163" s="177"/>
      <c r="BI163" s="178">
        <v>45413</v>
      </c>
      <c r="BJ163" s="179"/>
      <c r="BK163" s="180">
        <v>45444</v>
      </c>
      <c r="BL163" s="181"/>
      <c r="BM163" s="178">
        <v>45474</v>
      </c>
      <c r="BN163" s="179"/>
      <c r="BO163" s="180">
        <v>45505</v>
      </c>
      <c r="BP163" s="181"/>
      <c r="BQ163" s="178">
        <v>45536</v>
      </c>
      <c r="BR163" s="179"/>
      <c r="BS163" s="180">
        <v>45566</v>
      </c>
      <c r="BT163" s="181"/>
      <c r="BU163" s="178">
        <v>45597</v>
      </c>
      <c r="BV163" s="179"/>
      <c r="BW163" s="180">
        <v>45627</v>
      </c>
      <c r="BX163" s="181"/>
      <c r="BY163" s="178">
        <v>45658</v>
      </c>
      <c r="BZ163" s="179"/>
      <c r="CA163" s="180">
        <v>45689</v>
      </c>
      <c r="CB163" s="181"/>
      <c r="CC163" s="178">
        <v>45717</v>
      </c>
      <c r="CD163" s="179"/>
      <c r="CE163" s="180">
        <v>45748</v>
      </c>
      <c r="CF163" s="181"/>
      <c r="CG163" s="178">
        <v>45778</v>
      </c>
      <c r="CH163" s="179"/>
      <c r="CI163" s="180">
        <v>45809</v>
      </c>
      <c r="CJ163" s="181"/>
      <c r="CK163" s="178">
        <v>45839</v>
      </c>
      <c r="CL163" s="179"/>
      <c r="CM163" s="180">
        <v>45870</v>
      </c>
      <c r="CN163" s="181"/>
      <c r="CO163" s="178">
        <v>45901</v>
      </c>
      <c r="CP163" s="179"/>
      <c r="CQ163" s="180">
        <v>45931</v>
      </c>
      <c r="CR163" s="181"/>
      <c r="CS163" s="178">
        <v>45962</v>
      </c>
      <c r="CT163" s="179"/>
      <c r="CU163" s="180">
        <v>45992</v>
      </c>
      <c r="CV163" s="181"/>
      <c r="CW163" s="178">
        <v>46023</v>
      </c>
      <c r="CX163" s="179"/>
      <c r="CY163" s="180">
        <v>46054</v>
      </c>
      <c r="CZ163" s="181"/>
      <c r="DA163" s="178">
        <v>46082</v>
      </c>
      <c r="DB163" s="179"/>
      <c r="DC163" s="180">
        <v>46113</v>
      </c>
      <c r="DD163" s="181"/>
      <c r="DE163" s="178">
        <v>46143</v>
      </c>
      <c r="DF163" s="179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</row>
    <row r="164" spans="1:269" customFormat="1" ht="15.75" thickBot="1" x14ac:dyDescent="0.3">
      <c r="A164" s="190"/>
      <c r="B164" s="63" t="s">
        <v>52</v>
      </c>
      <c r="C164" s="40">
        <v>0</v>
      </c>
      <c r="D164" s="41" t="s">
        <v>4</v>
      </c>
      <c r="E164" s="42">
        <v>16</v>
      </c>
      <c r="F164" s="43" t="str">
        <f>IF(AND(C164=0,E164&gt;0),"100%",IF(C164=E164,"0,0%",E164/C164-1))</f>
        <v>100%</v>
      </c>
      <c r="G164" s="40">
        <v>8</v>
      </c>
      <c r="H164" s="144">
        <f>IF(AND(E164=0,G164&gt;0),"100%",IF(E164=G164,"0,0%",G164/E164-1))</f>
        <v>-0.5</v>
      </c>
      <c r="I164" s="42">
        <v>3</v>
      </c>
      <c r="J164" s="43">
        <f>IF(AND(G164=0,I164&gt;0),"100%",IF(G164=I164,"0,0%",I164/G164-1))</f>
        <v>-0.625</v>
      </c>
      <c r="K164" s="40">
        <v>1</v>
      </c>
      <c r="L164" s="144">
        <f>IF(AND(I164=0,K164&gt;0),"100%",IF(I164=K164,"0,0%",K164/I164-1))</f>
        <v>-0.66666666666666674</v>
      </c>
      <c r="M164" s="42">
        <v>3</v>
      </c>
      <c r="N164" s="43">
        <f>IF(AND(K164=0,M164&gt;0),"100%",IF(K164=M164,"0,0%",M164/K164-1))</f>
        <v>2</v>
      </c>
      <c r="O164" s="40">
        <v>5</v>
      </c>
      <c r="P164" s="144">
        <f>IF(AND(M164=0,O164&gt;0),"100%",IF(M164=O164,"0,0%",O164/M164-1))</f>
        <v>0.66666666666666674</v>
      </c>
      <c r="Q164" s="42">
        <v>7</v>
      </c>
      <c r="R164" s="43">
        <f>IF(AND(O164=0,Q164&gt;0),"100%",IF(O164=Q164,"0,0%",Q164/O164-1))</f>
        <v>0.39999999999999991</v>
      </c>
      <c r="S164" s="40">
        <v>4</v>
      </c>
      <c r="T164" s="144">
        <f>IF(AND(Q164=0,S164&gt;0),"100%",IF(Q164=S164,"0,0%",S164/Q164-1))</f>
        <v>-0.4285714285714286</v>
      </c>
      <c r="U164" s="42">
        <v>5</v>
      </c>
      <c r="V164" s="43">
        <f>IF(AND(S164=0,U164&gt;0),"100%",IF(S164=U164,"0,0%",U164/S164-1))</f>
        <v>0.25</v>
      </c>
      <c r="W164" s="40">
        <v>5</v>
      </c>
      <c r="X164" s="144" t="str">
        <f>IF(AND(U164=0,W164&gt;0),"100%",IF(U164=W164,"0,0%",W164/U164-1))</f>
        <v>0,0%</v>
      </c>
      <c r="Y164" s="42">
        <v>10</v>
      </c>
      <c r="Z164" s="43">
        <f>IF(AND(W164=0,Y164&gt;0),"100%",IF(W164=Y164,"0,0%",Y164/W164-1))</f>
        <v>1</v>
      </c>
      <c r="AA164" s="40">
        <v>3</v>
      </c>
      <c r="AB164" s="144">
        <f>IF(AND(Y164=0,AA164&gt;0),"100%",IF(Y164=AA164,"0,0%",AA164/Y164-1))</f>
        <v>-0.7</v>
      </c>
      <c r="AC164" s="42">
        <v>7</v>
      </c>
      <c r="AD164" s="43">
        <f>IF(AND(AA164=0,AC164&gt;0),"100%",IF(AA164=AC164,"0,0%",AC164/AA164-1))</f>
        <v>1.3333333333333335</v>
      </c>
      <c r="AE164" s="40">
        <v>9</v>
      </c>
      <c r="AF164" s="144">
        <f>IF(AND(AC164=0,AE164&gt;0),"100%",IF(AC164=AE164,"0,0%",AE164/AC164-1))</f>
        <v>0.28571428571428581</v>
      </c>
      <c r="AG164" s="42">
        <v>15</v>
      </c>
      <c r="AH164" s="43">
        <f>IF(AND(AE164=0,AG164&gt;0),"100%",IF(AE164=AG164,"0,0%",AG164/AE164-1))</f>
        <v>0.66666666666666674</v>
      </c>
      <c r="AI164" s="40">
        <v>9</v>
      </c>
      <c r="AJ164" s="144">
        <f>IF(AND(AG164=0,AI164&gt;0),"100%",IF(AG164=AI164,"0,0%",AI164/AG164-1))</f>
        <v>-0.4</v>
      </c>
      <c r="AK164" s="42">
        <v>10</v>
      </c>
      <c r="AL164" s="43">
        <f>IF(AND(AI164=0,AK164&gt;0),"100%",IF(AI164=AK164,"0,0%",AK164/AI164-1))</f>
        <v>0.11111111111111116</v>
      </c>
      <c r="AM164" s="143">
        <v>4</v>
      </c>
      <c r="AN164" s="144">
        <f>IF(AND(AK164=0,AM164&gt;0),"100%",IF(AK164=AM164,"0,0%",AM164/AK164-1))</f>
        <v>-0.6</v>
      </c>
      <c r="AO164" s="42">
        <v>2</v>
      </c>
      <c r="AP164" s="43">
        <f>IF(AND(AM164=0,AO164&gt;0),"100%",IF(AM164=AO164,"0,0%",AO164/AM164-1))</f>
        <v>-0.5</v>
      </c>
      <c r="AQ164" s="143">
        <v>9</v>
      </c>
      <c r="AR164" s="144">
        <f>IF(AND(AO164=0,AQ164&gt;0),"100%",IF(AO164=AQ164,"0,0%",AQ164/AO164-1))</f>
        <v>3.5</v>
      </c>
      <c r="AS164" s="42">
        <v>8</v>
      </c>
      <c r="AT164" s="43">
        <f>IF(AND(AQ164=0,AS164&gt;0),"100%",IF(AQ164=AS164,"0,0%",AS164/AQ164-1))</f>
        <v>-0.11111111111111116</v>
      </c>
      <c r="AU164" s="143">
        <v>8</v>
      </c>
      <c r="AV164" s="144" t="str">
        <f>IF(AND(AS164=0,AU164&gt;0),"100%",IF(AS164=AU164,"0,0%",AU164/AS164-1))</f>
        <v>0,0%</v>
      </c>
      <c r="AW164" s="42">
        <v>8</v>
      </c>
      <c r="AX164" s="43" t="str">
        <f>IF(AND(AU164=0,AW164&gt;0),"100%",IF(AU164=AW164,"0,0%",AW164/AU164-1))</f>
        <v>0,0%</v>
      </c>
      <c r="AY164" s="143">
        <v>4</v>
      </c>
      <c r="AZ164" s="144">
        <f>IF(AND(AW164=0,AY164&gt;0),"100%",IF(AW164=AY164,"0,0%",AY164/AW164-1))</f>
        <v>-0.5</v>
      </c>
      <c r="BA164" s="42">
        <v>7</v>
      </c>
      <c r="BB164" s="43">
        <f>IF(AND(AY164=0,BA164&gt;0),"100%",IF(AY164=BA164,"0,0%",BA164/AY164-1))</f>
        <v>0.75</v>
      </c>
      <c r="BC164" s="143">
        <v>2</v>
      </c>
      <c r="BD164" s="144">
        <f>IF(AND(BA164=0,BC164&gt;0),"100%",IF(BA164=BC164,"0,0%",BC164/BA164-1))</f>
        <v>-0.7142857142857143</v>
      </c>
      <c r="BE164" s="42">
        <v>10</v>
      </c>
      <c r="BF164" s="43">
        <f>IF(AND(BC164=0,BE164&gt;0),"100%",IF(BC164=BE164,"0,0%",BE164/BC164-1))</f>
        <v>4</v>
      </c>
      <c r="BG164" s="143">
        <v>8</v>
      </c>
      <c r="BH164" s="144">
        <f>IF(AND(BE164=0,BG164&gt;0),"100%",IF(BE164=BG164,"0,0%",BG164/BE164-1))</f>
        <v>-0.19999999999999996</v>
      </c>
      <c r="BI164" s="42">
        <v>9</v>
      </c>
      <c r="BJ164" s="43">
        <f>IF(AND(BG164=0,BI164&gt;0),"100%",IF(BG164=BI164,"0,0%",BI164/BG164-1))</f>
        <v>0.125</v>
      </c>
      <c r="BK164" s="40">
        <v>6</v>
      </c>
      <c r="BL164" s="41">
        <f>IF(AND(BI164=0,BK164&gt;0),"100%",IF(BI164=BK164,"0,0%",BK164/BI164-1))</f>
        <v>-0.33333333333333337</v>
      </c>
      <c r="BM164" s="42">
        <v>12</v>
      </c>
      <c r="BN164" s="43">
        <f>IF(AND(BK164=0,BM164&gt;0),"100%",IF(BK164=BM164,"0,0%",BM164/BK164-1))</f>
        <v>1</v>
      </c>
      <c r="BO164" s="40">
        <v>6</v>
      </c>
      <c r="BP164" s="41">
        <f>IF(AND(BM164=0,BO164&gt;0),"100%",IF(BM164=BO164,"0,0%",BO164/BM164-1))</f>
        <v>-0.5</v>
      </c>
      <c r="BQ164" s="42">
        <v>23</v>
      </c>
      <c r="BR164" s="43">
        <f>IF(AND(BO164=0,BQ164&gt;0),"100%",IF(BO164=BQ164,"0,0%",BQ164/BO164-1))</f>
        <v>2.8333333333333335</v>
      </c>
      <c r="BS164" s="40">
        <v>22</v>
      </c>
      <c r="BT164" s="41">
        <f>IF(AND(BQ164=0,BS164&gt;0),"100%",IF(BQ164=BS164,"0,0%",BS164/BQ164-1))</f>
        <v>-4.3478260869565188E-2</v>
      </c>
      <c r="BU164" s="42">
        <v>16</v>
      </c>
      <c r="BV164" s="43">
        <f>IF(AND(BS164=0,BU164&gt;0),"100%",IF(BS164=BU164,"0,0%",BU164/BS164-1))</f>
        <v>-0.27272727272727271</v>
      </c>
      <c r="BW164" s="40">
        <v>18</v>
      </c>
      <c r="BX164" s="41">
        <f>IF(AND(BU164=0,BW164&gt;0),"100%",IF(BU164=BW164,"0,0%",BW164/BU164-1))</f>
        <v>0.125</v>
      </c>
      <c r="BY164" s="42">
        <v>26</v>
      </c>
      <c r="BZ164" s="43">
        <f>IF(AND(BW164=0,BY164&gt;0),"100%",IF(BW164=BY164,"0,0%",BY164/BW164-1))</f>
        <v>0.44444444444444442</v>
      </c>
      <c r="CA164" s="143">
        <v>14</v>
      </c>
      <c r="CB164" s="41">
        <f>IF(AND(BY164=0,CA164&gt;0),"100%",IF(BY164=CA164,"0,0%",CA164/BY164-1))</f>
        <v>-0.46153846153846156</v>
      </c>
      <c r="CC164" s="42">
        <v>18</v>
      </c>
      <c r="CD164" s="43">
        <f>IF(AND(CA164=0,CC164&gt;0),"100%",IF(CA164=CC164,"0,0%",CC164/CA164-1))</f>
        <v>0.28571428571428581</v>
      </c>
      <c r="CE164" s="40">
        <v>11</v>
      </c>
      <c r="CF164" s="41">
        <f>IF(AND(CC164=0,CE164&gt;0),"100%",IF(CC164=CE164,"0,0%",CE164/CC164-1))</f>
        <v>-0.38888888888888884</v>
      </c>
      <c r="CG164" s="42">
        <v>21</v>
      </c>
      <c r="CH164" s="43">
        <f>IF(AND(CE164=0,CG164&gt;0),"100%",IF(CE164=CG164,"0,0%",CG164/CE164-1))</f>
        <v>0.90909090909090917</v>
      </c>
      <c r="CI164" s="40">
        <v>15</v>
      </c>
      <c r="CJ164" s="41">
        <f>IF(AND(CG164=0,CI164&gt;0),"100%",IF(CG164=CI164,"0,0%",CI164/CG164-1))</f>
        <v>-0.2857142857142857</v>
      </c>
      <c r="CK164" s="42">
        <v>14</v>
      </c>
      <c r="CL164" s="43">
        <f>IF(AND(CI164=0,CK164&gt;0),"100%",IF(CI164=CK164,"0,0%",CK164/CI164-1))</f>
        <v>-6.6666666666666652E-2</v>
      </c>
      <c r="CM164" s="40">
        <v>17</v>
      </c>
      <c r="CN164" s="41">
        <f>IF(AND(CK164=0,CM164&gt;0),"100%",IF(CK164=CM164,"0,0%",CM164/CK164-1))</f>
        <v>0.21428571428571419</v>
      </c>
      <c r="CO164" s="42">
        <v>15</v>
      </c>
      <c r="CP164" s="43">
        <f>IF(AND(CM164=0,CO164&gt;0),"100%",IF(CM164=CO164,"0,0%",CO164/CM164-1))</f>
        <v>-0.11764705882352944</v>
      </c>
      <c r="CQ164" s="40">
        <v>21</v>
      </c>
      <c r="CR164" s="41">
        <f>IF(AND(CO164=0,CQ164&gt;0),"100%",IF(CO164=CQ164,"0,0%",CQ164/CO164-1))</f>
        <v>0.39999999999999991</v>
      </c>
      <c r="CS164" s="42">
        <v>14</v>
      </c>
      <c r="CT164" s="43">
        <f>IF(AND(CQ164=0,CS164&gt;0),"100%",IF(CQ164=CS164,"0,0%",CS164/CQ164-1))</f>
        <v>-0.33333333333333337</v>
      </c>
      <c r="CU164" s="40">
        <v>13</v>
      </c>
      <c r="CV164" s="41">
        <f>IF(AND(CS164=0,CU164&gt;0),"100%",IF(CS164=CU164,"0,0%",CU164/CS164-1))</f>
        <v>-7.1428571428571397E-2</v>
      </c>
      <c r="CW164" s="42">
        <v>21</v>
      </c>
      <c r="CX164" s="43">
        <f>IF(AND(CU164=0,CW164&gt;0),"100%",IF(CU164=CW164,"0,0%",CW164/CU164-1))</f>
        <v>0.61538461538461542</v>
      </c>
      <c r="CY164" s="40">
        <v>17</v>
      </c>
      <c r="CZ164" s="41">
        <f>IF(AND(CW164=0,CY164&gt;0),"100%",IF(CW164=CY164,"0,0%",CY164/CW164-1))</f>
        <v>-0.19047619047619047</v>
      </c>
      <c r="DA164" s="42">
        <v>19</v>
      </c>
      <c r="DB164" s="43">
        <f>IF(AND(CY164=0,DA164&gt;0),"100%",IF(CY164=DA164,"0,0%",DA164/CY164-1))</f>
        <v>0.11764705882352944</v>
      </c>
      <c r="DC164" s="40">
        <v>18</v>
      </c>
      <c r="DD164" s="41">
        <f>IF(AND(DA164=0,DC164&gt;0),"100%",IF(DA164=DC164,"0,0%",DC164/DA164-1))</f>
        <v>-5.2631578947368474E-2</v>
      </c>
      <c r="DE164" s="42">
        <v>25</v>
      </c>
      <c r="DF164" s="43">
        <f>IF(AND(DC164=0,DE164&gt;0),"100%",IF(DC164=DE164,"0,0%",DE164/DC164-1))</f>
        <v>0.38888888888888884</v>
      </c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</row>
    <row r="165" spans="1:269" customFormat="1" x14ac:dyDescent="0.25">
      <c r="A165" s="190"/>
      <c r="B165" s="60"/>
      <c r="C165" s="66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</row>
    <row r="166" spans="1:269" customFormat="1" ht="15.75" thickBot="1" x14ac:dyDescent="0.3">
      <c r="A166" s="190"/>
      <c r="B166" s="61"/>
      <c r="C166" s="66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</row>
    <row r="167" spans="1:269" customFormat="1" x14ac:dyDescent="0.25">
      <c r="A167" s="190"/>
      <c r="B167" s="36"/>
      <c r="C167" s="81">
        <v>44531</v>
      </c>
      <c r="D167" s="1">
        <v>44562</v>
      </c>
      <c r="E167" s="1">
        <v>44593</v>
      </c>
      <c r="F167" s="1">
        <v>44621</v>
      </c>
      <c r="G167" s="1">
        <v>44652</v>
      </c>
      <c r="H167" s="1">
        <v>44682</v>
      </c>
      <c r="I167" s="1">
        <v>44713</v>
      </c>
      <c r="J167" s="51">
        <v>44743</v>
      </c>
      <c r="K167" s="51">
        <v>44774</v>
      </c>
      <c r="L167" s="51">
        <v>44805</v>
      </c>
      <c r="M167" s="51">
        <v>44835</v>
      </c>
      <c r="N167" s="51">
        <v>44866</v>
      </c>
      <c r="O167" s="77">
        <v>44896</v>
      </c>
      <c r="P167" s="51">
        <v>44927</v>
      </c>
      <c r="Q167" s="51">
        <v>44958</v>
      </c>
      <c r="R167" s="51">
        <v>44986</v>
      </c>
      <c r="S167" s="51">
        <v>45017</v>
      </c>
      <c r="T167" s="51">
        <v>45047</v>
      </c>
      <c r="U167" s="51">
        <v>45078</v>
      </c>
      <c r="V167" s="51">
        <v>45108</v>
      </c>
      <c r="W167" s="51">
        <v>45139</v>
      </c>
      <c r="X167" s="51">
        <v>45170</v>
      </c>
      <c r="Y167" s="51">
        <v>45200</v>
      </c>
      <c r="Z167" s="51">
        <v>45231</v>
      </c>
      <c r="AA167" s="51">
        <v>45261</v>
      </c>
      <c r="AB167" s="51">
        <v>45292</v>
      </c>
      <c r="AC167" s="51">
        <v>45323</v>
      </c>
      <c r="AD167" s="51">
        <v>45352</v>
      </c>
      <c r="AE167" s="51">
        <v>45383</v>
      </c>
      <c r="AF167" s="51">
        <v>45413</v>
      </c>
      <c r="AG167" s="51">
        <v>45444</v>
      </c>
      <c r="AH167" s="51">
        <v>45474</v>
      </c>
      <c r="AI167" s="51">
        <v>45505</v>
      </c>
      <c r="AJ167" s="51">
        <v>45536</v>
      </c>
      <c r="AK167" s="51">
        <v>45566</v>
      </c>
      <c r="AL167" s="51">
        <v>45597</v>
      </c>
      <c r="AM167" s="51">
        <v>45627</v>
      </c>
      <c r="AN167" s="51">
        <v>45658</v>
      </c>
      <c r="AO167" s="51">
        <v>45689</v>
      </c>
      <c r="AP167" s="51">
        <v>45717</v>
      </c>
      <c r="AQ167" s="51">
        <v>45748</v>
      </c>
      <c r="AR167" s="51">
        <v>45778</v>
      </c>
      <c r="AS167" s="51">
        <v>45809</v>
      </c>
      <c r="AT167" s="51">
        <v>45839</v>
      </c>
      <c r="AU167" s="51">
        <v>45870</v>
      </c>
      <c r="AV167" s="51">
        <v>45901</v>
      </c>
      <c r="AW167" s="51">
        <v>45931</v>
      </c>
      <c r="AX167" s="51">
        <v>45962</v>
      </c>
      <c r="AY167" s="51">
        <v>45992</v>
      </c>
      <c r="AZ167" s="51">
        <v>46023</v>
      </c>
      <c r="BA167" s="51">
        <v>46054</v>
      </c>
      <c r="BB167" s="51">
        <v>46082</v>
      </c>
      <c r="BC167" s="51">
        <v>46113</v>
      </c>
      <c r="BD167" s="51">
        <v>46143</v>
      </c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</row>
    <row r="168" spans="1:269" s="44" customFormat="1" ht="15.75" thickBot="1" x14ac:dyDescent="0.3">
      <c r="A168" s="190"/>
      <c r="B168" s="63" t="s">
        <v>52</v>
      </c>
      <c r="C168" s="82">
        <v>0</v>
      </c>
      <c r="D168" s="4">
        <v>14</v>
      </c>
      <c r="E168" s="4">
        <v>8</v>
      </c>
      <c r="F168" s="4">
        <f>I164</f>
        <v>3</v>
      </c>
      <c r="G168" s="4">
        <f>K164</f>
        <v>1</v>
      </c>
      <c r="H168" s="4">
        <f>M164</f>
        <v>3</v>
      </c>
      <c r="I168" s="4">
        <f>O164</f>
        <v>5</v>
      </c>
      <c r="J168" s="52">
        <f>Q164</f>
        <v>7</v>
      </c>
      <c r="K168" s="52">
        <v>4</v>
      </c>
      <c r="L168" s="52">
        <v>5</v>
      </c>
      <c r="M168" s="52">
        <v>5</v>
      </c>
      <c r="N168" s="52">
        <v>10</v>
      </c>
      <c r="O168" s="78">
        <v>3</v>
      </c>
      <c r="P168" s="78">
        <v>7</v>
      </c>
      <c r="Q168" s="78">
        <v>9</v>
      </c>
      <c r="R168" s="78">
        <v>15</v>
      </c>
      <c r="S168" s="78">
        <v>9</v>
      </c>
      <c r="T168" s="78">
        <v>10</v>
      </c>
      <c r="U168" s="78">
        <v>4</v>
      </c>
      <c r="V168" s="78">
        <v>2</v>
      </c>
      <c r="W168" s="78">
        <v>9</v>
      </c>
      <c r="X168" s="78">
        <v>8</v>
      </c>
      <c r="Y168" s="78">
        <v>8</v>
      </c>
      <c r="Z168" s="78">
        <v>8</v>
      </c>
      <c r="AA168" s="78">
        <v>4</v>
      </c>
      <c r="AB168" s="78">
        <v>7</v>
      </c>
      <c r="AC168" s="78">
        <v>2</v>
      </c>
      <c r="AD168" s="78">
        <v>10</v>
      </c>
      <c r="AE168" s="78">
        <v>8</v>
      </c>
      <c r="AF168" s="78">
        <v>9</v>
      </c>
      <c r="AG168" s="78">
        <v>6</v>
      </c>
      <c r="AH168" s="78">
        <v>12</v>
      </c>
      <c r="AI168" s="78">
        <v>6</v>
      </c>
      <c r="AJ168" s="78">
        <v>23</v>
      </c>
      <c r="AK168" s="78">
        <v>22</v>
      </c>
      <c r="AL168" s="78">
        <v>16</v>
      </c>
      <c r="AM168" s="78">
        <v>18</v>
      </c>
      <c r="AN168" s="78">
        <v>26</v>
      </c>
      <c r="AO168" s="153">
        <v>14</v>
      </c>
      <c r="AP168" s="78">
        <v>18</v>
      </c>
      <c r="AQ168" s="78">
        <v>11</v>
      </c>
      <c r="AR168" s="78">
        <v>21</v>
      </c>
      <c r="AS168" s="78">
        <v>15</v>
      </c>
      <c r="AT168" s="78">
        <v>14</v>
      </c>
      <c r="AU168" s="78">
        <v>17</v>
      </c>
      <c r="AV168" s="78">
        <v>15</v>
      </c>
      <c r="AW168" s="78">
        <v>21</v>
      </c>
      <c r="AX168" s="78">
        <v>14</v>
      </c>
      <c r="AY168" s="78">
        <v>13</v>
      </c>
      <c r="AZ168" s="78">
        <v>21</v>
      </c>
      <c r="BA168" s="78">
        <v>17</v>
      </c>
      <c r="BB168" s="78">
        <v>19</v>
      </c>
      <c r="BC168" s="78">
        <v>18</v>
      </c>
      <c r="BD168" s="78">
        <v>25</v>
      </c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</row>
    <row r="169" spans="1:269" customFormat="1" ht="15" customHeight="1" x14ac:dyDescent="0.25">
      <c r="A169" s="190"/>
      <c r="B169" s="36"/>
      <c r="C169" s="81">
        <v>44531</v>
      </c>
      <c r="D169" s="1">
        <v>44562</v>
      </c>
      <c r="E169" s="1">
        <v>44593</v>
      </c>
      <c r="F169" s="1">
        <v>44621</v>
      </c>
      <c r="G169" s="1">
        <v>44652</v>
      </c>
      <c r="H169" s="1">
        <v>44682</v>
      </c>
      <c r="I169" s="1">
        <v>44713</v>
      </c>
      <c r="J169" s="51">
        <v>44743</v>
      </c>
      <c r="K169" s="51">
        <v>44774</v>
      </c>
      <c r="L169" s="51">
        <v>44805</v>
      </c>
      <c r="M169" s="51">
        <v>44835</v>
      </c>
      <c r="N169" s="51">
        <v>44866</v>
      </c>
      <c r="O169" s="77">
        <v>44896</v>
      </c>
      <c r="P169" s="51">
        <v>44927</v>
      </c>
      <c r="Q169" s="51">
        <v>44958</v>
      </c>
      <c r="R169" s="51">
        <v>44986</v>
      </c>
      <c r="S169" s="51">
        <v>45017</v>
      </c>
      <c r="T169" s="51">
        <v>45047</v>
      </c>
      <c r="U169" s="51">
        <v>45078</v>
      </c>
      <c r="V169" s="51">
        <v>45108</v>
      </c>
      <c r="W169" s="51">
        <v>45139</v>
      </c>
      <c r="X169" s="51">
        <v>45170</v>
      </c>
      <c r="Y169" s="51">
        <v>45200</v>
      </c>
      <c r="Z169" s="51">
        <v>45231</v>
      </c>
      <c r="AA169" s="51">
        <v>45261</v>
      </c>
      <c r="AB169" s="51">
        <v>45292</v>
      </c>
      <c r="AC169" s="51">
        <v>45323</v>
      </c>
      <c r="AD169" s="51">
        <v>45352</v>
      </c>
      <c r="AE169" s="51">
        <v>45383</v>
      </c>
      <c r="AF169" s="51">
        <v>45413</v>
      </c>
      <c r="AG169" s="51">
        <v>45444</v>
      </c>
      <c r="AH169" s="51">
        <v>45474</v>
      </c>
      <c r="AI169" s="51">
        <v>45505</v>
      </c>
      <c r="AJ169" s="51">
        <v>45536</v>
      </c>
      <c r="AK169" s="51">
        <v>45566</v>
      </c>
      <c r="AL169" s="51">
        <v>45597</v>
      </c>
      <c r="AM169" s="51">
        <v>45627</v>
      </c>
      <c r="AN169" s="51">
        <v>45658</v>
      </c>
      <c r="AO169" s="51">
        <v>45689</v>
      </c>
      <c r="AP169" s="51">
        <v>45717</v>
      </c>
      <c r="AQ169" s="51">
        <v>45748</v>
      </c>
      <c r="AR169" s="51">
        <v>45778</v>
      </c>
      <c r="AS169" s="51">
        <v>45809</v>
      </c>
      <c r="AT169" s="51">
        <v>45839</v>
      </c>
      <c r="AU169" s="51">
        <v>45870</v>
      </c>
      <c r="AV169" s="51">
        <v>45901</v>
      </c>
      <c r="AW169" s="51">
        <v>45931</v>
      </c>
      <c r="AX169" s="51">
        <v>45962</v>
      </c>
      <c r="AY169" s="51">
        <v>45992</v>
      </c>
      <c r="AZ169" s="51">
        <v>46023</v>
      </c>
      <c r="BA169" s="51">
        <v>46054</v>
      </c>
      <c r="BB169" s="51">
        <v>46082</v>
      </c>
      <c r="BC169" s="51">
        <v>46113</v>
      </c>
      <c r="BD169" s="51">
        <v>46143</v>
      </c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</row>
    <row r="170" spans="1:269" customFormat="1" ht="15.75" thickBot="1" x14ac:dyDescent="0.3">
      <c r="A170" s="190"/>
      <c r="B170" s="63" t="s">
        <v>53</v>
      </c>
      <c r="C170" s="83">
        <f>C168</f>
        <v>0</v>
      </c>
      <c r="D170" s="26">
        <f>C170+D168</f>
        <v>14</v>
      </c>
      <c r="E170" s="26">
        <f t="shared" ref="E170:V170" si="191">D170+E168</f>
        <v>22</v>
      </c>
      <c r="F170" s="26">
        <f t="shared" si="191"/>
        <v>25</v>
      </c>
      <c r="G170" s="26">
        <f t="shared" si="191"/>
        <v>26</v>
      </c>
      <c r="H170" s="26">
        <f t="shared" si="191"/>
        <v>29</v>
      </c>
      <c r="I170" s="26">
        <f t="shared" si="191"/>
        <v>34</v>
      </c>
      <c r="J170" s="53">
        <f t="shared" si="191"/>
        <v>41</v>
      </c>
      <c r="K170" s="53">
        <f t="shared" si="191"/>
        <v>45</v>
      </c>
      <c r="L170" s="53">
        <f t="shared" si="191"/>
        <v>50</v>
      </c>
      <c r="M170" s="53">
        <f t="shared" si="191"/>
        <v>55</v>
      </c>
      <c r="N170" s="53">
        <f t="shared" si="191"/>
        <v>65</v>
      </c>
      <c r="O170" s="79">
        <f t="shared" si="191"/>
        <v>68</v>
      </c>
      <c r="P170" s="79">
        <f t="shared" si="191"/>
        <v>75</v>
      </c>
      <c r="Q170" s="79">
        <f t="shared" si="191"/>
        <v>84</v>
      </c>
      <c r="R170" s="79">
        <f t="shared" si="191"/>
        <v>99</v>
      </c>
      <c r="S170" s="79">
        <f t="shared" si="191"/>
        <v>108</v>
      </c>
      <c r="T170" s="79">
        <f t="shared" si="191"/>
        <v>118</v>
      </c>
      <c r="U170" s="79">
        <f t="shared" si="191"/>
        <v>122</v>
      </c>
      <c r="V170" s="79">
        <f t="shared" si="191"/>
        <v>124</v>
      </c>
      <c r="W170" s="79">
        <f t="shared" ref="W170:AB170" si="192">V170+W168</f>
        <v>133</v>
      </c>
      <c r="X170" s="79">
        <f t="shared" si="192"/>
        <v>141</v>
      </c>
      <c r="Y170" s="79">
        <f t="shared" si="192"/>
        <v>149</v>
      </c>
      <c r="Z170" s="79">
        <f t="shared" si="192"/>
        <v>157</v>
      </c>
      <c r="AA170" s="79">
        <f t="shared" si="192"/>
        <v>161</v>
      </c>
      <c r="AB170" s="79">
        <f t="shared" si="192"/>
        <v>168</v>
      </c>
      <c r="AC170" s="79">
        <f>AB170+AC168</f>
        <v>170</v>
      </c>
      <c r="AD170" s="79">
        <f t="shared" ref="AD170:AL170" si="193">AC170+AD168</f>
        <v>180</v>
      </c>
      <c r="AE170" s="79">
        <f t="shared" si="193"/>
        <v>188</v>
      </c>
      <c r="AF170" s="79">
        <f t="shared" si="193"/>
        <v>197</v>
      </c>
      <c r="AG170" s="79">
        <f t="shared" si="193"/>
        <v>203</v>
      </c>
      <c r="AH170" s="79">
        <f t="shared" si="193"/>
        <v>215</v>
      </c>
      <c r="AI170" s="79">
        <f t="shared" si="193"/>
        <v>221</v>
      </c>
      <c r="AJ170" s="79">
        <f t="shared" si="193"/>
        <v>244</v>
      </c>
      <c r="AK170" s="79">
        <f t="shared" si="193"/>
        <v>266</v>
      </c>
      <c r="AL170" s="79">
        <f t="shared" si="193"/>
        <v>282</v>
      </c>
      <c r="AM170" s="79">
        <f t="shared" ref="AM170:BD170" si="194">AL170+AM168</f>
        <v>300</v>
      </c>
      <c r="AN170" s="79">
        <f t="shared" si="194"/>
        <v>326</v>
      </c>
      <c r="AO170" s="79">
        <f t="shared" si="194"/>
        <v>340</v>
      </c>
      <c r="AP170" s="79">
        <f t="shared" si="194"/>
        <v>358</v>
      </c>
      <c r="AQ170" s="79">
        <f t="shared" si="194"/>
        <v>369</v>
      </c>
      <c r="AR170" s="79">
        <f t="shared" si="194"/>
        <v>390</v>
      </c>
      <c r="AS170" s="79">
        <f t="shared" si="194"/>
        <v>405</v>
      </c>
      <c r="AT170" s="79">
        <f t="shared" si="194"/>
        <v>419</v>
      </c>
      <c r="AU170" s="79">
        <f t="shared" si="194"/>
        <v>436</v>
      </c>
      <c r="AV170" s="79">
        <f t="shared" si="194"/>
        <v>451</v>
      </c>
      <c r="AW170" s="79">
        <f t="shared" si="194"/>
        <v>472</v>
      </c>
      <c r="AX170" s="79">
        <f t="shared" si="194"/>
        <v>486</v>
      </c>
      <c r="AY170" s="79">
        <f t="shared" si="194"/>
        <v>499</v>
      </c>
      <c r="AZ170" s="79">
        <f t="shared" si="194"/>
        <v>520</v>
      </c>
      <c r="BA170" s="79">
        <f t="shared" si="194"/>
        <v>537</v>
      </c>
      <c r="BB170" s="79">
        <f t="shared" si="194"/>
        <v>556</v>
      </c>
      <c r="BC170" s="79">
        <f t="shared" si="194"/>
        <v>574</v>
      </c>
      <c r="BD170" s="79">
        <f t="shared" si="194"/>
        <v>599</v>
      </c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</row>
    <row r="171" spans="1:269" customFormat="1" ht="15.75" thickBot="1" x14ac:dyDescent="0.3">
      <c r="A171" s="44"/>
      <c r="B171" s="44"/>
      <c r="C171" s="67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</row>
    <row r="172" spans="1:269" customFormat="1" ht="15" customHeight="1" x14ac:dyDescent="0.25">
      <c r="A172" s="190" t="s">
        <v>54</v>
      </c>
      <c r="B172" s="36"/>
      <c r="C172" s="181">
        <v>44531</v>
      </c>
      <c r="D172" s="187"/>
      <c r="E172" s="178">
        <v>44562</v>
      </c>
      <c r="F172" s="179"/>
      <c r="G172" s="181">
        <v>44593</v>
      </c>
      <c r="H172" s="187"/>
      <c r="I172" s="178">
        <v>44621</v>
      </c>
      <c r="J172" s="179"/>
      <c r="K172" s="181">
        <v>44652</v>
      </c>
      <c r="L172" s="187"/>
      <c r="M172" s="178">
        <v>44682</v>
      </c>
      <c r="N172" s="179"/>
      <c r="O172" s="181">
        <v>44713</v>
      </c>
      <c r="P172" s="187"/>
      <c r="Q172" s="178">
        <v>44743</v>
      </c>
      <c r="R172" s="179"/>
      <c r="S172" s="181">
        <v>44774</v>
      </c>
      <c r="T172" s="187"/>
      <c r="U172" s="178">
        <v>44805</v>
      </c>
      <c r="V172" s="179"/>
      <c r="W172" s="181">
        <v>44835</v>
      </c>
      <c r="X172" s="187"/>
      <c r="Y172" s="178">
        <v>44866</v>
      </c>
      <c r="Z172" s="179"/>
      <c r="AA172" s="180">
        <v>44896</v>
      </c>
      <c r="AB172" s="181"/>
      <c r="AC172" s="178">
        <v>44927</v>
      </c>
      <c r="AD172" s="179"/>
      <c r="AE172" s="180">
        <v>44958</v>
      </c>
      <c r="AF172" s="181"/>
      <c r="AG172" s="178">
        <v>44986</v>
      </c>
      <c r="AH172" s="179"/>
      <c r="AI172" s="180">
        <v>45017</v>
      </c>
      <c r="AJ172" s="181"/>
      <c r="AK172" s="178">
        <v>45047</v>
      </c>
      <c r="AL172" s="179"/>
      <c r="AM172" s="176">
        <v>45078</v>
      </c>
      <c r="AN172" s="177"/>
      <c r="AO172" s="178">
        <v>45108</v>
      </c>
      <c r="AP172" s="179"/>
      <c r="AQ172" s="176">
        <v>45139</v>
      </c>
      <c r="AR172" s="177"/>
      <c r="AS172" s="178">
        <v>45170</v>
      </c>
      <c r="AT172" s="179"/>
      <c r="AU172" s="176">
        <v>45200</v>
      </c>
      <c r="AV172" s="177"/>
      <c r="AW172" s="178">
        <v>45231</v>
      </c>
      <c r="AX172" s="179"/>
      <c r="AY172" s="176">
        <v>45261</v>
      </c>
      <c r="AZ172" s="177"/>
      <c r="BA172" s="178">
        <v>45292</v>
      </c>
      <c r="BB172" s="179"/>
      <c r="BC172" s="176">
        <v>45323</v>
      </c>
      <c r="BD172" s="177"/>
      <c r="BE172" s="178">
        <v>45352</v>
      </c>
      <c r="BF172" s="179"/>
      <c r="BG172" s="176">
        <v>45383</v>
      </c>
      <c r="BH172" s="177"/>
      <c r="BI172" s="178">
        <v>45413</v>
      </c>
      <c r="BJ172" s="179"/>
      <c r="BK172" s="180">
        <v>45444</v>
      </c>
      <c r="BL172" s="181"/>
      <c r="BM172" s="178">
        <v>45474</v>
      </c>
      <c r="BN172" s="179"/>
      <c r="BO172" s="180">
        <v>45505</v>
      </c>
      <c r="BP172" s="181"/>
      <c r="BQ172" s="178">
        <v>45536</v>
      </c>
      <c r="BR172" s="179"/>
      <c r="BS172" s="180">
        <v>45566</v>
      </c>
      <c r="BT172" s="181"/>
      <c r="BU172" s="178">
        <v>45597</v>
      </c>
      <c r="BV172" s="179"/>
      <c r="BW172" s="180">
        <v>45627</v>
      </c>
      <c r="BX172" s="181"/>
      <c r="BY172" s="178">
        <v>45658</v>
      </c>
      <c r="BZ172" s="179"/>
      <c r="CA172" s="180">
        <v>45689</v>
      </c>
      <c r="CB172" s="181"/>
      <c r="CC172" s="178">
        <v>45717</v>
      </c>
      <c r="CD172" s="179"/>
      <c r="CE172" s="180">
        <v>45748</v>
      </c>
      <c r="CF172" s="181"/>
      <c r="CG172" s="178">
        <v>45778</v>
      </c>
      <c r="CH172" s="179"/>
      <c r="CI172" s="180">
        <v>45809</v>
      </c>
      <c r="CJ172" s="181"/>
      <c r="CK172" s="178">
        <v>45839</v>
      </c>
      <c r="CL172" s="179"/>
      <c r="CM172" s="180">
        <v>45870</v>
      </c>
      <c r="CN172" s="181"/>
      <c r="CO172" s="178">
        <v>45901</v>
      </c>
      <c r="CP172" s="179"/>
      <c r="CQ172" s="180">
        <v>45931</v>
      </c>
      <c r="CR172" s="181"/>
      <c r="CS172" s="178">
        <v>45962</v>
      </c>
      <c r="CT172" s="179"/>
      <c r="CU172" s="180">
        <v>45992</v>
      </c>
      <c r="CV172" s="181"/>
      <c r="CW172" s="178">
        <v>46023</v>
      </c>
      <c r="CX172" s="179"/>
      <c r="CY172" s="180">
        <v>46054</v>
      </c>
      <c r="CZ172" s="181"/>
      <c r="DA172" s="178">
        <v>46082</v>
      </c>
      <c r="DB172" s="179"/>
      <c r="DC172" s="180">
        <v>46113</v>
      </c>
      <c r="DD172" s="181"/>
      <c r="DE172" s="178">
        <v>46143</v>
      </c>
      <c r="DF172" s="179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</row>
    <row r="173" spans="1:269" customFormat="1" ht="15.75" thickBot="1" x14ac:dyDescent="0.3">
      <c r="A173" s="190"/>
      <c r="B173" s="63" t="s">
        <v>55</v>
      </c>
      <c r="C173" s="40">
        <v>0</v>
      </c>
      <c r="D173" s="41" t="s">
        <v>4</v>
      </c>
      <c r="E173" s="42">
        <v>0</v>
      </c>
      <c r="F173" s="43" t="str">
        <f>IF(AND(C173=0,E173&gt;0),"100%",IF(C173=E173,"0,0%",E173/C173-1))</f>
        <v>0,0%</v>
      </c>
      <c r="G173" s="40">
        <v>0</v>
      </c>
      <c r="H173" s="144" t="str">
        <f>IF(AND(E173=0,G173&gt;0),"100%",IF(E173=G173,"0,0%",G173/E173-1))</f>
        <v>0,0%</v>
      </c>
      <c r="I173" s="42">
        <v>0</v>
      </c>
      <c r="J173" s="43" t="str">
        <f>IF(AND(G173=0,I173&gt;0),"100%",IF(G173=I173,"0,0%",I173/G173-1))</f>
        <v>0,0%</v>
      </c>
      <c r="K173" s="40">
        <v>0</v>
      </c>
      <c r="L173" s="144" t="str">
        <f>IF(AND(I173=0,K173&gt;0),"100%",IF(I173=K173,"0,0%",K173/I173-1))</f>
        <v>0,0%</v>
      </c>
      <c r="M173" s="42">
        <v>0</v>
      </c>
      <c r="N173" s="43" t="str">
        <f>IF(AND(K173=0,M173&gt;0),"100%",IF(K173=M173,"0,0%",M173/K173-1))</f>
        <v>0,0%</v>
      </c>
      <c r="O173" s="40">
        <v>0</v>
      </c>
      <c r="P173" s="144" t="str">
        <f>IF(AND(M173=0,O173&gt;0),"100%",IF(M173=O173,"0,0%",O173/M173-1))</f>
        <v>0,0%</v>
      </c>
      <c r="Q173" s="42">
        <v>0</v>
      </c>
      <c r="R173" s="43" t="str">
        <f>IF(AND(O173=0,Q173&gt;0),"100%",IF(O173=Q173,"0,0%",Q173/O173-1))</f>
        <v>0,0%</v>
      </c>
      <c r="S173" s="40">
        <v>0</v>
      </c>
      <c r="T173" s="144" t="str">
        <f>IF(AND(Q173=0,S173&gt;0),"100%",IF(Q173=S173,"0,0%",S173/Q173-1))</f>
        <v>0,0%</v>
      </c>
      <c r="U173" s="42">
        <v>0</v>
      </c>
      <c r="V173" s="43" t="str">
        <f>IF(AND(S173=0,U173&gt;0),"100%",IF(S173=U173,"0,0%",U173/S173-1))</f>
        <v>0,0%</v>
      </c>
      <c r="W173" s="40">
        <v>0</v>
      </c>
      <c r="X173" s="144" t="str">
        <f>IF(AND(U173=0,W173&gt;0),"100%",IF(U173=W173,"0,0%",W173/U173-1))</f>
        <v>0,0%</v>
      </c>
      <c r="Y173" s="42">
        <v>0</v>
      </c>
      <c r="Z173" s="43" t="str">
        <f>IF(AND(W173=0,Y173&gt;0),"100%",IF(W173=Y173,"0,0%",Y173/W173-1))</f>
        <v>0,0%</v>
      </c>
      <c r="AA173" s="40">
        <v>0</v>
      </c>
      <c r="AB173" s="144" t="str">
        <f>IF(AND(Y173=0,AA173&gt;0),"100%",IF(Y173=AA173,"0,0%",AA173/Y173-1))</f>
        <v>0,0%</v>
      </c>
      <c r="AC173" s="42">
        <v>0</v>
      </c>
      <c r="AD173" s="43" t="str">
        <f>IF(AND(AA173=0,AC173&gt;0),"100%",IF(AA173=AC173,"0,0%",AC173/AA173-1))</f>
        <v>0,0%</v>
      </c>
      <c r="AE173" s="40">
        <v>1</v>
      </c>
      <c r="AF173" s="144" t="str">
        <f>IF(AND(AC173=0,AE173&gt;0),"100%",IF(AC173=AE173,"0,0%",AE173/AC173-1))</f>
        <v>100%</v>
      </c>
      <c r="AG173" s="42">
        <v>0</v>
      </c>
      <c r="AH173" s="43">
        <f>IF(AND(AE173=0,AG173&gt;0),"100%",IF(AE173=AG173,"0,0%",AG173/AE173-1))</f>
        <v>-1</v>
      </c>
      <c r="AI173" s="40">
        <v>0</v>
      </c>
      <c r="AJ173" s="144" t="str">
        <f>IF(AND(AG173=0,AI173&gt;0),"100%",IF(AG173=AI173,"0,0%",AI173/AG173-1))</f>
        <v>0,0%</v>
      </c>
      <c r="AK173" s="42">
        <v>0</v>
      </c>
      <c r="AL173" s="43" t="str">
        <f>IF(AND(AI173=0,AK173&gt;0),"100%",IF(AI173=AK173,"0,0%",AK173/AI173-1))</f>
        <v>0,0%</v>
      </c>
      <c r="AM173" s="143">
        <v>0</v>
      </c>
      <c r="AN173" s="144" t="str">
        <f>IF(AND(AK173=0,AM173&gt;0),"100%",IF(AK173=AM173,"0,0%",AM173/AK173-1))</f>
        <v>0,0%</v>
      </c>
      <c r="AO173" s="42">
        <v>0</v>
      </c>
      <c r="AP173" s="43" t="str">
        <f>IF(AND(AM173=0,AO173&gt;0),"100%",IF(AM173=AO173,"0,0%",AO173/AM173-1))</f>
        <v>0,0%</v>
      </c>
      <c r="AQ173" s="143">
        <v>0</v>
      </c>
      <c r="AR173" s="144" t="str">
        <f>IF(AND(AO173=0,AQ173&gt;0),"100%",IF(AO173=AQ173,"0,0%",AQ173/AO173-1))</f>
        <v>0,0%</v>
      </c>
      <c r="AS173" s="42">
        <v>0</v>
      </c>
      <c r="AT173" s="43" t="str">
        <f>IF(AND(AQ173=0,AS173&gt;0),"100%",IF(AQ173=AS173,"0,0%",AS173/AQ173-1))</f>
        <v>0,0%</v>
      </c>
      <c r="AU173" s="143">
        <v>0</v>
      </c>
      <c r="AV173" s="144" t="str">
        <f>IF(AND(AS173=0,AU173&gt;0),"100%",IF(AS173=AU173,"0,0%",AU173/AS173-1))</f>
        <v>0,0%</v>
      </c>
      <c r="AW173" s="42">
        <v>0</v>
      </c>
      <c r="AX173" s="43" t="str">
        <f>IF(AND(AU173=0,AW173&gt;0),"100%",IF(AU173=AW173,"0,0%",AW173/AU173-1))</f>
        <v>0,0%</v>
      </c>
      <c r="AY173" s="143">
        <v>0</v>
      </c>
      <c r="AZ173" s="144" t="str">
        <f>IF(AND(AW173=0,AY173&gt;0),"100%",IF(AW173=AY173,"0,0%",AY173/AW173-1))</f>
        <v>0,0%</v>
      </c>
      <c r="BA173" s="42">
        <v>0</v>
      </c>
      <c r="BB173" s="43" t="str">
        <f>IF(AND(AY173=0,BA173&gt;0),"100%",IF(AY173=BA173,"0,0%",BA173/AY173-1))</f>
        <v>0,0%</v>
      </c>
      <c r="BC173" s="143">
        <v>0</v>
      </c>
      <c r="BD173" s="144" t="str">
        <f>IF(AND(BA173=0,BC173&gt;0),"100%",IF(BA173=BC173,"0,0%",BC173/BA173-1))</f>
        <v>0,0%</v>
      </c>
      <c r="BE173" s="42">
        <v>0</v>
      </c>
      <c r="BF173" s="43" t="str">
        <f>IF(AND(BC173=0,BE173&gt;0),"100%",IF(BC173=BE173,"0,0%",BE173/BC173-1))</f>
        <v>0,0%</v>
      </c>
      <c r="BG173" s="143">
        <v>0</v>
      </c>
      <c r="BH173" s="144" t="str">
        <f>IF(AND(BE173=0,BG173&gt;0),"100%",IF(BE173=BG173,"0,0%",BG173/BE173-1))</f>
        <v>0,0%</v>
      </c>
      <c r="BI173" s="42">
        <v>0</v>
      </c>
      <c r="BJ173" s="43" t="str">
        <f>IF(AND(BG173=0,BI173&gt;0),"100%",IF(BG173=BI173,"0,0%",BI173/BG173-1))</f>
        <v>0,0%</v>
      </c>
      <c r="BK173" s="40">
        <v>0</v>
      </c>
      <c r="BL173" s="41" t="str">
        <f>IF(AND(BI173=0,BK173&gt;0),"100%",IF(BI173=BK173,"0,0%",BK173/BI173-1))</f>
        <v>0,0%</v>
      </c>
      <c r="BM173" s="42">
        <v>0</v>
      </c>
      <c r="BN173" s="43" t="str">
        <f>IF(AND(BK173=0,BM173&gt;0),"100%",IF(BK173=BM173,"0,0%",BM173/BK173-1))</f>
        <v>0,0%</v>
      </c>
      <c r="BO173" s="40">
        <v>0</v>
      </c>
      <c r="BP173" s="41" t="str">
        <f>IF(AND(BM173=0,BO173&gt;0),"100%",IF(BM173=BO173,"0,0%",BO173/BM173-1))</f>
        <v>0,0%</v>
      </c>
      <c r="BQ173" s="42">
        <v>0</v>
      </c>
      <c r="BR173" s="43" t="str">
        <f>IF(AND(BO173=0,BQ173&gt;0),"100%",IF(BO173=BQ173,"0,0%",BQ173/BO173-1))</f>
        <v>0,0%</v>
      </c>
      <c r="BS173" s="40">
        <v>0</v>
      </c>
      <c r="BT173" s="41" t="str">
        <f>IF(AND(BQ173=0,BS173&gt;0),"100%",IF(BQ173=BS173,"0,0%",BS173/BQ173-1))</f>
        <v>0,0%</v>
      </c>
      <c r="BU173" s="42">
        <v>0</v>
      </c>
      <c r="BV173" s="43" t="str">
        <f>IF(AND(BS173=0,BU173&gt;0),"100%",IF(BS173=BU173,"0,0%",BU173/BS173-1))</f>
        <v>0,0%</v>
      </c>
      <c r="BW173" s="40">
        <v>0</v>
      </c>
      <c r="BX173" s="41" t="str">
        <f>IF(AND(BU173=0,BW173&gt;0),"100%",IF(BU173=BW173,"0,0%",BW173/BU173-1))</f>
        <v>0,0%</v>
      </c>
      <c r="BY173" s="42">
        <v>0</v>
      </c>
      <c r="BZ173" s="43" t="str">
        <f>IF(AND(BW173=0,BY173&gt;0),"100%",IF(BW173=BY173,"0,0%",BY173/BW173-1))</f>
        <v>0,0%</v>
      </c>
      <c r="CA173" s="40">
        <v>0</v>
      </c>
      <c r="CB173" s="41" t="str">
        <f>IF(AND(BY173=0,CA173&gt;0),"100%",IF(BY173=CA173,"0,0%",CA173/BY173-1))</f>
        <v>0,0%</v>
      </c>
      <c r="CC173" s="42">
        <v>0</v>
      </c>
      <c r="CD173" s="43" t="str">
        <f>IF(AND(CA173=0,CC173&gt;0),"100%",IF(CA173=CC173,"0,0%",CC173/CA173-1))</f>
        <v>0,0%</v>
      </c>
      <c r="CE173" s="40">
        <v>0</v>
      </c>
      <c r="CF173" s="41" t="str">
        <f>IF(AND(CC173=0,CE173&gt;0),"100%",IF(CC173=CE173,"0,0%",CE173/CC173-1))</f>
        <v>0,0%</v>
      </c>
      <c r="CG173" s="42">
        <v>0</v>
      </c>
      <c r="CH173" s="43" t="str">
        <f>IF(AND(CE173=0,CG173&gt;0),"100%",IF(CE173=CG173,"0,0%",CG173/CE173-1))</f>
        <v>0,0%</v>
      </c>
      <c r="CI173" s="40">
        <v>0</v>
      </c>
      <c r="CJ173" s="41" t="str">
        <f>IF(AND(CG173=0,CI173&gt;0),"100%",IF(CG173=CI173,"0,0%",CI173/CG173-1))</f>
        <v>0,0%</v>
      </c>
      <c r="CK173" s="42">
        <v>0</v>
      </c>
      <c r="CL173" s="43" t="str">
        <f>IF(AND(CI173=0,CK173&gt;0),"100%",IF(CI173=CK173,"0,0%",CK173/CI173-1))</f>
        <v>0,0%</v>
      </c>
      <c r="CM173" s="40">
        <v>0</v>
      </c>
      <c r="CN173" s="41" t="str">
        <f>IF(AND(CK173=0,CM173&gt;0),"100%",IF(CK173=CM173,"0,0%",CM173/CK173-1))</f>
        <v>0,0%</v>
      </c>
      <c r="CO173" s="42">
        <v>0</v>
      </c>
      <c r="CP173" s="43" t="str">
        <f>IF(AND(CM173=0,CO173&gt;0),"100%",IF(CM173=CO173,"0,0%",CO173/CM173-1))</f>
        <v>0,0%</v>
      </c>
      <c r="CQ173" s="40">
        <v>0</v>
      </c>
      <c r="CR173" s="41" t="str">
        <f>IF(AND(CO173=0,CQ173&gt;0),"100%",IF(CO173=CQ173,"0,0%",CQ173/CO173-1))</f>
        <v>0,0%</v>
      </c>
      <c r="CS173" s="42">
        <v>0</v>
      </c>
      <c r="CT173" s="43" t="str">
        <f>IF(AND(CQ173=0,CS173&gt;0),"100%",IF(CQ173=CS173,"0,0%",CS173/CQ173-1))</f>
        <v>0,0%</v>
      </c>
      <c r="CU173" s="40">
        <v>0</v>
      </c>
      <c r="CV173" s="41" t="str">
        <f>IF(AND(CS173=0,CU173&gt;0),"100%",IF(CS173=CU173,"0,0%",CU173/CS173-1))</f>
        <v>0,0%</v>
      </c>
      <c r="CW173" s="42">
        <v>0</v>
      </c>
      <c r="CX173" s="43" t="str">
        <f>IF(AND(CU173=0,CW173&gt;0),"100%",IF(CU173=CW173,"0,0%",CW173/CU173-1))</f>
        <v>0,0%</v>
      </c>
      <c r="CY173" s="40">
        <v>0</v>
      </c>
      <c r="CZ173" s="41" t="str">
        <f>IF(AND(CW173=0,CY173&gt;0),"100%",IF(CW173=CY173,"0,0%",CY173/CW173-1))</f>
        <v>0,0%</v>
      </c>
      <c r="DA173" s="42">
        <v>0</v>
      </c>
      <c r="DB173" s="43" t="str">
        <f>IF(AND(CY173=0,DA173&gt;0),"100%",IF(CY173=DA173,"0,0%",DA173/CY173-1))</f>
        <v>0,0%</v>
      </c>
      <c r="DC173" s="40">
        <v>0</v>
      </c>
      <c r="DD173" s="41" t="str">
        <f>IF(AND(DA173=0,DC173&gt;0),"100%",IF(DA173=DC173,"0,0%",DC173/DA173-1))</f>
        <v>0,0%</v>
      </c>
      <c r="DE173" s="42">
        <v>0</v>
      </c>
      <c r="DF173" s="43" t="str">
        <f>IF(AND(DC173=0,DE173&gt;0),"100%",IF(DC173=DE173,"0,0%",DE173/DC173-1))</f>
        <v>0,0%</v>
      </c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</row>
    <row r="174" spans="1:269" customFormat="1" x14ac:dyDescent="0.25">
      <c r="A174" s="190"/>
      <c r="B174" s="60"/>
      <c r="C174" s="66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</row>
    <row r="175" spans="1:269" customFormat="1" ht="15.75" thickBot="1" x14ac:dyDescent="0.3">
      <c r="A175" s="190"/>
      <c r="B175" s="61"/>
      <c r="C175" s="66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</row>
    <row r="176" spans="1:269" customFormat="1" x14ac:dyDescent="0.25">
      <c r="A176" s="190"/>
      <c r="B176" s="36"/>
      <c r="C176" s="81">
        <v>44531</v>
      </c>
      <c r="D176" s="1">
        <v>44562</v>
      </c>
      <c r="E176" s="1">
        <v>44593</v>
      </c>
      <c r="F176" s="1">
        <v>44621</v>
      </c>
      <c r="G176" s="1">
        <v>44652</v>
      </c>
      <c r="H176" s="1">
        <v>44682</v>
      </c>
      <c r="I176" s="1">
        <v>44713</v>
      </c>
      <c r="J176" s="51">
        <v>44743</v>
      </c>
      <c r="K176" s="51">
        <v>44774</v>
      </c>
      <c r="L176" s="51">
        <v>44805</v>
      </c>
      <c r="M176" s="51">
        <v>44835</v>
      </c>
      <c r="N176" s="51">
        <v>44866</v>
      </c>
      <c r="O176" s="77">
        <v>44896</v>
      </c>
      <c r="P176" s="51">
        <v>44927</v>
      </c>
      <c r="Q176" s="51">
        <v>44958</v>
      </c>
      <c r="R176" s="51">
        <v>44986</v>
      </c>
      <c r="S176" s="51">
        <v>45017</v>
      </c>
      <c r="T176" s="51">
        <v>45047</v>
      </c>
      <c r="U176" s="51">
        <v>45078</v>
      </c>
      <c r="V176" s="51">
        <v>45108</v>
      </c>
      <c r="W176" s="51">
        <v>45139</v>
      </c>
      <c r="X176" s="51">
        <v>45170</v>
      </c>
      <c r="Y176" s="51">
        <v>45200</v>
      </c>
      <c r="Z176" s="51">
        <v>45231</v>
      </c>
      <c r="AA176" s="51">
        <v>45261</v>
      </c>
      <c r="AB176" s="51">
        <v>45292</v>
      </c>
      <c r="AC176" s="51">
        <v>45323</v>
      </c>
      <c r="AD176" s="51">
        <v>45352</v>
      </c>
      <c r="AE176" s="51">
        <v>45383</v>
      </c>
      <c r="AF176" s="51">
        <v>45413</v>
      </c>
      <c r="AG176" s="51">
        <v>45444</v>
      </c>
      <c r="AH176" s="51">
        <v>45474</v>
      </c>
      <c r="AI176" s="51">
        <v>45505</v>
      </c>
      <c r="AJ176" s="51">
        <v>45536</v>
      </c>
      <c r="AK176" s="51">
        <v>45566</v>
      </c>
      <c r="AL176" s="51">
        <v>45597</v>
      </c>
      <c r="AM176" s="51">
        <v>45627</v>
      </c>
      <c r="AN176" s="51">
        <v>45658</v>
      </c>
      <c r="AO176" s="51">
        <v>45689</v>
      </c>
      <c r="AP176" s="51">
        <v>45717</v>
      </c>
      <c r="AQ176" s="51">
        <v>45748</v>
      </c>
      <c r="AR176" s="51">
        <v>45778</v>
      </c>
      <c r="AS176" s="51">
        <v>45809</v>
      </c>
      <c r="AT176" s="51">
        <v>45839</v>
      </c>
      <c r="AU176" s="51">
        <v>45870</v>
      </c>
      <c r="AV176" s="51">
        <v>45901</v>
      </c>
      <c r="AW176" s="51">
        <v>45931</v>
      </c>
      <c r="AX176" s="51">
        <v>45962</v>
      </c>
      <c r="AY176" s="51">
        <v>45992</v>
      </c>
      <c r="AZ176" s="51">
        <v>46023</v>
      </c>
      <c r="BA176" s="51">
        <v>46054</v>
      </c>
      <c r="BB176" s="51">
        <v>46082</v>
      </c>
      <c r="BC176" s="51">
        <v>46113</v>
      </c>
      <c r="BD176" s="51">
        <v>46143</v>
      </c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</row>
    <row r="177" spans="1:269" s="44" customFormat="1" ht="15.75" thickBot="1" x14ac:dyDescent="0.3">
      <c r="A177" s="190"/>
      <c r="B177" s="63" t="s">
        <v>55</v>
      </c>
      <c r="C177" s="82">
        <v>0</v>
      </c>
      <c r="D177" s="4">
        <v>0</v>
      </c>
      <c r="E177" s="4">
        <v>0</v>
      </c>
      <c r="F177" s="4">
        <f>I173</f>
        <v>0</v>
      </c>
      <c r="G177" s="4">
        <f>K173</f>
        <v>0</v>
      </c>
      <c r="H177" s="4">
        <f>M173</f>
        <v>0</v>
      </c>
      <c r="I177" s="4">
        <f>O173</f>
        <v>0</v>
      </c>
      <c r="J177" s="52">
        <f>Q173</f>
        <v>0</v>
      </c>
      <c r="K177" s="52">
        <v>0</v>
      </c>
      <c r="L177" s="52">
        <v>0</v>
      </c>
      <c r="M177" s="52">
        <v>0</v>
      </c>
      <c r="N177" s="52">
        <v>0</v>
      </c>
      <c r="O177" s="78">
        <v>0</v>
      </c>
      <c r="P177" s="78">
        <v>0</v>
      </c>
      <c r="Q177" s="78">
        <v>1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8">
        <v>0</v>
      </c>
      <c r="AL177" s="78">
        <v>0</v>
      </c>
      <c r="AM177" s="78">
        <v>0</v>
      </c>
      <c r="AN177" s="78">
        <v>0</v>
      </c>
      <c r="AO177" s="153">
        <v>0</v>
      </c>
      <c r="AP177" s="78">
        <v>0</v>
      </c>
      <c r="AQ177" s="78">
        <v>0</v>
      </c>
      <c r="AR177" s="78">
        <v>0</v>
      </c>
      <c r="AS177" s="78">
        <v>0</v>
      </c>
      <c r="AT177" s="78">
        <v>0</v>
      </c>
      <c r="AU177" s="78">
        <v>0</v>
      </c>
      <c r="AV177" s="78">
        <v>0</v>
      </c>
      <c r="AW177" s="78">
        <v>0</v>
      </c>
      <c r="AX177" s="78">
        <v>0</v>
      </c>
      <c r="AY177" s="78">
        <v>0</v>
      </c>
      <c r="AZ177" s="78">
        <v>0</v>
      </c>
      <c r="BA177" s="78">
        <v>0</v>
      </c>
      <c r="BB177" s="78">
        <v>0</v>
      </c>
      <c r="BC177" s="78">
        <v>0</v>
      </c>
      <c r="BD177" s="78">
        <v>0</v>
      </c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</row>
    <row r="178" spans="1:269" customFormat="1" ht="15" customHeight="1" x14ac:dyDescent="0.25">
      <c r="A178" s="190"/>
      <c r="B178" s="36"/>
      <c r="C178" s="81">
        <v>44531</v>
      </c>
      <c r="D178" s="1">
        <v>44562</v>
      </c>
      <c r="E178" s="1">
        <v>44593</v>
      </c>
      <c r="F178" s="1">
        <v>44621</v>
      </c>
      <c r="G178" s="1">
        <v>44652</v>
      </c>
      <c r="H178" s="1">
        <v>44682</v>
      </c>
      <c r="I178" s="1">
        <v>44713</v>
      </c>
      <c r="J178" s="51">
        <v>44743</v>
      </c>
      <c r="K178" s="51">
        <v>44774</v>
      </c>
      <c r="L178" s="51">
        <v>44805</v>
      </c>
      <c r="M178" s="51">
        <v>44835</v>
      </c>
      <c r="N178" s="51">
        <v>44866</v>
      </c>
      <c r="O178" s="77">
        <v>44896</v>
      </c>
      <c r="P178" s="51">
        <v>44927</v>
      </c>
      <c r="Q178" s="51">
        <v>44958</v>
      </c>
      <c r="R178" s="51">
        <v>44986</v>
      </c>
      <c r="S178" s="51">
        <v>45017</v>
      </c>
      <c r="T178" s="51">
        <v>45047</v>
      </c>
      <c r="U178" s="51">
        <v>45078</v>
      </c>
      <c r="V178" s="51">
        <v>45108</v>
      </c>
      <c r="W178" s="51">
        <v>45139</v>
      </c>
      <c r="X178" s="51">
        <v>45170</v>
      </c>
      <c r="Y178" s="51">
        <v>45200</v>
      </c>
      <c r="Z178" s="51">
        <v>45231</v>
      </c>
      <c r="AA178" s="51">
        <v>45261</v>
      </c>
      <c r="AB178" s="51">
        <v>45292</v>
      </c>
      <c r="AC178" s="51">
        <v>45323</v>
      </c>
      <c r="AD178" s="51">
        <v>45352</v>
      </c>
      <c r="AE178" s="51">
        <v>45383</v>
      </c>
      <c r="AF178" s="51">
        <v>45413</v>
      </c>
      <c r="AG178" s="51">
        <v>45444</v>
      </c>
      <c r="AH178" s="51">
        <v>45474</v>
      </c>
      <c r="AI178" s="51">
        <v>45505</v>
      </c>
      <c r="AJ178" s="51">
        <v>45536</v>
      </c>
      <c r="AK178" s="51">
        <v>45566</v>
      </c>
      <c r="AL178" s="51">
        <v>45597</v>
      </c>
      <c r="AM178" s="51">
        <v>45627</v>
      </c>
      <c r="AN178" s="51">
        <v>45658</v>
      </c>
      <c r="AO178" s="51">
        <v>45689</v>
      </c>
      <c r="AP178" s="51">
        <v>45717</v>
      </c>
      <c r="AQ178" s="51">
        <v>45748</v>
      </c>
      <c r="AR178" s="51">
        <v>45778</v>
      </c>
      <c r="AS178" s="51">
        <v>45809</v>
      </c>
      <c r="AT178" s="51">
        <v>45839</v>
      </c>
      <c r="AU178" s="51">
        <v>45870</v>
      </c>
      <c r="AV178" s="51">
        <v>45901</v>
      </c>
      <c r="AW178" s="51">
        <v>45931</v>
      </c>
      <c r="AX178" s="51">
        <v>45962</v>
      </c>
      <c r="AY178" s="51">
        <v>45992</v>
      </c>
      <c r="AZ178" s="51">
        <v>46023</v>
      </c>
      <c r="BA178" s="51">
        <v>46054</v>
      </c>
      <c r="BB178" s="51">
        <v>46082</v>
      </c>
      <c r="BC178" s="51">
        <v>46113</v>
      </c>
      <c r="BD178" s="51">
        <v>46143</v>
      </c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</row>
    <row r="179" spans="1:269" customFormat="1" ht="15.75" thickBot="1" x14ac:dyDescent="0.3">
      <c r="A179" s="190"/>
      <c r="B179" s="63" t="s">
        <v>56</v>
      </c>
      <c r="C179" s="83">
        <f>C177</f>
        <v>0</v>
      </c>
      <c r="D179" s="26">
        <f>C179+D177</f>
        <v>0</v>
      </c>
      <c r="E179" s="26">
        <f t="shared" ref="E179:K179" si="195">D179+E177</f>
        <v>0</v>
      </c>
      <c r="F179" s="26">
        <f t="shared" si="195"/>
        <v>0</v>
      </c>
      <c r="G179" s="26">
        <f t="shared" si="195"/>
        <v>0</v>
      </c>
      <c r="H179" s="26">
        <f t="shared" si="195"/>
        <v>0</v>
      </c>
      <c r="I179" s="26">
        <f t="shared" si="195"/>
        <v>0</v>
      </c>
      <c r="J179" s="53">
        <f t="shared" si="195"/>
        <v>0</v>
      </c>
      <c r="K179" s="53">
        <f t="shared" si="195"/>
        <v>0</v>
      </c>
      <c r="L179" s="53">
        <v>0</v>
      </c>
      <c r="M179" s="53">
        <f t="shared" ref="M179:V179" si="196">L179+M177</f>
        <v>0</v>
      </c>
      <c r="N179" s="53">
        <f t="shared" si="196"/>
        <v>0</v>
      </c>
      <c r="O179" s="79">
        <f t="shared" si="196"/>
        <v>0</v>
      </c>
      <c r="P179" s="79">
        <f t="shared" si="196"/>
        <v>0</v>
      </c>
      <c r="Q179" s="79">
        <f t="shared" si="196"/>
        <v>1</v>
      </c>
      <c r="R179" s="79">
        <f t="shared" si="196"/>
        <v>1</v>
      </c>
      <c r="S179" s="79">
        <f t="shared" si="196"/>
        <v>1</v>
      </c>
      <c r="T179" s="79">
        <f t="shared" si="196"/>
        <v>1</v>
      </c>
      <c r="U179" s="79">
        <f t="shared" si="196"/>
        <v>1</v>
      </c>
      <c r="V179" s="79">
        <f t="shared" si="196"/>
        <v>1</v>
      </c>
      <c r="W179" s="79">
        <f t="shared" ref="W179:AB179" si="197">V179+W177</f>
        <v>1</v>
      </c>
      <c r="X179" s="79">
        <f t="shared" si="197"/>
        <v>1</v>
      </c>
      <c r="Y179" s="79">
        <f t="shared" si="197"/>
        <v>1</v>
      </c>
      <c r="Z179" s="79">
        <f t="shared" si="197"/>
        <v>1</v>
      </c>
      <c r="AA179" s="79">
        <f t="shared" si="197"/>
        <v>1</v>
      </c>
      <c r="AB179" s="79">
        <f t="shared" si="197"/>
        <v>1</v>
      </c>
      <c r="AC179" s="79">
        <f>AB179+AC177</f>
        <v>1</v>
      </c>
      <c r="AD179" s="79">
        <f t="shared" ref="AD179:BD179" si="198">AC179+AD177</f>
        <v>1</v>
      </c>
      <c r="AE179" s="79">
        <f t="shared" si="198"/>
        <v>1</v>
      </c>
      <c r="AF179" s="79">
        <f t="shared" si="198"/>
        <v>1</v>
      </c>
      <c r="AG179" s="79">
        <f t="shared" si="198"/>
        <v>1</v>
      </c>
      <c r="AH179" s="79">
        <f t="shared" si="198"/>
        <v>1</v>
      </c>
      <c r="AI179" s="79">
        <f t="shared" si="198"/>
        <v>1</v>
      </c>
      <c r="AJ179" s="79">
        <f t="shared" si="198"/>
        <v>1</v>
      </c>
      <c r="AK179" s="79">
        <f t="shared" si="198"/>
        <v>1</v>
      </c>
      <c r="AL179" s="79">
        <f t="shared" si="198"/>
        <v>1</v>
      </c>
      <c r="AM179" s="79">
        <f t="shared" si="198"/>
        <v>1</v>
      </c>
      <c r="AN179" s="79">
        <f t="shared" si="198"/>
        <v>1</v>
      </c>
      <c r="AO179" s="79">
        <f t="shared" si="198"/>
        <v>1</v>
      </c>
      <c r="AP179" s="79">
        <f t="shared" si="198"/>
        <v>1</v>
      </c>
      <c r="AQ179" s="79">
        <f t="shared" si="198"/>
        <v>1</v>
      </c>
      <c r="AR179" s="79">
        <f t="shared" si="198"/>
        <v>1</v>
      </c>
      <c r="AS179" s="79">
        <f t="shared" si="198"/>
        <v>1</v>
      </c>
      <c r="AT179" s="79">
        <f t="shared" si="198"/>
        <v>1</v>
      </c>
      <c r="AU179" s="79">
        <f t="shared" si="198"/>
        <v>1</v>
      </c>
      <c r="AV179" s="79">
        <f t="shared" si="198"/>
        <v>1</v>
      </c>
      <c r="AW179" s="79">
        <f t="shared" si="198"/>
        <v>1</v>
      </c>
      <c r="AX179" s="79">
        <f t="shared" si="198"/>
        <v>1</v>
      </c>
      <c r="AY179" s="79">
        <f t="shared" si="198"/>
        <v>1</v>
      </c>
      <c r="AZ179" s="79">
        <f t="shared" si="198"/>
        <v>1</v>
      </c>
      <c r="BA179" s="79">
        <f t="shared" si="198"/>
        <v>1</v>
      </c>
      <c r="BB179" s="79">
        <f t="shared" si="198"/>
        <v>1</v>
      </c>
      <c r="BC179" s="79">
        <f t="shared" si="198"/>
        <v>1</v>
      </c>
      <c r="BD179" s="79">
        <f t="shared" si="198"/>
        <v>1</v>
      </c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</row>
    <row r="180" spans="1:269" customFormat="1" ht="15.75" thickBot="1" x14ac:dyDescent="0.3">
      <c r="A180" s="44"/>
      <c r="B180" s="44"/>
      <c r="C180" s="67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</row>
    <row r="181" spans="1:269" customFormat="1" ht="15" customHeight="1" x14ac:dyDescent="0.25">
      <c r="A181" s="190" t="s">
        <v>57</v>
      </c>
      <c r="B181" s="36"/>
      <c r="C181" s="181">
        <v>44531</v>
      </c>
      <c r="D181" s="187"/>
      <c r="E181" s="178">
        <v>44562</v>
      </c>
      <c r="F181" s="179"/>
      <c r="G181" s="181">
        <v>44593</v>
      </c>
      <c r="H181" s="187"/>
      <c r="I181" s="178">
        <v>44621</v>
      </c>
      <c r="J181" s="179"/>
      <c r="K181" s="181">
        <v>44652</v>
      </c>
      <c r="L181" s="187"/>
      <c r="M181" s="178">
        <v>44682</v>
      </c>
      <c r="N181" s="179"/>
      <c r="O181" s="181">
        <v>44713</v>
      </c>
      <c r="P181" s="187"/>
      <c r="Q181" s="178">
        <v>44743</v>
      </c>
      <c r="R181" s="179"/>
      <c r="S181" s="181">
        <v>44774</v>
      </c>
      <c r="T181" s="187"/>
      <c r="U181" s="178">
        <v>44805</v>
      </c>
      <c r="V181" s="179"/>
      <c r="W181" s="181">
        <v>44835</v>
      </c>
      <c r="X181" s="187"/>
      <c r="Y181" s="178">
        <v>44866</v>
      </c>
      <c r="Z181" s="179"/>
      <c r="AA181" s="181">
        <v>44896</v>
      </c>
      <c r="AB181" s="187"/>
      <c r="AC181" s="178">
        <v>44927</v>
      </c>
      <c r="AD181" s="179"/>
      <c r="AE181" s="180">
        <v>44958</v>
      </c>
      <c r="AF181" s="181"/>
      <c r="AG181" s="178">
        <v>44986</v>
      </c>
      <c r="AH181" s="179"/>
      <c r="AI181" s="176">
        <v>45017</v>
      </c>
      <c r="AJ181" s="177"/>
      <c r="AK181" s="178">
        <v>45047</v>
      </c>
      <c r="AL181" s="179"/>
      <c r="AM181" s="176">
        <v>45078</v>
      </c>
      <c r="AN181" s="177"/>
      <c r="AO181" s="178">
        <v>45108</v>
      </c>
      <c r="AP181" s="179"/>
      <c r="AQ181" s="176">
        <v>45139</v>
      </c>
      <c r="AR181" s="177"/>
      <c r="AS181" s="178">
        <v>45170</v>
      </c>
      <c r="AT181" s="179"/>
      <c r="AU181" s="176">
        <v>45200</v>
      </c>
      <c r="AV181" s="177"/>
      <c r="AW181" s="178">
        <v>45231</v>
      </c>
      <c r="AX181" s="179"/>
      <c r="AY181" s="176">
        <v>45261</v>
      </c>
      <c r="AZ181" s="177"/>
      <c r="BA181" s="178">
        <v>45292</v>
      </c>
      <c r="BB181" s="179"/>
      <c r="BC181" s="176">
        <v>45323</v>
      </c>
      <c r="BD181" s="177"/>
      <c r="BE181" s="178">
        <v>45352</v>
      </c>
      <c r="BF181" s="179"/>
      <c r="BG181" s="176">
        <v>45383</v>
      </c>
      <c r="BH181" s="177"/>
      <c r="BI181" s="178">
        <v>45413</v>
      </c>
      <c r="BJ181" s="179"/>
      <c r="BK181" s="180">
        <v>45444</v>
      </c>
      <c r="BL181" s="181"/>
      <c r="BM181" s="178">
        <v>45474</v>
      </c>
      <c r="BN181" s="179"/>
      <c r="BO181" s="180">
        <v>45505</v>
      </c>
      <c r="BP181" s="181"/>
      <c r="BQ181" s="178">
        <v>45536</v>
      </c>
      <c r="BR181" s="179"/>
      <c r="BS181" s="180">
        <v>45566</v>
      </c>
      <c r="BT181" s="181"/>
      <c r="BU181" s="178">
        <v>45597</v>
      </c>
      <c r="BV181" s="179"/>
      <c r="BW181" s="180">
        <v>45627</v>
      </c>
      <c r="BX181" s="181"/>
      <c r="BY181" s="178">
        <v>45658</v>
      </c>
      <c r="BZ181" s="179"/>
      <c r="CA181" s="180">
        <v>45689</v>
      </c>
      <c r="CB181" s="181"/>
      <c r="CC181" s="178">
        <v>45717</v>
      </c>
      <c r="CD181" s="179"/>
      <c r="CE181" s="180">
        <v>45748</v>
      </c>
      <c r="CF181" s="181"/>
      <c r="CG181" s="178">
        <v>45778</v>
      </c>
      <c r="CH181" s="179"/>
      <c r="CI181" s="180">
        <v>45809</v>
      </c>
      <c r="CJ181" s="181"/>
      <c r="CK181" s="178">
        <v>45839</v>
      </c>
      <c r="CL181" s="179"/>
      <c r="CM181" s="180">
        <v>45870</v>
      </c>
      <c r="CN181" s="181"/>
      <c r="CO181" s="178">
        <v>45901</v>
      </c>
      <c r="CP181" s="179"/>
      <c r="CQ181" s="180">
        <v>45931</v>
      </c>
      <c r="CR181" s="181"/>
      <c r="CS181" s="178">
        <v>45962</v>
      </c>
      <c r="CT181" s="179"/>
      <c r="CU181" s="180">
        <v>45992</v>
      </c>
      <c r="CV181" s="181"/>
      <c r="CW181" s="178">
        <v>46023</v>
      </c>
      <c r="CX181" s="179"/>
      <c r="CY181" s="180">
        <v>46054</v>
      </c>
      <c r="CZ181" s="181"/>
      <c r="DA181" s="178">
        <v>46082</v>
      </c>
      <c r="DB181" s="179"/>
      <c r="DC181" s="180">
        <v>46113</v>
      </c>
      <c r="DD181" s="181"/>
      <c r="DE181" s="178">
        <v>46143</v>
      </c>
      <c r="DF181" s="179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</row>
    <row r="182" spans="1:269" customFormat="1" ht="15.75" thickBot="1" x14ac:dyDescent="0.3">
      <c r="A182" s="190"/>
      <c r="B182" s="63" t="s">
        <v>58</v>
      </c>
      <c r="C182" s="40">
        <v>0</v>
      </c>
      <c r="D182" s="41" t="s">
        <v>4</v>
      </c>
      <c r="E182" s="42">
        <v>0</v>
      </c>
      <c r="F182" s="43" t="str">
        <f>IF(AND(C182=0,E182&gt;0),"100%",IF(C182=E182,"0,0%",E182/C182-1))</f>
        <v>0,0%</v>
      </c>
      <c r="G182" s="40">
        <v>0</v>
      </c>
      <c r="H182" s="144" t="str">
        <f>IF(AND(E182=0,G182&gt;0),"100%",IF(E182=G182,"0,0%",G182/E182-1))</f>
        <v>0,0%</v>
      </c>
      <c r="I182" s="42">
        <v>2</v>
      </c>
      <c r="J182" s="43" t="str">
        <f>IF(AND(G182=0,I182&gt;0),"100%",IF(G182=I182,"0,0%",I182/G182-1))</f>
        <v>100%</v>
      </c>
      <c r="K182" s="40">
        <v>0</v>
      </c>
      <c r="L182" s="144">
        <f>IF(AND(I182=0,K182&gt;0),"100%",IF(I182=K182,"0,0%",K182/I182-1))</f>
        <v>-1</v>
      </c>
      <c r="M182" s="42">
        <v>0</v>
      </c>
      <c r="N182" s="43" t="str">
        <f>IF(AND(K182=0,M182&gt;0),"100%",IF(K182=M182,"0,0%",M182/K182-1))</f>
        <v>0,0%</v>
      </c>
      <c r="O182" s="40">
        <v>0</v>
      </c>
      <c r="P182" s="144" t="str">
        <f>IF(AND(M182=0,O182&gt;0),"100%",IF(M182=O182,"0,0%",O182/M182-1))</f>
        <v>0,0%</v>
      </c>
      <c r="Q182" s="42">
        <v>0</v>
      </c>
      <c r="R182" s="43" t="str">
        <f>IF(AND(O182=0,Q182&gt;0),"100%",IF(O182=Q182,"0,0%",Q182/O182-1))</f>
        <v>0,0%</v>
      </c>
      <c r="S182" s="40">
        <v>3</v>
      </c>
      <c r="T182" s="144" t="str">
        <f>IF(AND(Q182=0,S182&gt;0),"100%",IF(Q182=S182,"0,0%",S182/Q182-1))</f>
        <v>100%</v>
      </c>
      <c r="U182" s="42">
        <v>2</v>
      </c>
      <c r="V182" s="43">
        <f>IF(AND(S182=0,U182&gt;0),"100%",IF(S182=U182,"0,0%",U182/S182-1))</f>
        <v>-0.33333333333333337</v>
      </c>
      <c r="W182" s="40">
        <v>7</v>
      </c>
      <c r="X182" s="144">
        <f>IF(AND(U182=0,W182&gt;0),"100%",IF(U182=W182,"0,0%",W182/U182-1))</f>
        <v>2.5</v>
      </c>
      <c r="Y182" s="42">
        <v>9</v>
      </c>
      <c r="Z182" s="43">
        <f>IF(AND(W182=0,Y182&gt;0),"100%",IF(W182=Y182,"0,0%",Y182/W182-1))</f>
        <v>0.28571428571428581</v>
      </c>
      <c r="AA182" s="40">
        <v>3</v>
      </c>
      <c r="AB182" s="144">
        <f>IF(AND(Y182=0,AA182&gt;0),"100%",IF(Y182=AA182,"0,0%",AA182/Y182-1))</f>
        <v>-0.66666666666666674</v>
      </c>
      <c r="AC182" s="42">
        <v>1</v>
      </c>
      <c r="AD182" s="43">
        <f>IF(AND(AA182=0,AC182&gt;0),"100%",IF(AA182=AC182,"0,0%",AC182/AA182-1))</f>
        <v>-0.66666666666666674</v>
      </c>
      <c r="AE182" s="40">
        <v>6</v>
      </c>
      <c r="AF182" s="144">
        <f>IF(AND(AC182=0,AE182&gt;0),"100%",IF(AC182=AE182,"0,0%",AE182/AC182-1))</f>
        <v>5</v>
      </c>
      <c r="AG182" s="42">
        <v>0</v>
      </c>
      <c r="AH182" s="43">
        <f>IF(AND(AE182=0,AG182&gt;0),"100%",IF(AE182=AG182,"0,0%",AG182/AE182-1))</f>
        <v>-1</v>
      </c>
      <c r="AI182" s="143">
        <v>3</v>
      </c>
      <c r="AJ182" s="144" t="str">
        <f>IF(AND(AG182=0,AI182&gt;0),"100%",IF(AG182=AI182,"0,0%",AI182/AG182-1))</f>
        <v>100%</v>
      </c>
      <c r="AK182" s="42">
        <v>9</v>
      </c>
      <c r="AL182" s="43">
        <f>IF(AND(AI182=0,AK182&gt;0),"100%",IF(AI182=AK182,"0,0%",AK182/AI182-1))</f>
        <v>2</v>
      </c>
      <c r="AM182" s="143">
        <v>7</v>
      </c>
      <c r="AN182" s="144">
        <f>IF(AND(AK182=0,AM182&gt;0),"100%",IF(AK182=AM182,"0,0%",AM182/AK182-1))</f>
        <v>-0.22222222222222221</v>
      </c>
      <c r="AO182" s="42">
        <v>9</v>
      </c>
      <c r="AP182" s="43">
        <f>IF(AND(AM182=0,AO182&gt;0),"100%",IF(AM182=AO182,"0,0%",AO182/AM182-1))</f>
        <v>0.28571428571428581</v>
      </c>
      <c r="AQ182" s="143">
        <v>11</v>
      </c>
      <c r="AR182" s="144">
        <f>IF(AND(AO182=0,AQ182&gt;0),"100%",IF(AO182=AQ182,"0,0%",AQ182/AO182-1))</f>
        <v>0.22222222222222232</v>
      </c>
      <c r="AS182" s="42">
        <v>16</v>
      </c>
      <c r="AT182" s="43">
        <f>IF(AND(AQ182=0,AS182&gt;0),"100%",IF(AQ182=AS182,"0,0%",AS182/AQ182-1))</f>
        <v>0.45454545454545459</v>
      </c>
      <c r="AU182" s="143">
        <v>0</v>
      </c>
      <c r="AV182" s="144">
        <f>IF(AND(AS182=0,AU182&gt;0),"100%",IF(AS182=AU182,"0,0%",AU182/AS182-1))</f>
        <v>-1</v>
      </c>
      <c r="AW182" s="42">
        <v>2</v>
      </c>
      <c r="AX182" s="43" t="str">
        <f>IF(AND(AU182=0,AW182&gt;0),"100%",IF(AU182=AW182,"0,0%",AW182/AU182-1))</f>
        <v>100%</v>
      </c>
      <c r="AY182" s="143">
        <v>3</v>
      </c>
      <c r="AZ182" s="144">
        <f>IF(AND(AW182=0,AY182&gt;0),"100%",IF(AW182=AY182,"0,0%",AY182/AW182-1))</f>
        <v>0.5</v>
      </c>
      <c r="BA182" s="42">
        <v>3</v>
      </c>
      <c r="BB182" s="43" t="str">
        <f>IF(AND(AY182=0,BA182&gt;0),"100%",IF(AY182=BA182,"0,0%",BA182/AY182-1))</f>
        <v>0,0%</v>
      </c>
      <c r="BC182" s="143">
        <v>1</v>
      </c>
      <c r="BD182" s="144">
        <f>IF(AND(BA182=0,BC182&gt;0),"100%",IF(BA182=BC182,"0,0%",BC182/BA182-1))</f>
        <v>-0.66666666666666674</v>
      </c>
      <c r="BE182" s="42">
        <v>9</v>
      </c>
      <c r="BF182" s="43">
        <f>IF(AND(BC182=0,BE182&gt;0),"100%",IF(BC182=BE182,"0,0%",BE182/BC182-1))</f>
        <v>8</v>
      </c>
      <c r="BG182" s="143">
        <v>11</v>
      </c>
      <c r="BH182" s="144">
        <f>IF(AND(BE182=0,BG182&gt;0),"100%",IF(BE182=BG182,"0,0%",BG182/BE182-1))</f>
        <v>0.22222222222222232</v>
      </c>
      <c r="BI182" s="42">
        <v>7</v>
      </c>
      <c r="BJ182" s="43">
        <f>IF(AND(BG182=0,BI182&gt;0),"100%",IF(BG182=BI182,"0,0%",BI182/BG182-1))</f>
        <v>-0.36363636363636365</v>
      </c>
      <c r="BK182" s="40">
        <v>0</v>
      </c>
      <c r="BL182" s="41">
        <f>IF(AND(BI182=0,BK182&gt;0),"100%",IF(BI182=BK182,"0,0%",BK182/BI182-1))</f>
        <v>-1</v>
      </c>
      <c r="BM182" s="42">
        <v>5</v>
      </c>
      <c r="BN182" s="43" t="str">
        <f>IF(AND(BK182=0,BM182&gt;0),"100%",IF(BK182=BM182,"0,0%",BM182/BK182-1))</f>
        <v>100%</v>
      </c>
      <c r="BO182" s="40">
        <v>18</v>
      </c>
      <c r="BP182" s="41">
        <f>IF(AND(BM182=0,BO182&gt;0),"100%",IF(BM182=BO182,"0,0%",BO182/BM182-1))</f>
        <v>2.6</v>
      </c>
      <c r="BQ182" s="42">
        <v>11</v>
      </c>
      <c r="BR182" s="43">
        <f>IF(AND(BO182=0,BQ182&gt;0),"100%",IF(BO182=BQ182,"0,0%",BQ182/BO182-1))</f>
        <v>-0.38888888888888884</v>
      </c>
      <c r="BS182" s="40">
        <v>27</v>
      </c>
      <c r="BT182" s="41">
        <f>IF(AND(BQ182=0,BS182&gt;0),"100%",IF(BQ182=BS182,"0,0%",BS182/BQ182-1))</f>
        <v>1.4545454545454546</v>
      </c>
      <c r="BU182" s="42">
        <v>10</v>
      </c>
      <c r="BV182" s="43">
        <f>IF(AND(BS182=0,BU182&gt;0),"100%",IF(BS182=BU182,"0,0%",BU182/BS182-1))</f>
        <v>-0.62962962962962965</v>
      </c>
      <c r="BW182" s="40">
        <v>5</v>
      </c>
      <c r="BX182" s="41">
        <f>IF(AND(BU182=0,BW182&gt;0),"100%",IF(BU182=BW182,"0,0%",BW182/BU182-1))</f>
        <v>-0.5</v>
      </c>
      <c r="BY182" s="42">
        <v>8</v>
      </c>
      <c r="BZ182" s="43">
        <f>IF(AND(BW182=0,BY182&gt;0),"100%",IF(BW182=BY182,"0,0%",BY182/BW182-1))</f>
        <v>0.60000000000000009</v>
      </c>
      <c r="CA182" s="143">
        <v>5</v>
      </c>
      <c r="CB182" s="41">
        <f>IF(AND(BY182=0,CA182&gt;0),"100%",IF(BY182=CA182,"0,0%",CA182/BY182-1))</f>
        <v>-0.375</v>
      </c>
      <c r="CC182" s="42">
        <v>0</v>
      </c>
      <c r="CD182" s="43">
        <f>IF(AND(CA182=0,CC182&gt;0),"100%",IF(CA182=CC182,"0,0%",CC182/CA182-1))</f>
        <v>-1</v>
      </c>
      <c r="CE182" s="40">
        <v>1</v>
      </c>
      <c r="CF182" s="41" t="str">
        <f>IF(AND(CC182=0,CE182&gt;0),"100%",IF(CC182=CE182,"0,0%",CE182/CC182-1))</f>
        <v>100%</v>
      </c>
      <c r="CG182" s="42">
        <v>1</v>
      </c>
      <c r="CH182" s="43" t="str">
        <f>IF(AND(CE182=0,CG182&gt;0),"100%",IF(CE182=CG182,"0,0%",CG182/CE182-1))</f>
        <v>0,0%</v>
      </c>
      <c r="CI182" s="40">
        <v>0</v>
      </c>
      <c r="CJ182" s="41">
        <f>IF(AND(CG182=0,CI182&gt;0),"100%",IF(CG182=CI182,"0,0%",CI182/CG182-1))</f>
        <v>-1</v>
      </c>
      <c r="CK182" s="42">
        <v>0</v>
      </c>
      <c r="CL182" s="43" t="str">
        <f>IF(AND(CI182=0,CK182&gt;0),"100%",IF(CI182=CK182,"0,0%",CK182/CI182-1))</f>
        <v>0,0%</v>
      </c>
      <c r="CM182" s="40">
        <v>1</v>
      </c>
      <c r="CN182" s="41" t="str">
        <f>IF(AND(CK182=0,CM182&gt;0),"100%",IF(CK182=CM182,"0,0%",CM182/CK182-1))</f>
        <v>100%</v>
      </c>
      <c r="CO182" s="42">
        <v>2</v>
      </c>
      <c r="CP182" s="43">
        <f>IF(AND(CM182=0,CO182&gt;0),"100%",IF(CM182=CO182,"0,0%",CO182/CM182-1))</f>
        <v>1</v>
      </c>
      <c r="CQ182" s="40">
        <v>2</v>
      </c>
      <c r="CR182" s="41" t="str">
        <f>IF(AND(CO182=0,CQ182&gt;0),"100%",IF(CO182=CQ182,"0,0%",CQ182/CO182-1))</f>
        <v>0,0%</v>
      </c>
      <c r="CS182" s="42">
        <v>0</v>
      </c>
      <c r="CT182" s="43">
        <f>IF(AND(CQ182=0,CS182&gt;0),"100%",IF(CQ182=CS182,"0,0%",CS182/CQ182-1))</f>
        <v>-1</v>
      </c>
      <c r="CU182" s="40">
        <v>0</v>
      </c>
      <c r="CV182" s="41" t="str">
        <f>IF(AND(CS182=0,CU182&gt;0),"100%",IF(CS182=CU182,"0,0%",CU182/CS182-1))</f>
        <v>0,0%</v>
      </c>
      <c r="CW182" s="42">
        <v>1</v>
      </c>
      <c r="CX182" s="43" t="str">
        <f>IF(AND(CU182=0,CW182&gt;0),"100%",IF(CU182=CW182,"0,0%",CW182/CU182-1))</f>
        <v>100%</v>
      </c>
      <c r="CY182" s="40">
        <v>1</v>
      </c>
      <c r="CZ182" s="41" t="str">
        <f>IF(AND(CW182=0,CY182&gt;0),"100%",IF(CW182=CY182,"0,0%",CY182/CW182-1))</f>
        <v>0,0%</v>
      </c>
      <c r="DA182" s="42">
        <v>0</v>
      </c>
      <c r="DB182" s="43">
        <f>IF(AND(CY182=0,DA182&gt;0),"100%",IF(CY182=DA182,"0,0%",DA182/CY182-1))</f>
        <v>-1</v>
      </c>
      <c r="DC182" s="40">
        <v>1</v>
      </c>
      <c r="DD182" s="41" t="str">
        <f>IF(AND(DA182=0,DC182&gt;0),"100%",IF(DA182=DC182,"0,0%",DC182/DA182-1))</f>
        <v>100%</v>
      </c>
      <c r="DE182" s="42">
        <v>0</v>
      </c>
      <c r="DF182" s="43">
        <f>IF(AND(DC182=0,DE182&gt;0),"100%",IF(DC182=DE182,"0,0%",DE182/DC182-1))</f>
        <v>-1</v>
      </c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</row>
    <row r="183" spans="1:269" customFormat="1" x14ac:dyDescent="0.25">
      <c r="A183" s="190"/>
      <c r="B183" s="60"/>
      <c r="C183" s="66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</row>
    <row r="184" spans="1:269" customFormat="1" ht="15.75" thickBot="1" x14ac:dyDescent="0.3">
      <c r="A184" s="190"/>
      <c r="B184" s="61"/>
      <c r="C184" s="66"/>
      <c r="D184" s="35"/>
      <c r="E184" s="35"/>
      <c r="F184" s="35"/>
      <c r="G184" s="35"/>
      <c r="H184" s="35"/>
      <c r="I184" s="35"/>
      <c r="J184" s="35"/>
      <c r="K184" s="35"/>
      <c r="L184" s="35"/>
      <c r="M184" s="37"/>
      <c r="N184" s="38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</row>
    <row r="185" spans="1:269" customFormat="1" x14ac:dyDescent="0.25">
      <c r="A185" s="190"/>
      <c r="B185" s="36"/>
      <c r="C185" s="81">
        <v>44531</v>
      </c>
      <c r="D185" s="1">
        <v>44562</v>
      </c>
      <c r="E185" s="1">
        <v>44593</v>
      </c>
      <c r="F185" s="1">
        <v>44621</v>
      </c>
      <c r="G185" s="1">
        <v>44652</v>
      </c>
      <c r="H185" s="1">
        <v>44682</v>
      </c>
      <c r="I185" s="1">
        <v>44713</v>
      </c>
      <c r="J185" s="51">
        <v>44743</v>
      </c>
      <c r="K185" s="51">
        <v>44774</v>
      </c>
      <c r="L185" s="51">
        <v>44805</v>
      </c>
      <c r="M185" s="51">
        <v>44835</v>
      </c>
      <c r="N185" s="51">
        <v>44866</v>
      </c>
      <c r="O185" s="77">
        <v>44896</v>
      </c>
      <c r="P185" s="51">
        <v>44927</v>
      </c>
      <c r="Q185" s="51">
        <v>44958</v>
      </c>
      <c r="R185" s="51">
        <v>44986</v>
      </c>
      <c r="S185" s="51">
        <v>45017</v>
      </c>
      <c r="T185" s="51">
        <v>45047</v>
      </c>
      <c r="U185" s="51">
        <v>45078</v>
      </c>
      <c r="V185" s="51">
        <v>45108</v>
      </c>
      <c r="W185" s="51">
        <v>45139</v>
      </c>
      <c r="X185" s="51">
        <v>45170</v>
      </c>
      <c r="Y185" s="51">
        <v>45200</v>
      </c>
      <c r="Z185" s="51">
        <v>45231</v>
      </c>
      <c r="AA185" s="51">
        <v>45261</v>
      </c>
      <c r="AB185" s="51">
        <v>45292</v>
      </c>
      <c r="AC185" s="51">
        <v>45323</v>
      </c>
      <c r="AD185" s="51">
        <v>45352</v>
      </c>
      <c r="AE185" s="51">
        <v>45383</v>
      </c>
      <c r="AF185" s="51">
        <v>45413</v>
      </c>
      <c r="AG185" s="51">
        <v>45444</v>
      </c>
      <c r="AH185" s="51">
        <v>45474</v>
      </c>
      <c r="AI185" s="51">
        <v>45505</v>
      </c>
      <c r="AJ185" s="51">
        <v>45536</v>
      </c>
      <c r="AK185" s="51">
        <v>45566</v>
      </c>
      <c r="AL185" s="51">
        <v>45597</v>
      </c>
      <c r="AM185" s="51">
        <v>45627</v>
      </c>
      <c r="AN185" s="51">
        <v>45658</v>
      </c>
      <c r="AO185" s="51">
        <v>45689</v>
      </c>
      <c r="AP185" s="51">
        <v>45717</v>
      </c>
      <c r="AQ185" s="51">
        <v>45748</v>
      </c>
      <c r="AR185" s="51">
        <v>45778</v>
      </c>
      <c r="AS185" s="51">
        <v>45809</v>
      </c>
      <c r="AT185" s="51">
        <v>45839</v>
      </c>
      <c r="AU185" s="51">
        <v>45870</v>
      </c>
      <c r="AV185" s="51">
        <v>45901</v>
      </c>
      <c r="AW185" s="51">
        <v>45931</v>
      </c>
      <c r="AX185" s="51">
        <v>45962</v>
      </c>
      <c r="AY185" s="51">
        <v>45992</v>
      </c>
      <c r="AZ185" s="51">
        <v>46023</v>
      </c>
      <c r="BA185" s="51">
        <v>46054</v>
      </c>
      <c r="BB185" s="51">
        <v>46082</v>
      </c>
      <c r="BC185" s="51">
        <v>46113</v>
      </c>
      <c r="BD185" s="51">
        <v>46143</v>
      </c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</row>
    <row r="186" spans="1:269" s="44" customFormat="1" ht="15.75" thickBot="1" x14ac:dyDescent="0.3">
      <c r="A186" s="190"/>
      <c r="B186" s="63" t="s">
        <v>58</v>
      </c>
      <c r="C186" s="82">
        <v>0</v>
      </c>
      <c r="D186" s="4">
        <v>0</v>
      </c>
      <c r="E186" s="4">
        <v>0</v>
      </c>
      <c r="F186" s="4">
        <f>I182</f>
        <v>2</v>
      </c>
      <c r="G186" s="4">
        <f>K182</f>
        <v>0</v>
      </c>
      <c r="H186" s="4">
        <f>M182</f>
        <v>0</v>
      </c>
      <c r="I186" s="4">
        <f>O182</f>
        <v>0</v>
      </c>
      <c r="J186" s="52">
        <f>Q182</f>
        <v>0</v>
      </c>
      <c r="K186" s="52">
        <v>3</v>
      </c>
      <c r="L186" s="52">
        <v>2</v>
      </c>
      <c r="M186" s="52">
        <v>7</v>
      </c>
      <c r="N186" s="52">
        <v>9</v>
      </c>
      <c r="O186" s="78">
        <v>3</v>
      </c>
      <c r="P186" s="78">
        <v>1</v>
      </c>
      <c r="Q186" s="78">
        <v>6</v>
      </c>
      <c r="R186" s="78">
        <v>0</v>
      </c>
      <c r="S186" s="78">
        <v>3</v>
      </c>
      <c r="T186" s="78">
        <v>9</v>
      </c>
      <c r="U186" s="78">
        <v>7</v>
      </c>
      <c r="V186" s="78">
        <v>9</v>
      </c>
      <c r="W186" s="78">
        <v>11</v>
      </c>
      <c r="X186" s="78">
        <v>16</v>
      </c>
      <c r="Y186" s="78">
        <v>0</v>
      </c>
      <c r="Z186" s="78">
        <v>2</v>
      </c>
      <c r="AA186" s="78">
        <v>3</v>
      </c>
      <c r="AB186" s="78">
        <v>3</v>
      </c>
      <c r="AC186" s="78">
        <v>1</v>
      </c>
      <c r="AD186" s="78">
        <v>9</v>
      </c>
      <c r="AE186" s="78">
        <v>11</v>
      </c>
      <c r="AF186" s="78">
        <v>7</v>
      </c>
      <c r="AG186" s="78">
        <v>0</v>
      </c>
      <c r="AH186" s="78">
        <v>5</v>
      </c>
      <c r="AI186" s="78">
        <v>18</v>
      </c>
      <c r="AJ186" s="78">
        <v>12</v>
      </c>
      <c r="AK186" s="78">
        <v>27</v>
      </c>
      <c r="AL186" s="78">
        <v>10</v>
      </c>
      <c r="AM186" s="78">
        <v>5</v>
      </c>
      <c r="AN186" s="78">
        <v>8</v>
      </c>
      <c r="AO186" s="153">
        <v>5</v>
      </c>
      <c r="AP186" s="78">
        <v>0</v>
      </c>
      <c r="AQ186" s="78">
        <v>1</v>
      </c>
      <c r="AR186" s="78">
        <v>1</v>
      </c>
      <c r="AS186" s="78">
        <v>0</v>
      </c>
      <c r="AT186" s="78">
        <v>0</v>
      </c>
      <c r="AU186" s="78">
        <v>1</v>
      </c>
      <c r="AV186" s="78">
        <v>2</v>
      </c>
      <c r="AW186" s="78">
        <v>2</v>
      </c>
      <c r="AX186" s="78">
        <v>0</v>
      </c>
      <c r="AY186" s="78">
        <v>0</v>
      </c>
      <c r="AZ186" s="78">
        <v>1</v>
      </c>
      <c r="BA186" s="78">
        <v>1</v>
      </c>
      <c r="BB186" s="78">
        <v>0</v>
      </c>
      <c r="BC186" s="78">
        <v>1</v>
      </c>
      <c r="BD186" s="78">
        <v>0</v>
      </c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</row>
    <row r="187" spans="1:269" customFormat="1" ht="15" customHeight="1" x14ac:dyDescent="0.25">
      <c r="A187" s="190"/>
      <c r="B187" s="36"/>
      <c r="C187" s="81">
        <v>44531</v>
      </c>
      <c r="D187" s="1">
        <v>44562</v>
      </c>
      <c r="E187" s="1">
        <v>44593</v>
      </c>
      <c r="F187" s="1">
        <v>44621</v>
      </c>
      <c r="G187" s="1">
        <v>44652</v>
      </c>
      <c r="H187" s="1">
        <v>44682</v>
      </c>
      <c r="I187" s="1">
        <v>44713</v>
      </c>
      <c r="J187" s="51">
        <v>44743</v>
      </c>
      <c r="K187" s="51">
        <v>44774</v>
      </c>
      <c r="L187" s="51">
        <v>44805</v>
      </c>
      <c r="M187" s="51">
        <v>44835</v>
      </c>
      <c r="N187" s="51">
        <v>44866</v>
      </c>
      <c r="O187" s="77">
        <v>44896</v>
      </c>
      <c r="P187" s="51">
        <v>44927</v>
      </c>
      <c r="Q187" s="51">
        <v>44958</v>
      </c>
      <c r="R187" s="51">
        <v>44986</v>
      </c>
      <c r="S187" s="51">
        <v>45017</v>
      </c>
      <c r="T187" s="51">
        <v>45047</v>
      </c>
      <c r="U187" s="51">
        <v>45078</v>
      </c>
      <c r="V187" s="51">
        <v>45108</v>
      </c>
      <c r="W187" s="51">
        <v>45139</v>
      </c>
      <c r="X187" s="51">
        <v>45170</v>
      </c>
      <c r="Y187" s="51">
        <v>45200</v>
      </c>
      <c r="Z187" s="51">
        <v>45231</v>
      </c>
      <c r="AA187" s="51">
        <v>45261</v>
      </c>
      <c r="AB187" s="51">
        <v>45292</v>
      </c>
      <c r="AC187" s="51">
        <v>45323</v>
      </c>
      <c r="AD187" s="51">
        <v>45352</v>
      </c>
      <c r="AE187" s="51">
        <v>45383</v>
      </c>
      <c r="AF187" s="51">
        <v>45413</v>
      </c>
      <c r="AG187" s="51">
        <v>45444</v>
      </c>
      <c r="AH187" s="51">
        <v>45474</v>
      </c>
      <c r="AI187" s="51">
        <v>45505</v>
      </c>
      <c r="AJ187" s="51">
        <v>45536</v>
      </c>
      <c r="AK187" s="51">
        <v>45566</v>
      </c>
      <c r="AL187" s="51">
        <v>45597</v>
      </c>
      <c r="AM187" s="51">
        <v>45627</v>
      </c>
      <c r="AN187" s="51">
        <v>45658</v>
      </c>
      <c r="AO187" s="51">
        <v>45689</v>
      </c>
      <c r="AP187" s="51">
        <v>45717</v>
      </c>
      <c r="AQ187" s="51">
        <v>45748</v>
      </c>
      <c r="AR187" s="51">
        <v>45778</v>
      </c>
      <c r="AS187" s="51">
        <v>45809</v>
      </c>
      <c r="AT187" s="51">
        <v>45839</v>
      </c>
      <c r="AU187" s="51">
        <v>45870</v>
      </c>
      <c r="AV187" s="51">
        <v>45901</v>
      </c>
      <c r="AW187" s="51">
        <v>45931</v>
      </c>
      <c r="AX187" s="51">
        <v>45962</v>
      </c>
      <c r="AY187" s="51">
        <v>45992</v>
      </c>
      <c r="AZ187" s="51">
        <v>46023</v>
      </c>
      <c r="BA187" s="51">
        <v>46054</v>
      </c>
      <c r="BB187" s="51">
        <v>46082</v>
      </c>
      <c r="BC187" s="51">
        <v>46113</v>
      </c>
      <c r="BD187" s="51">
        <v>46143</v>
      </c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</row>
    <row r="188" spans="1:269" customFormat="1" ht="15.75" thickBot="1" x14ac:dyDescent="0.3">
      <c r="A188" s="190"/>
      <c r="B188" s="63" t="s">
        <v>59</v>
      </c>
      <c r="C188" s="83">
        <f>C186</f>
        <v>0</v>
      </c>
      <c r="D188" s="26">
        <f>C188+D186</f>
        <v>0</v>
      </c>
      <c r="E188" s="26">
        <f t="shared" ref="E188:V188" si="199">D188+E186</f>
        <v>0</v>
      </c>
      <c r="F188" s="26">
        <f t="shared" si="199"/>
        <v>2</v>
      </c>
      <c r="G188" s="26">
        <f t="shared" si="199"/>
        <v>2</v>
      </c>
      <c r="H188" s="26">
        <f t="shared" si="199"/>
        <v>2</v>
      </c>
      <c r="I188" s="26">
        <f t="shared" si="199"/>
        <v>2</v>
      </c>
      <c r="J188" s="53">
        <f t="shared" si="199"/>
        <v>2</v>
      </c>
      <c r="K188" s="53">
        <f t="shared" si="199"/>
        <v>5</v>
      </c>
      <c r="L188" s="53">
        <f t="shared" si="199"/>
        <v>7</v>
      </c>
      <c r="M188" s="53">
        <f t="shared" si="199"/>
        <v>14</v>
      </c>
      <c r="N188" s="53">
        <f t="shared" si="199"/>
        <v>23</v>
      </c>
      <c r="O188" s="79">
        <f t="shared" si="199"/>
        <v>26</v>
      </c>
      <c r="P188" s="79">
        <f t="shared" si="199"/>
        <v>27</v>
      </c>
      <c r="Q188" s="79">
        <f t="shared" si="199"/>
        <v>33</v>
      </c>
      <c r="R188" s="79">
        <f t="shared" si="199"/>
        <v>33</v>
      </c>
      <c r="S188" s="79">
        <f t="shared" si="199"/>
        <v>36</v>
      </c>
      <c r="T188" s="79">
        <f t="shared" si="199"/>
        <v>45</v>
      </c>
      <c r="U188" s="79">
        <f t="shared" si="199"/>
        <v>52</v>
      </c>
      <c r="V188" s="79">
        <f t="shared" si="199"/>
        <v>61</v>
      </c>
      <c r="W188" s="79">
        <f t="shared" ref="W188:AB188" si="200">V188+W186</f>
        <v>72</v>
      </c>
      <c r="X188" s="79">
        <f t="shared" si="200"/>
        <v>88</v>
      </c>
      <c r="Y188" s="79">
        <f t="shared" si="200"/>
        <v>88</v>
      </c>
      <c r="Z188" s="79">
        <f t="shared" si="200"/>
        <v>90</v>
      </c>
      <c r="AA188" s="79">
        <f t="shared" si="200"/>
        <v>93</v>
      </c>
      <c r="AB188" s="79">
        <f t="shared" si="200"/>
        <v>96</v>
      </c>
      <c r="AC188" s="79">
        <f>AB188+AC186</f>
        <v>97</v>
      </c>
      <c r="AD188" s="79">
        <f t="shared" ref="AD188:AL188" si="201">AC188+AD186</f>
        <v>106</v>
      </c>
      <c r="AE188" s="79">
        <f t="shared" si="201"/>
        <v>117</v>
      </c>
      <c r="AF188" s="79">
        <f t="shared" si="201"/>
        <v>124</v>
      </c>
      <c r="AG188" s="79">
        <f t="shared" si="201"/>
        <v>124</v>
      </c>
      <c r="AH188" s="79">
        <f t="shared" si="201"/>
        <v>129</v>
      </c>
      <c r="AI188" s="79">
        <f t="shared" si="201"/>
        <v>147</v>
      </c>
      <c r="AJ188" s="79">
        <f t="shared" si="201"/>
        <v>159</v>
      </c>
      <c r="AK188" s="79">
        <f t="shared" si="201"/>
        <v>186</v>
      </c>
      <c r="AL188" s="79">
        <f t="shared" si="201"/>
        <v>196</v>
      </c>
      <c r="AM188" s="79">
        <f t="shared" ref="AM188:BD188" si="202">AL188+AM186</f>
        <v>201</v>
      </c>
      <c r="AN188" s="79">
        <f t="shared" si="202"/>
        <v>209</v>
      </c>
      <c r="AO188" s="79">
        <f t="shared" si="202"/>
        <v>214</v>
      </c>
      <c r="AP188" s="79">
        <f t="shared" si="202"/>
        <v>214</v>
      </c>
      <c r="AQ188" s="79">
        <f t="shared" si="202"/>
        <v>215</v>
      </c>
      <c r="AR188" s="79">
        <f t="shared" si="202"/>
        <v>216</v>
      </c>
      <c r="AS188" s="79">
        <f t="shared" si="202"/>
        <v>216</v>
      </c>
      <c r="AT188" s="79">
        <f t="shared" si="202"/>
        <v>216</v>
      </c>
      <c r="AU188" s="79">
        <f t="shared" si="202"/>
        <v>217</v>
      </c>
      <c r="AV188" s="79">
        <f t="shared" si="202"/>
        <v>219</v>
      </c>
      <c r="AW188" s="79">
        <f t="shared" si="202"/>
        <v>221</v>
      </c>
      <c r="AX188" s="79">
        <f t="shared" si="202"/>
        <v>221</v>
      </c>
      <c r="AY188" s="79">
        <f t="shared" si="202"/>
        <v>221</v>
      </c>
      <c r="AZ188" s="79">
        <f t="shared" si="202"/>
        <v>222</v>
      </c>
      <c r="BA188" s="79">
        <f t="shared" si="202"/>
        <v>223</v>
      </c>
      <c r="BB188" s="79">
        <f t="shared" si="202"/>
        <v>223</v>
      </c>
      <c r="BC188" s="79">
        <f t="shared" si="202"/>
        <v>224</v>
      </c>
      <c r="BD188" s="79">
        <f t="shared" si="202"/>
        <v>224</v>
      </c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</row>
    <row r="189" spans="1:269" customFormat="1" ht="15.75" thickBot="1" x14ac:dyDescent="0.3">
      <c r="A189" s="44"/>
      <c r="B189" s="44"/>
      <c r="C189" s="67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</row>
    <row r="190" spans="1:269" customFormat="1" ht="15" customHeight="1" x14ac:dyDescent="0.25">
      <c r="A190" s="190" t="s">
        <v>60</v>
      </c>
      <c r="B190" s="36"/>
      <c r="C190" s="181">
        <v>44621</v>
      </c>
      <c r="D190" s="187"/>
      <c r="E190" s="178">
        <v>44652</v>
      </c>
      <c r="F190" s="179"/>
      <c r="G190" s="181">
        <v>44682</v>
      </c>
      <c r="H190" s="187"/>
      <c r="I190" s="178">
        <v>44713</v>
      </c>
      <c r="J190" s="179"/>
      <c r="K190" s="181">
        <v>44743</v>
      </c>
      <c r="L190" s="187"/>
      <c r="M190" s="178">
        <v>44774</v>
      </c>
      <c r="N190" s="179"/>
      <c r="O190" s="181">
        <v>44805</v>
      </c>
      <c r="P190" s="187"/>
      <c r="Q190" s="178">
        <v>44835</v>
      </c>
      <c r="R190" s="179"/>
      <c r="S190" s="181">
        <v>44866</v>
      </c>
      <c r="T190" s="187"/>
      <c r="U190" s="178">
        <v>44896</v>
      </c>
      <c r="V190" s="179"/>
      <c r="W190" s="181">
        <v>44927</v>
      </c>
      <c r="X190" s="187"/>
      <c r="Y190" s="178">
        <v>44958</v>
      </c>
      <c r="Z190" s="179"/>
      <c r="AA190" s="180">
        <v>44986</v>
      </c>
      <c r="AB190" s="181"/>
      <c r="AC190" s="178">
        <v>45017</v>
      </c>
      <c r="AD190" s="179"/>
      <c r="AE190" s="176">
        <v>45047</v>
      </c>
      <c r="AF190" s="177"/>
      <c r="AG190" s="178">
        <v>45078</v>
      </c>
      <c r="AH190" s="179"/>
      <c r="AI190" s="176">
        <v>45108</v>
      </c>
      <c r="AJ190" s="177"/>
      <c r="AK190" s="178">
        <v>45139</v>
      </c>
      <c r="AL190" s="179"/>
      <c r="AM190" s="176">
        <v>45170</v>
      </c>
      <c r="AN190" s="177"/>
      <c r="AO190" s="178">
        <v>45200</v>
      </c>
      <c r="AP190" s="179"/>
      <c r="AQ190" s="176">
        <v>45231</v>
      </c>
      <c r="AR190" s="177"/>
      <c r="AS190" s="178">
        <v>45261</v>
      </c>
      <c r="AT190" s="179"/>
      <c r="AU190" s="176">
        <v>45292</v>
      </c>
      <c r="AV190" s="177"/>
      <c r="AW190" s="178">
        <v>45323</v>
      </c>
      <c r="AX190" s="179"/>
      <c r="AY190" s="176">
        <v>45352</v>
      </c>
      <c r="AZ190" s="177"/>
      <c r="BA190" s="178">
        <v>45383</v>
      </c>
      <c r="BB190" s="179"/>
      <c r="BC190" s="176">
        <v>45413</v>
      </c>
      <c r="BD190" s="177"/>
      <c r="BE190" s="178">
        <v>45444</v>
      </c>
      <c r="BF190" s="179"/>
      <c r="BG190" s="180">
        <v>45474</v>
      </c>
      <c r="BH190" s="181"/>
      <c r="BI190" s="178">
        <v>45505</v>
      </c>
      <c r="BJ190" s="179"/>
      <c r="BK190" s="180">
        <v>45536</v>
      </c>
      <c r="BL190" s="181"/>
      <c r="BM190" s="178">
        <v>45566</v>
      </c>
      <c r="BN190" s="179"/>
      <c r="BO190" s="180">
        <v>45597</v>
      </c>
      <c r="BP190" s="181"/>
      <c r="BQ190" s="178">
        <v>45627</v>
      </c>
      <c r="BR190" s="179"/>
      <c r="BS190" s="180">
        <v>45658</v>
      </c>
      <c r="BT190" s="181"/>
      <c r="BU190" s="178">
        <v>45689</v>
      </c>
      <c r="BV190" s="179"/>
      <c r="BW190" s="180">
        <v>45717</v>
      </c>
      <c r="BX190" s="181"/>
      <c r="BY190" s="178">
        <v>45748</v>
      </c>
      <c r="BZ190" s="179"/>
      <c r="CA190" s="178">
        <v>45778</v>
      </c>
      <c r="CB190" s="179"/>
      <c r="CC190" s="180">
        <v>45809</v>
      </c>
      <c r="CD190" s="181"/>
      <c r="CE190" s="178">
        <v>45839</v>
      </c>
      <c r="CF190" s="179"/>
      <c r="CG190" s="180">
        <v>45870</v>
      </c>
      <c r="CH190" s="181"/>
      <c r="CI190" s="178">
        <v>45901</v>
      </c>
      <c r="CJ190" s="179"/>
      <c r="CK190" s="180">
        <v>45931</v>
      </c>
      <c r="CL190" s="181"/>
      <c r="CM190" s="178">
        <v>45962</v>
      </c>
      <c r="CN190" s="179"/>
      <c r="CO190" s="180">
        <v>45992</v>
      </c>
      <c r="CP190" s="181"/>
      <c r="CQ190" s="178">
        <v>46023</v>
      </c>
      <c r="CR190" s="179"/>
      <c r="CS190" s="180">
        <v>46054</v>
      </c>
      <c r="CT190" s="181"/>
      <c r="CU190" s="178">
        <v>46082</v>
      </c>
      <c r="CV190" s="179"/>
      <c r="CW190" s="180">
        <v>46113</v>
      </c>
      <c r="CX190" s="181"/>
      <c r="CY190" s="178">
        <v>46143</v>
      </c>
      <c r="CZ190" s="179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</row>
    <row r="191" spans="1:269" customFormat="1" ht="15.75" thickBot="1" x14ac:dyDescent="0.3">
      <c r="A191" s="190"/>
      <c r="B191" s="63" t="s">
        <v>61</v>
      </c>
      <c r="C191" s="40">
        <v>0</v>
      </c>
      <c r="D191" s="41" t="s">
        <v>4</v>
      </c>
      <c r="E191" s="42">
        <v>0</v>
      </c>
      <c r="F191" s="43" t="str">
        <f>IF(AND(C191=0,E191&gt;0),"100%",IF(C191=E191,"0,0%",E191/C191-1))</f>
        <v>0,0%</v>
      </c>
      <c r="G191" s="40">
        <v>0</v>
      </c>
      <c r="H191" s="144" t="str">
        <f>IF(AND(E191=0,G191&gt;0),"100%",IF(E191=G191,"0,0%",G191/E191-1))</f>
        <v>0,0%</v>
      </c>
      <c r="I191" s="42">
        <v>0</v>
      </c>
      <c r="J191" s="43" t="str">
        <f>IF(AND(G191=0,I191&gt;0),"100%",IF(G191=I191,"0,0%",I191/G191-1))</f>
        <v>0,0%</v>
      </c>
      <c r="K191" s="40">
        <v>0</v>
      </c>
      <c r="L191" s="144" t="str">
        <f>IF(AND(I191=0,K191&gt;0),"100%",IF(I191=K191,"0,0%",K191/I191-1))</f>
        <v>0,0%</v>
      </c>
      <c r="M191" s="42">
        <v>6</v>
      </c>
      <c r="N191" s="43" t="str">
        <f>IF(AND(K191=0,M191&gt;0),"100%",IF(K191=M191,"0,0%",M191/K191-1))</f>
        <v>100%</v>
      </c>
      <c r="O191" s="40">
        <v>1</v>
      </c>
      <c r="P191" s="144">
        <f>IF(AND(M191=0,O191&gt;0),"100%",IF(M191=O191,"0,0%",O191/M191-1))</f>
        <v>-0.83333333333333337</v>
      </c>
      <c r="Q191" s="42">
        <v>0</v>
      </c>
      <c r="R191" s="43">
        <f>IF(AND(O191=0,Q191&gt;0),"100%",IF(O191=Q191,"0,0%",Q191/O191-1))</f>
        <v>-1</v>
      </c>
      <c r="S191" s="40">
        <v>0</v>
      </c>
      <c r="T191" s="144" t="str">
        <f>IF(AND(Q191=0,S191&gt;0),"100%",IF(Q191=S191,"0,0%",S191/Q191-1))</f>
        <v>0,0%</v>
      </c>
      <c r="U191" s="42">
        <v>0</v>
      </c>
      <c r="V191" s="43" t="str">
        <f>IF(AND(S191=0,U191&gt;0),"100%",IF(S191=U191,"0,0%",U191/S191-1))</f>
        <v>0,0%</v>
      </c>
      <c r="W191" s="40">
        <v>0</v>
      </c>
      <c r="X191" s="144" t="str">
        <f>IF(AND(U191=0,W191&gt;0),"100%",IF(U191=W191,"0,0%",W191/U191-1))</f>
        <v>0,0%</v>
      </c>
      <c r="Y191" s="42">
        <v>1</v>
      </c>
      <c r="Z191" s="43" t="str">
        <f>IF(AND(W191=0,Y191&gt;0),"100%",IF(W191=Y191,"0,0%",Y191/W191-1))</f>
        <v>100%</v>
      </c>
      <c r="AA191" s="40">
        <v>2</v>
      </c>
      <c r="AB191" s="144">
        <f>IF(AND(Y191=0,AA191&gt;0),"100%",IF(Y191=AA191,"0,0%",AA191/Y191-1))</f>
        <v>1</v>
      </c>
      <c r="AC191" s="42">
        <v>0</v>
      </c>
      <c r="AD191" s="43">
        <f>IF(AND(AA191=0,AC191&gt;0),"100%",IF(AA191=AC191,"0,0%",AC191/AA191-1))</f>
        <v>-1</v>
      </c>
      <c r="AE191" s="143">
        <v>2</v>
      </c>
      <c r="AF191" s="144" t="str">
        <f>IF(AND(AC191=0,AE191&gt;0),"100%",IF(AC191=AE191,"0,0%",AE191/AC191-1))</f>
        <v>100%</v>
      </c>
      <c r="AG191" s="42">
        <v>0</v>
      </c>
      <c r="AH191" s="43">
        <f>IF(AND(AE191=0,AG191&gt;0),"100%",IF(AE191=AG191,"0,0%",AG191/AE191-1))</f>
        <v>-1</v>
      </c>
      <c r="AI191" s="143">
        <v>0</v>
      </c>
      <c r="AJ191" s="144" t="str">
        <f>IF(AND(AG191=0,AI191&gt;0),"100%",IF(AG191=AI191,"0,0%",AI191/AG191-1))</f>
        <v>0,0%</v>
      </c>
      <c r="AK191" s="42">
        <v>0</v>
      </c>
      <c r="AL191" s="43" t="str">
        <f>IF(AND(AI191=0,AK191&gt;0),"100%",IF(AI191=AK191,"0,0%",AK191/AI191-1))</f>
        <v>0,0%</v>
      </c>
      <c r="AM191" s="143">
        <v>0</v>
      </c>
      <c r="AN191" s="144" t="str">
        <f>IF(AND(AK191=0,AM191&gt;0),"100%",IF(AK191=AM191,"0,0%",AM191/AK191-1))</f>
        <v>0,0%</v>
      </c>
      <c r="AO191" s="42">
        <v>0</v>
      </c>
      <c r="AP191" s="43" t="str">
        <f>IF(AND(AM191=0,AO191&gt;0),"100%",IF(AM191=AO191,"0,0%",AO191/AM191-1))</f>
        <v>0,0%</v>
      </c>
      <c r="AQ191" s="143">
        <v>0</v>
      </c>
      <c r="AR191" s="144" t="str">
        <f>IF(AND(AO191=0,AQ191&gt;0),"100%",IF(AO191=AQ191,"0,0%",AQ191/AO191-1))</f>
        <v>0,0%</v>
      </c>
      <c r="AS191" s="42">
        <v>0</v>
      </c>
      <c r="AT191" s="43" t="str">
        <f>IF(AND(AQ191=0,AS191&gt;0),"100%",IF(AQ191=AS191,"0,0%",AS191/AQ191-1))</f>
        <v>0,0%</v>
      </c>
      <c r="AU191" s="143">
        <v>0</v>
      </c>
      <c r="AV191" s="144" t="str">
        <f>IF(AND(AS191=0,AU191&gt;0),"100%",IF(AS191=AU191,"0,0%",AU191/AS191-1))</f>
        <v>0,0%</v>
      </c>
      <c r="AW191" s="42">
        <v>1</v>
      </c>
      <c r="AX191" s="43" t="str">
        <f>IF(AND(AU191=0,AW191&gt;0),"100%",IF(AU191=AW191,"0,0%",AW191/AU191-1))</f>
        <v>100%</v>
      </c>
      <c r="AY191" s="143">
        <v>0</v>
      </c>
      <c r="AZ191" s="144">
        <f>IF(AND(AW191=0,AY191&gt;0),"100%",IF(AW191=AY191,"0,0%",AY191/AW191-1))</f>
        <v>-1</v>
      </c>
      <c r="BA191" s="42">
        <v>0</v>
      </c>
      <c r="BB191" s="43" t="str">
        <f>IF(AND(AY191=0,BA191&gt;0),"100%",IF(AY191=BA191,"0,0%",BA191/AY191-1))</f>
        <v>0,0%</v>
      </c>
      <c r="BC191" s="143">
        <v>0</v>
      </c>
      <c r="BD191" s="144" t="str">
        <f>IF(AND(BA191=0,BC191&gt;0),"100%",IF(BA191=BC191,"0,0%",BC191/BA191-1))</f>
        <v>0,0%</v>
      </c>
      <c r="BE191" s="42">
        <v>0</v>
      </c>
      <c r="BF191" s="43" t="str">
        <f>IF(AND(BC191=0,BE191&gt;0),"100%",IF(BC191=BE191,"0,0%",BE191/BC191-1))</f>
        <v>0,0%</v>
      </c>
      <c r="BG191" s="40">
        <v>0</v>
      </c>
      <c r="BH191" s="41" t="str">
        <f>IF(AND(BE191=0,BG191&gt;0),"100%",IF(BE191=BG191,"0,0%",BG191/BE191-1))</f>
        <v>0,0%</v>
      </c>
      <c r="BI191" s="42">
        <v>0</v>
      </c>
      <c r="BJ191" s="43" t="str">
        <f>IF(AND(BG191=0,BI191&gt;0),"100%",IF(BG191=BI191,"0,0%",BI191/BG191-1))</f>
        <v>0,0%</v>
      </c>
      <c r="BK191" s="40">
        <v>0</v>
      </c>
      <c r="BL191" s="41" t="str">
        <f>IF(AND(BI191=0,BK191&gt;0),"100%",IF(BI191=BK191,"0,0%",BK191/BI191-1))</f>
        <v>0,0%</v>
      </c>
      <c r="BM191" s="42">
        <v>0</v>
      </c>
      <c r="BN191" s="43" t="str">
        <f>IF(AND(BK191=0,BM191&gt;0),"100%",IF(BK191=BM191,"0,0%",BM191/BK191-1))</f>
        <v>0,0%</v>
      </c>
      <c r="BO191" s="40">
        <v>0</v>
      </c>
      <c r="BP191" s="41" t="str">
        <f>IF(AND(BM191=0,BO191&gt;0),"100%",IF(BM191=BO191,"0,0%",BO191/BM191-1))</f>
        <v>0,0%</v>
      </c>
      <c r="BQ191" s="42">
        <v>1</v>
      </c>
      <c r="BR191" s="43" t="str">
        <f>IF(AND(BO191=0,BQ191&gt;0),"100%",IF(BO191=BQ191,"0,0%",BQ191/BO191-1))</f>
        <v>100%</v>
      </c>
      <c r="BS191" s="40">
        <v>0</v>
      </c>
      <c r="BT191" s="41">
        <f>IF(AND(BQ191=0,BS191&gt;0),"100%",IF(BQ191=BS191,"0,0%",BS191/BQ191-1))</f>
        <v>-1</v>
      </c>
      <c r="BU191" s="42">
        <v>0</v>
      </c>
      <c r="BV191" s="43" t="str">
        <f>IF(AND(BS191=0,BU191&gt;0),"100%",IF(BS191=BU191,"0,0%",BU191/BS191-1))</f>
        <v>0,0%</v>
      </c>
      <c r="BW191" s="40">
        <v>0</v>
      </c>
      <c r="BX191" s="41" t="str">
        <f>IF(AND(BU191=0,BW191&gt;0),"100%",IF(BU191=BW191,"0,0%",BW191/BU191-1))</f>
        <v>0,0%</v>
      </c>
      <c r="BY191" s="42">
        <v>1</v>
      </c>
      <c r="BZ191" s="43" t="str">
        <f>IF(AND(BW191=0,BY191&gt;0),"100%",IF(BW191=BY191,"0,0%",BY191/BW191-1))</f>
        <v>100%</v>
      </c>
      <c r="CA191" s="42">
        <v>5</v>
      </c>
      <c r="CB191" s="43">
        <f>IF(AND(BY191=0,CA191&gt;0),"100%",IF(BY191=CA191,"0,0%",CA191/BY191-1))</f>
        <v>4</v>
      </c>
      <c r="CC191" s="40">
        <v>0</v>
      </c>
      <c r="CD191" s="41">
        <f>IF(AND(CA191=0,CC191&gt;0),"100%",IF(CA191=CC191,"0,0%",CC191/CA191-1))</f>
        <v>-1</v>
      </c>
      <c r="CE191" s="42">
        <v>0</v>
      </c>
      <c r="CF191" s="43" t="str">
        <f>IF(AND(CC191=0,CE191&gt;0),"100%",IF(CC191=CE191,"0,0%",CE191/CC191-1))</f>
        <v>0,0%</v>
      </c>
      <c r="CG191" s="40">
        <v>0</v>
      </c>
      <c r="CH191" s="41" t="str">
        <f>IF(AND(CE191=0,CG191&gt;0),"100%",IF(CE191=CG191,"0,0%",CG191/CE191-1))</f>
        <v>0,0%</v>
      </c>
      <c r="CI191" s="42">
        <v>0</v>
      </c>
      <c r="CJ191" s="43" t="str">
        <f>IF(AND(CG191=0,CI191&gt;0),"100%",IF(CG191=CI191,"0,0%",CI191/CG191-1))</f>
        <v>0,0%</v>
      </c>
      <c r="CK191" s="40">
        <v>1</v>
      </c>
      <c r="CL191" s="41" t="str">
        <f>IF(AND(CI191=0,CK191&gt;0),"100%",IF(CI191=CK191,"0,0%",CK191/CI191-1))</f>
        <v>100%</v>
      </c>
      <c r="CM191" s="42">
        <v>0</v>
      </c>
      <c r="CN191" s="43">
        <f>IF(AND(CK191=0,CM191&gt;0),"100%",IF(CK191=CM191,"0,0%",CM191/CK191-1))</f>
        <v>-1</v>
      </c>
      <c r="CO191" s="40">
        <v>1</v>
      </c>
      <c r="CP191" s="41" t="str">
        <f>IF(AND(CM191=0,CO191&gt;0),"100%",IF(CM191=CO191,"0,0%",CO191/CM191-1))</f>
        <v>100%</v>
      </c>
      <c r="CQ191" s="42">
        <v>1</v>
      </c>
      <c r="CR191" s="43" t="str">
        <f>IF(AND(CO191=0,CQ191&gt;0),"100%",IF(CO191=CQ191,"0,0%",CQ191/CO191-1))</f>
        <v>0,0%</v>
      </c>
      <c r="CS191" s="40">
        <v>1</v>
      </c>
      <c r="CT191" s="41" t="str">
        <f>IF(AND(CQ191=0,CS191&gt;0),"100%",IF(CQ191=CS191,"0,0%",CS191/CQ191-1))</f>
        <v>0,0%</v>
      </c>
      <c r="CU191" s="42">
        <v>3</v>
      </c>
      <c r="CV191" s="43">
        <f>IF(AND(CS191=0,CU191&gt;0),"100%",IF(CS191=CU191,"0,0%",CU191/CS191-1))</f>
        <v>2</v>
      </c>
      <c r="CW191" s="40">
        <v>0</v>
      </c>
      <c r="CX191" s="41">
        <f>IF(AND(CU191=0,CW191&gt;0),"100%",IF(CU191=CW191,"0,0%",CW191/CU191-1))</f>
        <v>-1</v>
      </c>
      <c r="CY191" s="42">
        <v>0</v>
      </c>
      <c r="CZ191" s="43" t="str">
        <f>IF(AND(CW191=0,CY191&gt;0),"100%",IF(CW191=CY191,"0,0%",CY191/CW191-1))</f>
        <v>0,0%</v>
      </c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</row>
    <row r="192" spans="1:269" customFormat="1" x14ac:dyDescent="0.25">
      <c r="A192" s="190"/>
      <c r="B192" s="60"/>
      <c r="C192" s="66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</row>
    <row r="193" spans="1:269" customFormat="1" ht="15.75" thickBot="1" x14ac:dyDescent="0.3">
      <c r="A193" s="190"/>
      <c r="B193" s="61"/>
      <c r="C193" s="66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</row>
    <row r="194" spans="1:269" customFormat="1" x14ac:dyDescent="0.25">
      <c r="A194" s="190"/>
      <c r="B194" s="36"/>
      <c r="C194" s="68">
        <v>44621</v>
      </c>
      <c r="D194" s="1">
        <v>44652</v>
      </c>
      <c r="E194" s="1">
        <v>44682</v>
      </c>
      <c r="F194" s="51">
        <v>44713</v>
      </c>
      <c r="G194" s="77">
        <v>44743</v>
      </c>
      <c r="H194" s="77">
        <v>44774</v>
      </c>
      <c r="I194" s="51">
        <v>44805</v>
      </c>
      <c r="J194" s="51">
        <v>44835</v>
      </c>
      <c r="K194" s="51">
        <v>44866</v>
      </c>
      <c r="L194" s="77">
        <v>44896</v>
      </c>
      <c r="M194" s="51">
        <v>44927</v>
      </c>
      <c r="N194" s="51">
        <v>44958</v>
      </c>
      <c r="O194" s="51">
        <v>44986</v>
      </c>
      <c r="P194" s="51">
        <v>45017</v>
      </c>
      <c r="Q194" s="51">
        <v>45047</v>
      </c>
      <c r="R194" s="51">
        <v>45078</v>
      </c>
      <c r="S194" s="51">
        <v>45108</v>
      </c>
      <c r="T194" s="51">
        <v>45139</v>
      </c>
      <c r="U194" s="51">
        <v>45170</v>
      </c>
      <c r="V194" s="51">
        <v>45200</v>
      </c>
      <c r="W194" s="51">
        <v>45231</v>
      </c>
      <c r="X194" s="51">
        <v>45261</v>
      </c>
      <c r="Y194" s="51">
        <v>45292</v>
      </c>
      <c r="Z194" s="51">
        <v>45323</v>
      </c>
      <c r="AA194" s="51">
        <v>45352</v>
      </c>
      <c r="AB194" s="51">
        <v>45383</v>
      </c>
      <c r="AC194" s="51">
        <v>45413</v>
      </c>
      <c r="AD194" s="51">
        <v>45444</v>
      </c>
      <c r="AE194" s="51">
        <v>45474</v>
      </c>
      <c r="AF194" s="51">
        <v>45505</v>
      </c>
      <c r="AG194" s="51">
        <v>45536</v>
      </c>
      <c r="AH194" s="51">
        <v>45566</v>
      </c>
      <c r="AI194" s="51">
        <v>45597</v>
      </c>
      <c r="AJ194" s="51">
        <v>45627</v>
      </c>
      <c r="AK194" s="51">
        <v>45658</v>
      </c>
      <c r="AL194" s="51">
        <v>45689</v>
      </c>
      <c r="AM194" s="51">
        <v>45717</v>
      </c>
      <c r="AN194" s="51">
        <v>45748</v>
      </c>
      <c r="AO194" s="51">
        <v>45778</v>
      </c>
      <c r="AP194" s="51">
        <v>45809</v>
      </c>
      <c r="AQ194" s="51">
        <v>45839</v>
      </c>
      <c r="AR194" s="51">
        <v>45870</v>
      </c>
      <c r="AS194" s="51">
        <v>45901</v>
      </c>
      <c r="AT194" s="51">
        <v>45931</v>
      </c>
      <c r="AU194" s="51">
        <v>45962</v>
      </c>
      <c r="AV194" s="51">
        <v>45992</v>
      </c>
      <c r="AW194" s="51">
        <v>46023</v>
      </c>
      <c r="AX194" s="51">
        <v>46054</v>
      </c>
      <c r="AY194" s="51">
        <v>46082</v>
      </c>
      <c r="AZ194" s="51">
        <v>46113</v>
      </c>
      <c r="BA194" s="51">
        <v>46143</v>
      </c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</row>
    <row r="195" spans="1:269" s="44" customFormat="1" ht="15.75" thickBot="1" x14ac:dyDescent="0.3">
      <c r="A195" s="190"/>
      <c r="B195" s="63" t="s">
        <v>62</v>
      </c>
      <c r="C195" s="69">
        <v>0</v>
      </c>
      <c r="D195" s="4">
        <v>0</v>
      </c>
      <c r="E195" s="4">
        <v>0</v>
      </c>
      <c r="F195" s="76">
        <v>0</v>
      </c>
      <c r="G195" s="78">
        <f>K191</f>
        <v>0</v>
      </c>
      <c r="H195" s="78">
        <v>6</v>
      </c>
      <c r="I195" s="52">
        <v>1</v>
      </c>
      <c r="J195" s="52">
        <v>0</v>
      </c>
      <c r="K195" s="52">
        <v>0</v>
      </c>
      <c r="L195" s="78">
        <v>0</v>
      </c>
      <c r="M195" s="78">
        <v>0</v>
      </c>
      <c r="N195" s="78">
        <v>1</v>
      </c>
      <c r="O195" s="78">
        <v>2</v>
      </c>
      <c r="P195" s="78">
        <v>0</v>
      </c>
      <c r="Q195" s="78">
        <v>2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1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1</v>
      </c>
      <c r="AK195" s="78">
        <v>0</v>
      </c>
      <c r="AL195" s="153">
        <v>0</v>
      </c>
      <c r="AM195" s="78">
        <v>0</v>
      </c>
      <c r="AN195" s="78">
        <v>1</v>
      </c>
      <c r="AO195" s="78">
        <v>5</v>
      </c>
      <c r="AP195" s="78">
        <v>0</v>
      </c>
      <c r="AQ195" s="78">
        <v>0</v>
      </c>
      <c r="AR195" s="78">
        <v>0</v>
      </c>
      <c r="AS195" s="78">
        <v>0</v>
      </c>
      <c r="AT195" s="78">
        <v>1</v>
      </c>
      <c r="AU195" s="78">
        <v>0</v>
      </c>
      <c r="AV195" s="78">
        <v>0</v>
      </c>
      <c r="AW195" s="78">
        <v>1</v>
      </c>
      <c r="AX195" s="78">
        <v>1</v>
      </c>
      <c r="AY195" s="78">
        <v>3</v>
      </c>
      <c r="AZ195" s="78">
        <v>0</v>
      </c>
      <c r="BA195" s="78">
        <v>0</v>
      </c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</row>
    <row r="196" spans="1:269" customFormat="1" ht="15" customHeight="1" x14ac:dyDescent="0.25">
      <c r="A196" s="190"/>
      <c r="B196" s="36"/>
      <c r="C196" s="68">
        <v>44621</v>
      </c>
      <c r="D196" s="1">
        <v>44652</v>
      </c>
      <c r="E196" s="1">
        <v>44682</v>
      </c>
      <c r="F196" s="51">
        <v>44713</v>
      </c>
      <c r="G196" s="77">
        <v>44743</v>
      </c>
      <c r="H196" s="77">
        <v>44774</v>
      </c>
      <c r="I196" s="51">
        <v>44805</v>
      </c>
      <c r="J196" s="51">
        <v>44835</v>
      </c>
      <c r="K196" s="51">
        <v>44866</v>
      </c>
      <c r="L196" s="77">
        <v>44896</v>
      </c>
      <c r="M196" s="51">
        <v>44927</v>
      </c>
      <c r="N196" s="51">
        <v>44958</v>
      </c>
      <c r="O196" s="51">
        <v>44986</v>
      </c>
      <c r="P196" s="51">
        <v>45017</v>
      </c>
      <c r="Q196" s="51">
        <v>45047</v>
      </c>
      <c r="R196" s="51">
        <v>45078</v>
      </c>
      <c r="S196" s="51">
        <v>45108</v>
      </c>
      <c r="T196" s="51">
        <v>45139</v>
      </c>
      <c r="U196" s="51">
        <v>45170</v>
      </c>
      <c r="V196" s="51">
        <v>45200</v>
      </c>
      <c r="W196" s="51">
        <v>45231</v>
      </c>
      <c r="X196" s="51">
        <v>45261</v>
      </c>
      <c r="Y196" s="51">
        <v>45292</v>
      </c>
      <c r="Z196" s="51">
        <v>45323</v>
      </c>
      <c r="AA196" s="51">
        <v>45352</v>
      </c>
      <c r="AB196" s="51">
        <v>45383</v>
      </c>
      <c r="AC196" s="51">
        <v>45413</v>
      </c>
      <c r="AD196" s="51">
        <v>45444</v>
      </c>
      <c r="AE196" s="51">
        <v>45474</v>
      </c>
      <c r="AF196" s="51">
        <v>45505</v>
      </c>
      <c r="AG196" s="51">
        <v>45536</v>
      </c>
      <c r="AH196" s="51">
        <v>45566</v>
      </c>
      <c r="AI196" s="51">
        <v>45597</v>
      </c>
      <c r="AJ196" s="51">
        <v>45627</v>
      </c>
      <c r="AK196" s="51">
        <v>45658</v>
      </c>
      <c r="AL196" s="51">
        <v>45689</v>
      </c>
      <c r="AM196" s="51">
        <v>45717</v>
      </c>
      <c r="AN196" s="51">
        <v>45748</v>
      </c>
      <c r="AO196" s="51">
        <v>45778</v>
      </c>
      <c r="AP196" s="51">
        <v>45809</v>
      </c>
      <c r="AQ196" s="51">
        <v>45839</v>
      </c>
      <c r="AR196" s="51">
        <v>45870</v>
      </c>
      <c r="AS196" s="51">
        <v>45901</v>
      </c>
      <c r="AT196" s="51">
        <v>45931</v>
      </c>
      <c r="AU196" s="51">
        <v>45962</v>
      </c>
      <c r="AV196" s="51">
        <v>45992</v>
      </c>
      <c r="AW196" s="51">
        <v>46023</v>
      </c>
      <c r="AX196" s="51">
        <v>46054</v>
      </c>
      <c r="AY196" s="51">
        <v>46082</v>
      </c>
      <c r="AZ196" s="51">
        <v>46113</v>
      </c>
      <c r="BA196" s="51">
        <v>46143</v>
      </c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</row>
    <row r="197" spans="1:269" customFormat="1" ht="15.75" thickBot="1" x14ac:dyDescent="0.3">
      <c r="A197" s="190"/>
      <c r="B197" s="63" t="s">
        <v>63</v>
      </c>
      <c r="C197" s="71">
        <f>C195</f>
        <v>0</v>
      </c>
      <c r="D197" s="26">
        <f>C197+D195</f>
        <v>0</v>
      </c>
      <c r="E197" s="26">
        <f t="shared" ref="E197:S197" si="203">D197+E195</f>
        <v>0</v>
      </c>
      <c r="F197" s="53">
        <f t="shared" si="203"/>
        <v>0</v>
      </c>
      <c r="G197" s="79">
        <f t="shared" si="203"/>
        <v>0</v>
      </c>
      <c r="H197" s="79">
        <f t="shared" si="203"/>
        <v>6</v>
      </c>
      <c r="I197" s="79">
        <f t="shared" si="203"/>
        <v>7</v>
      </c>
      <c r="J197" s="53">
        <f t="shared" si="203"/>
        <v>7</v>
      </c>
      <c r="K197" s="53">
        <f t="shared" si="203"/>
        <v>7</v>
      </c>
      <c r="L197" s="79">
        <f t="shared" si="203"/>
        <v>7</v>
      </c>
      <c r="M197" s="79">
        <f t="shared" si="203"/>
        <v>7</v>
      </c>
      <c r="N197" s="79">
        <f t="shared" si="203"/>
        <v>8</v>
      </c>
      <c r="O197" s="79">
        <f t="shared" si="203"/>
        <v>10</v>
      </c>
      <c r="P197" s="79">
        <f t="shared" si="203"/>
        <v>10</v>
      </c>
      <c r="Q197" s="79">
        <f t="shared" si="203"/>
        <v>12</v>
      </c>
      <c r="R197" s="79">
        <f t="shared" si="203"/>
        <v>12</v>
      </c>
      <c r="S197" s="79">
        <f t="shared" si="203"/>
        <v>12</v>
      </c>
      <c r="T197" s="79">
        <f t="shared" ref="T197:Y197" si="204">S197+T195</f>
        <v>12</v>
      </c>
      <c r="U197" s="79">
        <f t="shared" si="204"/>
        <v>12</v>
      </c>
      <c r="V197" s="79">
        <f t="shared" si="204"/>
        <v>12</v>
      </c>
      <c r="W197" s="79">
        <f t="shared" si="204"/>
        <v>12</v>
      </c>
      <c r="X197" s="79">
        <f t="shared" si="204"/>
        <v>12</v>
      </c>
      <c r="Y197" s="79">
        <f t="shared" si="204"/>
        <v>12</v>
      </c>
      <c r="Z197" s="79">
        <f>Y197+Z195</f>
        <v>13</v>
      </c>
      <c r="AA197" s="79">
        <f t="shared" ref="AA197:BA197" si="205">Z197+AA195</f>
        <v>13</v>
      </c>
      <c r="AB197" s="79">
        <f t="shared" si="205"/>
        <v>13</v>
      </c>
      <c r="AC197" s="79">
        <f t="shared" si="205"/>
        <v>13</v>
      </c>
      <c r="AD197" s="79">
        <f t="shared" si="205"/>
        <v>13</v>
      </c>
      <c r="AE197" s="79">
        <f t="shared" si="205"/>
        <v>13</v>
      </c>
      <c r="AF197" s="79">
        <f t="shared" si="205"/>
        <v>13</v>
      </c>
      <c r="AG197" s="79">
        <f t="shared" si="205"/>
        <v>13</v>
      </c>
      <c r="AH197" s="79">
        <f t="shared" si="205"/>
        <v>13</v>
      </c>
      <c r="AI197" s="79">
        <f t="shared" si="205"/>
        <v>13</v>
      </c>
      <c r="AJ197" s="79">
        <f t="shared" si="205"/>
        <v>14</v>
      </c>
      <c r="AK197" s="79">
        <f t="shared" si="205"/>
        <v>14</v>
      </c>
      <c r="AL197" s="79">
        <f t="shared" si="205"/>
        <v>14</v>
      </c>
      <c r="AM197" s="79">
        <f t="shared" si="205"/>
        <v>14</v>
      </c>
      <c r="AN197" s="79">
        <f t="shared" si="205"/>
        <v>15</v>
      </c>
      <c r="AO197" s="79">
        <f t="shared" si="205"/>
        <v>20</v>
      </c>
      <c r="AP197" s="79">
        <f t="shared" si="205"/>
        <v>20</v>
      </c>
      <c r="AQ197" s="79">
        <f t="shared" si="205"/>
        <v>20</v>
      </c>
      <c r="AR197" s="79">
        <f t="shared" si="205"/>
        <v>20</v>
      </c>
      <c r="AS197" s="79">
        <f t="shared" si="205"/>
        <v>20</v>
      </c>
      <c r="AT197" s="79">
        <f t="shared" si="205"/>
        <v>21</v>
      </c>
      <c r="AU197" s="79">
        <f t="shared" si="205"/>
        <v>21</v>
      </c>
      <c r="AV197" s="79">
        <f t="shared" si="205"/>
        <v>21</v>
      </c>
      <c r="AW197" s="79">
        <f t="shared" si="205"/>
        <v>22</v>
      </c>
      <c r="AX197" s="79">
        <f t="shared" si="205"/>
        <v>23</v>
      </c>
      <c r="AY197" s="79">
        <f t="shared" si="205"/>
        <v>26</v>
      </c>
      <c r="AZ197" s="79">
        <f t="shared" si="205"/>
        <v>26</v>
      </c>
      <c r="BA197" s="79">
        <f t="shared" si="205"/>
        <v>26</v>
      </c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</row>
    <row r="198" spans="1:269" customFormat="1" ht="15.75" thickBot="1" x14ac:dyDescent="0.3">
      <c r="A198" s="44"/>
      <c r="B198" s="44"/>
      <c r="C198" s="67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</row>
    <row r="199" spans="1:269" customFormat="1" ht="15" customHeight="1" x14ac:dyDescent="0.25">
      <c r="A199" s="190" t="s">
        <v>64</v>
      </c>
      <c r="B199" s="36"/>
      <c r="C199" s="181">
        <v>44621</v>
      </c>
      <c r="D199" s="187"/>
      <c r="E199" s="178">
        <v>44652</v>
      </c>
      <c r="F199" s="179"/>
      <c r="G199" s="181">
        <v>44682</v>
      </c>
      <c r="H199" s="187"/>
      <c r="I199" s="178">
        <v>44713</v>
      </c>
      <c r="J199" s="179"/>
      <c r="K199" s="181">
        <v>44743</v>
      </c>
      <c r="L199" s="187"/>
      <c r="M199" s="178">
        <v>44774</v>
      </c>
      <c r="N199" s="179"/>
      <c r="O199" s="181">
        <v>44805</v>
      </c>
      <c r="P199" s="187"/>
      <c r="Q199" s="178">
        <v>44835</v>
      </c>
      <c r="R199" s="179"/>
      <c r="S199" s="181">
        <v>44866</v>
      </c>
      <c r="T199" s="187"/>
      <c r="U199" s="178">
        <v>44896</v>
      </c>
      <c r="V199" s="179"/>
      <c r="W199" s="181">
        <v>44927</v>
      </c>
      <c r="X199" s="187"/>
      <c r="Y199" s="178">
        <v>44958</v>
      </c>
      <c r="Z199" s="179"/>
      <c r="AA199" s="180">
        <v>44986</v>
      </c>
      <c r="AB199" s="181"/>
      <c r="AC199" s="178">
        <v>45017</v>
      </c>
      <c r="AD199" s="179"/>
      <c r="AE199" s="180">
        <v>45047</v>
      </c>
      <c r="AF199" s="181"/>
      <c r="AG199" s="178">
        <v>45078</v>
      </c>
      <c r="AH199" s="179"/>
      <c r="AI199" s="176">
        <v>45108</v>
      </c>
      <c r="AJ199" s="177"/>
      <c r="AK199" s="178">
        <v>45139</v>
      </c>
      <c r="AL199" s="179"/>
      <c r="AM199" s="176">
        <v>45170</v>
      </c>
      <c r="AN199" s="177"/>
      <c r="AO199" s="178">
        <v>45200</v>
      </c>
      <c r="AP199" s="179"/>
      <c r="AQ199" s="176">
        <v>45231</v>
      </c>
      <c r="AR199" s="177"/>
      <c r="AS199" s="178">
        <v>45261</v>
      </c>
      <c r="AT199" s="179"/>
      <c r="AU199" s="176">
        <v>45292</v>
      </c>
      <c r="AV199" s="177"/>
      <c r="AW199" s="178">
        <v>45323</v>
      </c>
      <c r="AX199" s="179"/>
      <c r="AY199" s="176">
        <v>45352</v>
      </c>
      <c r="AZ199" s="177"/>
      <c r="BA199" s="178">
        <v>45383</v>
      </c>
      <c r="BB199" s="179"/>
      <c r="BC199" s="176">
        <v>45413</v>
      </c>
      <c r="BD199" s="177"/>
      <c r="BE199" s="178">
        <v>45444</v>
      </c>
      <c r="BF199" s="179"/>
      <c r="BG199" s="180">
        <v>45474</v>
      </c>
      <c r="BH199" s="181"/>
      <c r="BI199" s="178">
        <v>45505</v>
      </c>
      <c r="BJ199" s="179"/>
      <c r="BK199" s="180">
        <v>45536</v>
      </c>
      <c r="BL199" s="181"/>
      <c r="BM199" s="178">
        <v>45566</v>
      </c>
      <c r="BN199" s="179"/>
      <c r="BO199" s="180">
        <v>45597</v>
      </c>
      <c r="BP199" s="181"/>
      <c r="BQ199" s="178">
        <v>45627</v>
      </c>
      <c r="BR199" s="179"/>
      <c r="BS199" s="180">
        <v>45658</v>
      </c>
      <c r="BT199" s="181"/>
      <c r="BU199" s="178">
        <v>45689</v>
      </c>
      <c r="BV199" s="179"/>
      <c r="BW199" s="180">
        <v>45717</v>
      </c>
      <c r="BX199" s="181"/>
      <c r="BY199" s="178">
        <v>45748</v>
      </c>
      <c r="BZ199" s="179"/>
      <c r="CA199" s="178">
        <v>45778</v>
      </c>
      <c r="CB199" s="179"/>
      <c r="CC199" s="180">
        <v>45809</v>
      </c>
      <c r="CD199" s="181"/>
      <c r="CE199" s="178">
        <v>45839</v>
      </c>
      <c r="CF199" s="179"/>
      <c r="CG199" s="180">
        <v>45870</v>
      </c>
      <c r="CH199" s="181"/>
      <c r="CI199" s="178">
        <v>45901</v>
      </c>
      <c r="CJ199" s="179"/>
      <c r="CK199" s="180">
        <v>45931</v>
      </c>
      <c r="CL199" s="181"/>
      <c r="CM199" s="178">
        <v>45962</v>
      </c>
      <c r="CN199" s="179"/>
      <c r="CO199" s="180">
        <v>45992</v>
      </c>
      <c r="CP199" s="181"/>
      <c r="CQ199" s="178">
        <v>46023</v>
      </c>
      <c r="CR199" s="179"/>
      <c r="CS199" s="180">
        <v>46054</v>
      </c>
      <c r="CT199" s="181"/>
      <c r="CU199" s="178">
        <v>46082</v>
      </c>
      <c r="CV199" s="179"/>
      <c r="CW199" s="180">
        <v>46113</v>
      </c>
      <c r="CX199" s="181"/>
      <c r="CY199" s="178">
        <v>46143</v>
      </c>
      <c r="CZ199" s="179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</row>
    <row r="200" spans="1:269" customFormat="1" ht="15.75" thickBot="1" x14ac:dyDescent="0.3">
      <c r="A200" s="190"/>
      <c r="B200" s="63" t="s">
        <v>65</v>
      </c>
      <c r="C200" s="40">
        <v>1</v>
      </c>
      <c r="D200" s="41" t="s">
        <v>4</v>
      </c>
      <c r="E200" s="42">
        <v>0</v>
      </c>
      <c r="F200" s="43">
        <f>IF(AND(C200=0,E200&gt;0),"100%",IF(C200=E200,"0,0%",E200/C200-1))</f>
        <v>-1</v>
      </c>
      <c r="G200" s="40">
        <v>0</v>
      </c>
      <c r="H200" s="144" t="str">
        <f>IF(AND(E200=0,G200&gt;0),"100%",IF(E200=G200,"0,0%",G200/E200-1))</f>
        <v>0,0%</v>
      </c>
      <c r="I200" s="42">
        <v>0</v>
      </c>
      <c r="J200" s="43" t="str">
        <f>IF(AND(G200=0,I200&gt;0),"100%",IF(G200=I200,"0,0%",I200/G200-1))</f>
        <v>0,0%</v>
      </c>
      <c r="K200" s="40">
        <v>0</v>
      </c>
      <c r="L200" s="144" t="str">
        <f>IF(AND(I200=0,K200&gt;0),"100%",IF(I200=K200,"0,0%",K200/I200-1))</f>
        <v>0,0%</v>
      </c>
      <c r="M200" s="42">
        <v>0</v>
      </c>
      <c r="N200" s="43" t="str">
        <f>IF(AND(K200=0,M200&gt;0),"100%",IF(K200=M200,"0,0%",M200/K200-1))</f>
        <v>0,0%</v>
      </c>
      <c r="O200" s="40">
        <v>1</v>
      </c>
      <c r="P200" s="144" t="str">
        <f>IF(AND(M200=0,O200&gt;0),"100%",IF(M200=O200,"0,0%",O200/M200-1))</f>
        <v>100%</v>
      </c>
      <c r="Q200" s="42">
        <v>0</v>
      </c>
      <c r="R200" s="43">
        <f>IF(AND(O200=0,Q200&gt;0),"100%",IF(O200=Q200,"0,0%",Q200/O200-1))</f>
        <v>-1</v>
      </c>
      <c r="S200" s="40">
        <v>0</v>
      </c>
      <c r="T200" s="144" t="str">
        <f>IF(AND(Q200=0,S200&gt;0),"100%",IF(Q200=S200,"0,0%",S200/Q200-1))</f>
        <v>0,0%</v>
      </c>
      <c r="U200" s="42">
        <v>0</v>
      </c>
      <c r="V200" s="43" t="str">
        <f>IF(AND(S200=0,U200&gt;0),"100%",IF(S200=U200,"0,0%",U200/S200-1))</f>
        <v>0,0%</v>
      </c>
      <c r="W200" s="40">
        <v>0</v>
      </c>
      <c r="X200" s="144" t="str">
        <f>IF(AND(U200=0,W200&gt;0),"100%",IF(U200=W200,"0,0%",W200/U200-1))</f>
        <v>0,0%</v>
      </c>
      <c r="Y200" s="42">
        <v>0</v>
      </c>
      <c r="Z200" s="43" t="str">
        <f>IF(AND(W200=0,Y200&gt;0),"100%",IF(W200=Y200,"0,0%",Y200/W200-1))</f>
        <v>0,0%</v>
      </c>
      <c r="AA200" s="40">
        <v>0</v>
      </c>
      <c r="AB200" s="144" t="str">
        <f>IF(AND(Y200=0,AA200&gt;0),"100%",IF(Y200=AA200,"0,0%",AA200/Y200-1))</f>
        <v>0,0%</v>
      </c>
      <c r="AC200" s="42">
        <v>0</v>
      </c>
      <c r="AD200" s="43" t="str">
        <f>IF(AND(AA200=0,AC200&gt;0),"100%",IF(AA200=AC200,"0,0%",AC200/AA200-1))</f>
        <v>0,0%</v>
      </c>
      <c r="AE200" s="40">
        <v>0</v>
      </c>
      <c r="AF200" s="144" t="str">
        <f>IF(AND(AC200=0,AE200&gt;0),"100%",IF(AC200=AE200,"0,0%",AE200/AC200-1))</f>
        <v>0,0%</v>
      </c>
      <c r="AG200" s="42">
        <v>0</v>
      </c>
      <c r="AH200" s="43" t="str">
        <f>IF(AND(AE200=0,AG200&gt;0),"100%",IF(AE200=AG200,"0,0%",AG200/AE200-1))</f>
        <v>0,0%</v>
      </c>
      <c r="AI200" s="143">
        <v>0</v>
      </c>
      <c r="AJ200" s="144" t="str">
        <f>IF(AND(AG200=0,AI200&gt;0),"100%",IF(AG200=AI200,"0,0%",AI200/AG200-1))</f>
        <v>0,0%</v>
      </c>
      <c r="AK200" s="42">
        <v>0</v>
      </c>
      <c r="AL200" s="43" t="str">
        <f>IF(AND(AI200=0,AK200&gt;0),"100%",IF(AI200=AK200,"0,0%",AK200/AI200-1))</f>
        <v>0,0%</v>
      </c>
      <c r="AM200" s="143">
        <v>0</v>
      </c>
      <c r="AN200" s="144" t="str">
        <f>IF(AND(AK200=0,AM200&gt;0),"100%",IF(AK200=AM200,"0,0%",AM200/AK200-1))</f>
        <v>0,0%</v>
      </c>
      <c r="AO200" s="42">
        <v>0</v>
      </c>
      <c r="AP200" s="43" t="str">
        <f>IF(AND(AM200=0,AO200&gt;0),"100%",IF(AM200=AO200,"0,0%",AO200/AM200-1))</f>
        <v>0,0%</v>
      </c>
      <c r="AQ200" s="143">
        <v>0</v>
      </c>
      <c r="AR200" s="144" t="str">
        <f>IF(AND(AO200=0,AQ200&gt;0),"100%",IF(AO200=AQ200,"0,0%",AQ200/AO200-1))</f>
        <v>0,0%</v>
      </c>
      <c r="AS200" s="42">
        <v>0</v>
      </c>
      <c r="AT200" s="43" t="str">
        <f>IF(AND(AQ200=0,AS200&gt;0),"100%",IF(AQ200=AS200,"0,0%",AS200/AQ200-1))</f>
        <v>0,0%</v>
      </c>
      <c r="AU200" s="143">
        <v>0</v>
      </c>
      <c r="AV200" s="144" t="str">
        <f>IF(AND(AS200=0,AU200&gt;0),"100%",IF(AS200=AU200,"0,0%",AU200/AS200-1))</f>
        <v>0,0%</v>
      </c>
      <c r="AW200" s="42">
        <v>0</v>
      </c>
      <c r="AX200" s="43" t="str">
        <f>IF(AND(AU200=0,AW200&gt;0),"100%",IF(AU200=AW200,"0,0%",AW200/AU200-1))</f>
        <v>0,0%</v>
      </c>
      <c r="AY200" s="143">
        <v>0</v>
      </c>
      <c r="AZ200" s="144" t="str">
        <f>IF(AND(AW200=0,AY200&gt;0),"100%",IF(AW200=AY200,"0,0%",AY200/AW200-1))</f>
        <v>0,0%</v>
      </c>
      <c r="BA200" s="42">
        <v>0</v>
      </c>
      <c r="BB200" s="43" t="str">
        <f>IF(AND(AY200=0,BA200&gt;0),"100%",IF(AY200=BA200,"0,0%",BA200/AY200-1))</f>
        <v>0,0%</v>
      </c>
      <c r="BC200" s="143">
        <v>0</v>
      </c>
      <c r="BD200" s="144" t="str">
        <f>IF(AND(BA200=0,BC200&gt;0),"100%",IF(BA200=BC200,"0,0%",BC200/BA200-1))</f>
        <v>0,0%</v>
      </c>
      <c r="BE200" s="42">
        <v>0</v>
      </c>
      <c r="BF200" s="43" t="str">
        <f>IF(AND(BC200=0,BE200&gt;0),"100%",IF(BC200=BE200,"0,0%",BE200/BC200-1))</f>
        <v>0,0%</v>
      </c>
      <c r="BG200" s="40">
        <v>0</v>
      </c>
      <c r="BH200" s="41" t="str">
        <f>IF(AND(BE200=0,BG200&gt;0),"100%",IF(BE200=BG200,"0,0%",BG200/BE200-1))</f>
        <v>0,0%</v>
      </c>
      <c r="BI200" s="42">
        <v>0</v>
      </c>
      <c r="BJ200" s="43" t="str">
        <f>IF(AND(BG200=0,BI200&gt;0),"100%",IF(BG200=BI200,"0,0%",BI200/BG200-1))</f>
        <v>0,0%</v>
      </c>
      <c r="BK200" s="40">
        <v>0</v>
      </c>
      <c r="BL200" s="41" t="str">
        <f>IF(AND(BI200=0,BK200&gt;0),"100%",IF(BI200=BK200,"0,0%",BK200/BI200-1))</f>
        <v>0,0%</v>
      </c>
      <c r="BM200" s="42">
        <v>0</v>
      </c>
      <c r="BN200" s="43" t="str">
        <f>IF(AND(BK200=0,BM200&gt;0),"100%",IF(BK200=BM200,"0,0%",BM200/BK200-1))</f>
        <v>0,0%</v>
      </c>
      <c r="BO200" s="40">
        <v>0</v>
      </c>
      <c r="BP200" s="41" t="str">
        <f>IF(AND(BM200=0,BO200&gt;0),"100%",IF(BM200=BO200,"0,0%",BO200/BM200-1))</f>
        <v>0,0%</v>
      </c>
      <c r="BQ200" s="42">
        <v>0</v>
      </c>
      <c r="BR200" s="43" t="str">
        <f>IF(AND(BO200=0,BQ200&gt;0),"100%",IF(BO200=BQ200,"0,0%",BQ200/BO200-1))</f>
        <v>0,0%</v>
      </c>
      <c r="BS200" s="40">
        <v>0</v>
      </c>
      <c r="BT200" s="41" t="str">
        <f>IF(AND(BQ200=0,BS200&gt;0),"100%",IF(BQ200=BS200,"0,0%",BS200/BQ200-1))</f>
        <v>0,0%</v>
      </c>
      <c r="BU200" s="42">
        <v>0</v>
      </c>
      <c r="BV200" s="43" t="str">
        <f>IF(AND(BS200=0,BU200&gt;0),"100%",IF(BS200=BU200,"0,0%",BU200/BS200-1))</f>
        <v>0,0%</v>
      </c>
      <c r="BW200" s="40">
        <v>0</v>
      </c>
      <c r="BX200" s="41" t="str">
        <f>IF(AND(BU200=0,BW200&gt;0),"100%",IF(BU200=BW200,"0,0%",BW200/BU200-1))</f>
        <v>0,0%</v>
      </c>
      <c r="BY200" s="42">
        <v>0</v>
      </c>
      <c r="BZ200" s="43" t="str">
        <f>IF(AND(BW200=0,BY200&gt;0),"100%",IF(BW200=BY200,"0,0%",BY200/BW200-1))</f>
        <v>0,0%</v>
      </c>
      <c r="CA200" s="42">
        <v>0</v>
      </c>
      <c r="CB200" s="43" t="str">
        <f>IF(AND(BY200=0,CA200&gt;0),"100%",IF(BY200=CA200,"0,0%",CA200/BY200-1))</f>
        <v>0,0%</v>
      </c>
      <c r="CC200" s="40">
        <v>0</v>
      </c>
      <c r="CD200" s="41" t="str">
        <f>IF(AND(CA200=0,CC200&gt;0),"100%",IF(CA200=CC200,"0,0%",CC200/CA200-1))</f>
        <v>0,0%</v>
      </c>
      <c r="CE200" s="42">
        <v>0</v>
      </c>
      <c r="CF200" s="43" t="str">
        <f>IF(AND(CC200=0,CE200&gt;0),"100%",IF(CC200=CE200,"0,0%",CE200/CC200-1))</f>
        <v>0,0%</v>
      </c>
      <c r="CG200" s="40">
        <v>0</v>
      </c>
      <c r="CH200" s="41" t="str">
        <f>IF(AND(CE200=0,CG200&gt;0),"100%",IF(CE200=CG200,"0,0%",CG200/CE200-1))</f>
        <v>0,0%</v>
      </c>
      <c r="CI200" s="42">
        <v>0</v>
      </c>
      <c r="CJ200" s="43" t="str">
        <f>IF(AND(CG200=0,CI200&gt;0),"100%",IF(CG200=CI200,"0,0%",CI200/CG200-1))</f>
        <v>0,0%</v>
      </c>
      <c r="CK200" s="40">
        <v>0</v>
      </c>
      <c r="CL200" s="41" t="str">
        <f>IF(AND(CI200=0,CK200&gt;0),"100%",IF(CI200=CK200,"0,0%",CK200/CI200-1))</f>
        <v>0,0%</v>
      </c>
      <c r="CM200" s="42">
        <v>0</v>
      </c>
      <c r="CN200" s="43" t="str">
        <f>IF(AND(CK200=0,CM200&gt;0),"100%",IF(CK200=CM200,"0,0%",CM200/CK200-1))</f>
        <v>0,0%</v>
      </c>
      <c r="CO200" s="40">
        <v>0</v>
      </c>
      <c r="CP200" s="41" t="str">
        <f>IF(AND(CM200=0,CO200&gt;0),"100%",IF(CM200=CO200,"0,0%",CO200/CM200-1))</f>
        <v>0,0%</v>
      </c>
      <c r="CQ200" s="42">
        <v>0</v>
      </c>
      <c r="CR200" s="43" t="str">
        <f>IF(AND(CO200=0,CQ200&gt;0),"100%",IF(CO200=CQ200,"0,0%",CQ200/CO200-1))</f>
        <v>0,0%</v>
      </c>
      <c r="CS200" s="40">
        <v>0</v>
      </c>
      <c r="CT200" s="41" t="str">
        <f>IF(AND(CQ200=0,CS200&gt;0),"100%",IF(CQ200=CS200,"0,0%",CS200/CQ200-1))</f>
        <v>0,0%</v>
      </c>
      <c r="CU200" s="42">
        <v>0</v>
      </c>
      <c r="CV200" s="43" t="str">
        <f>IF(AND(CS200=0,CU200&gt;0),"100%",IF(CS200=CU200,"0,0%",CU200/CS200-1))</f>
        <v>0,0%</v>
      </c>
      <c r="CW200" s="40">
        <v>0</v>
      </c>
      <c r="CX200" s="41" t="str">
        <f>IF(AND(CU200=0,CW200&gt;0),"100%",IF(CU200=CW200,"0,0%",CW200/CU200-1))</f>
        <v>0,0%</v>
      </c>
      <c r="CY200" s="42">
        <v>1</v>
      </c>
      <c r="CZ200" s="43" t="str">
        <f>IF(AND(CW200=0,CY200&gt;0),"100%",IF(CW200=CY200,"0,0%",CY200/CW200-1))</f>
        <v>100%</v>
      </c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</row>
    <row r="201" spans="1:269" customFormat="1" x14ac:dyDescent="0.25">
      <c r="A201" s="190"/>
      <c r="B201" s="60"/>
      <c r="C201" s="66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</row>
    <row r="202" spans="1:269" customFormat="1" ht="15.75" thickBot="1" x14ac:dyDescent="0.3">
      <c r="A202" s="190"/>
      <c r="B202" s="61"/>
      <c r="C202" s="66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</row>
    <row r="203" spans="1:269" customFormat="1" x14ac:dyDescent="0.25">
      <c r="A203" s="190"/>
      <c r="B203" s="36"/>
      <c r="C203" s="68">
        <v>44621</v>
      </c>
      <c r="D203" s="1">
        <v>44652</v>
      </c>
      <c r="E203" s="1">
        <v>44682</v>
      </c>
      <c r="F203" s="51">
        <v>44713</v>
      </c>
      <c r="G203" s="77">
        <v>44743</v>
      </c>
      <c r="H203" s="77">
        <v>44774</v>
      </c>
      <c r="I203" s="51">
        <v>44805</v>
      </c>
      <c r="J203" s="51">
        <v>44835</v>
      </c>
      <c r="K203" s="51">
        <v>44866</v>
      </c>
      <c r="L203" s="77">
        <v>44896</v>
      </c>
      <c r="M203" s="51">
        <v>44927</v>
      </c>
      <c r="N203" s="51">
        <v>44958</v>
      </c>
      <c r="O203" s="51">
        <v>44986</v>
      </c>
      <c r="P203" s="51">
        <v>45017</v>
      </c>
      <c r="Q203" s="51">
        <v>45047</v>
      </c>
      <c r="R203" s="51">
        <v>45078</v>
      </c>
      <c r="S203" s="51">
        <v>45108</v>
      </c>
      <c r="T203" s="51">
        <v>45139</v>
      </c>
      <c r="U203" s="51">
        <v>45170</v>
      </c>
      <c r="V203" s="51">
        <v>45200</v>
      </c>
      <c r="W203" s="51">
        <v>45231</v>
      </c>
      <c r="X203" s="51">
        <v>45261</v>
      </c>
      <c r="Y203" s="51">
        <v>45292</v>
      </c>
      <c r="Z203" s="51">
        <v>45323</v>
      </c>
      <c r="AA203" s="51">
        <v>45352</v>
      </c>
      <c r="AB203" s="51">
        <v>45383</v>
      </c>
      <c r="AC203" s="51">
        <v>45413</v>
      </c>
      <c r="AD203" s="51">
        <v>45444</v>
      </c>
      <c r="AE203" s="51">
        <v>45474</v>
      </c>
      <c r="AF203" s="51">
        <v>45505</v>
      </c>
      <c r="AG203" s="51">
        <v>45536</v>
      </c>
      <c r="AH203" s="51">
        <v>45566</v>
      </c>
      <c r="AI203" s="51">
        <v>45597</v>
      </c>
      <c r="AJ203" s="51">
        <v>45627</v>
      </c>
      <c r="AK203" s="51">
        <v>45658</v>
      </c>
      <c r="AL203" s="51">
        <v>45689</v>
      </c>
      <c r="AM203" s="51">
        <v>45717</v>
      </c>
      <c r="AN203" s="51">
        <v>45748</v>
      </c>
      <c r="AO203" s="51">
        <v>45778</v>
      </c>
      <c r="AP203" s="51">
        <v>45809</v>
      </c>
      <c r="AQ203" s="51">
        <v>45839</v>
      </c>
      <c r="AR203" s="51">
        <v>45870</v>
      </c>
      <c r="AS203" s="51">
        <v>45901</v>
      </c>
      <c r="AT203" s="51">
        <v>45931</v>
      </c>
      <c r="AU203" s="51">
        <v>45962</v>
      </c>
      <c r="AV203" s="51">
        <v>45992</v>
      </c>
      <c r="AW203" s="51">
        <v>46023</v>
      </c>
      <c r="AX203" s="51">
        <v>46054</v>
      </c>
      <c r="AY203" s="51">
        <v>46082</v>
      </c>
      <c r="AZ203" s="51">
        <v>46113</v>
      </c>
      <c r="BA203" s="51">
        <v>46143</v>
      </c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</row>
    <row r="204" spans="1:269" s="44" customFormat="1" ht="15.75" thickBot="1" x14ac:dyDescent="0.3">
      <c r="A204" s="190"/>
      <c r="B204" s="63" t="s">
        <v>66</v>
      </c>
      <c r="C204" s="69">
        <v>1</v>
      </c>
      <c r="D204" s="4">
        <v>0</v>
      </c>
      <c r="E204" s="4">
        <v>0</v>
      </c>
      <c r="F204" s="76">
        <v>0</v>
      </c>
      <c r="G204" s="78">
        <f>K200</f>
        <v>0</v>
      </c>
      <c r="H204" s="78">
        <v>0</v>
      </c>
      <c r="I204" s="52">
        <v>1</v>
      </c>
      <c r="J204" s="52">
        <v>0</v>
      </c>
      <c r="K204" s="52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8">
        <v>0</v>
      </c>
      <c r="AL204" s="153">
        <v>0</v>
      </c>
      <c r="AM204" s="78">
        <v>0</v>
      </c>
      <c r="AN204" s="78">
        <v>0</v>
      </c>
      <c r="AO204" s="78">
        <v>0</v>
      </c>
      <c r="AP204" s="78">
        <v>0</v>
      </c>
      <c r="AQ204" s="78">
        <v>0</v>
      </c>
      <c r="AR204" s="78">
        <v>0</v>
      </c>
      <c r="AS204" s="78">
        <v>0</v>
      </c>
      <c r="AT204" s="78">
        <v>0</v>
      </c>
      <c r="AU204" s="78">
        <v>0</v>
      </c>
      <c r="AV204" s="78">
        <v>0</v>
      </c>
      <c r="AW204" s="78">
        <v>0</v>
      </c>
      <c r="AX204" s="78">
        <v>0</v>
      </c>
      <c r="AY204" s="78">
        <v>0</v>
      </c>
      <c r="AZ204" s="78">
        <v>0</v>
      </c>
      <c r="BA204" s="78">
        <v>1</v>
      </c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</row>
    <row r="205" spans="1:269" customFormat="1" ht="15" customHeight="1" x14ac:dyDescent="0.25">
      <c r="A205" s="190"/>
      <c r="B205" s="36"/>
      <c r="C205" s="68">
        <v>44621</v>
      </c>
      <c r="D205" s="1">
        <v>44652</v>
      </c>
      <c r="E205" s="1">
        <v>44682</v>
      </c>
      <c r="F205" s="51">
        <v>44713</v>
      </c>
      <c r="G205" s="77">
        <v>44743</v>
      </c>
      <c r="H205" s="77">
        <v>44774</v>
      </c>
      <c r="I205" s="51">
        <v>44805</v>
      </c>
      <c r="J205" s="51">
        <v>44835</v>
      </c>
      <c r="K205" s="51">
        <v>44866</v>
      </c>
      <c r="L205" s="77">
        <v>44896</v>
      </c>
      <c r="M205" s="51">
        <v>44927</v>
      </c>
      <c r="N205" s="51">
        <v>44958</v>
      </c>
      <c r="O205" s="51">
        <v>44986</v>
      </c>
      <c r="P205" s="51">
        <v>45017</v>
      </c>
      <c r="Q205" s="51">
        <v>45047</v>
      </c>
      <c r="R205" s="51">
        <v>45078</v>
      </c>
      <c r="S205" s="51">
        <v>45108</v>
      </c>
      <c r="T205" s="51">
        <v>45139</v>
      </c>
      <c r="U205" s="51">
        <v>45170</v>
      </c>
      <c r="V205" s="51">
        <v>45200</v>
      </c>
      <c r="W205" s="51">
        <v>45231</v>
      </c>
      <c r="X205" s="51">
        <v>45261</v>
      </c>
      <c r="Y205" s="51">
        <v>45292</v>
      </c>
      <c r="Z205" s="51">
        <v>45323</v>
      </c>
      <c r="AA205" s="51">
        <v>45352</v>
      </c>
      <c r="AB205" s="51">
        <v>45383</v>
      </c>
      <c r="AC205" s="51">
        <v>45413</v>
      </c>
      <c r="AD205" s="51">
        <v>45444</v>
      </c>
      <c r="AE205" s="51">
        <v>45474</v>
      </c>
      <c r="AF205" s="51">
        <v>45505</v>
      </c>
      <c r="AG205" s="51">
        <v>45536</v>
      </c>
      <c r="AH205" s="51">
        <v>45566</v>
      </c>
      <c r="AI205" s="51">
        <v>45597</v>
      </c>
      <c r="AJ205" s="51">
        <v>45627</v>
      </c>
      <c r="AK205" s="51">
        <v>45658</v>
      </c>
      <c r="AL205" s="51">
        <v>45689</v>
      </c>
      <c r="AM205" s="51">
        <v>45717</v>
      </c>
      <c r="AN205" s="51">
        <v>45748</v>
      </c>
      <c r="AO205" s="51">
        <v>45778</v>
      </c>
      <c r="AP205" s="51">
        <v>45809</v>
      </c>
      <c r="AQ205" s="51">
        <v>45839</v>
      </c>
      <c r="AR205" s="51">
        <v>45870</v>
      </c>
      <c r="AS205" s="51">
        <v>45901</v>
      </c>
      <c r="AT205" s="51">
        <v>45931</v>
      </c>
      <c r="AU205" s="51">
        <v>45962</v>
      </c>
      <c r="AV205" s="51">
        <v>45992</v>
      </c>
      <c r="AW205" s="51">
        <v>46023</v>
      </c>
      <c r="AX205" s="51">
        <v>46054</v>
      </c>
      <c r="AY205" s="51">
        <v>46082</v>
      </c>
      <c r="AZ205" s="51">
        <v>46113</v>
      </c>
      <c r="BA205" s="51">
        <v>46143</v>
      </c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</row>
    <row r="206" spans="1:269" customFormat="1" ht="15.75" thickBot="1" x14ac:dyDescent="0.3">
      <c r="A206" s="190"/>
      <c r="B206" s="63" t="s">
        <v>67</v>
      </c>
      <c r="C206" s="71">
        <f>C204</f>
        <v>1</v>
      </c>
      <c r="D206" s="26">
        <f>C206+D204</f>
        <v>1</v>
      </c>
      <c r="E206" s="26">
        <f t="shared" ref="E206:S206" si="206">D206+E204</f>
        <v>1</v>
      </c>
      <c r="F206" s="53">
        <f t="shared" si="206"/>
        <v>1</v>
      </c>
      <c r="G206" s="79">
        <f t="shared" si="206"/>
        <v>1</v>
      </c>
      <c r="H206" s="79">
        <f t="shared" si="206"/>
        <v>1</v>
      </c>
      <c r="I206" s="79">
        <f t="shared" si="206"/>
        <v>2</v>
      </c>
      <c r="J206" s="53">
        <f t="shared" si="206"/>
        <v>2</v>
      </c>
      <c r="K206" s="53">
        <f t="shared" si="206"/>
        <v>2</v>
      </c>
      <c r="L206" s="79">
        <f t="shared" si="206"/>
        <v>2</v>
      </c>
      <c r="M206" s="79">
        <f t="shared" si="206"/>
        <v>2</v>
      </c>
      <c r="N206" s="79">
        <f t="shared" si="206"/>
        <v>2</v>
      </c>
      <c r="O206" s="79">
        <f t="shared" si="206"/>
        <v>2</v>
      </c>
      <c r="P206" s="79">
        <f t="shared" si="206"/>
        <v>2</v>
      </c>
      <c r="Q206" s="79">
        <f t="shared" si="206"/>
        <v>2</v>
      </c>
      <c r="R206" s="79">
        <f t="shared" si="206"/>
        <v>2</v>
      </c>
      <c r="S206" s="79">
        <f t="shared" si="206"/>
        <v>2</v>
      </c>
      <c r="T206" s="79">
        <f t="shared" ref="T206:Y206" si="207">S206+T204</f>
        <v>2</v>
      </c>
      <c r="U206" s="79">
        <f t="shared" si="207"/>
        <v>2</v>
      </c>
      <c r="V206" s="79">
        <f t="shared" si="207"/>
        <v>2</v>
      </c>
      <c r="W206" s="79">
        <f t="shared" si="207"/>
        <v>2</v>
      </c>
      <c r="X206" s="79">
        <f t="shared" si="207"/>
        <v>2</v>
      </c>
      <c r="Y206" s="79">
        <f t="shared" si="207"/>
        <v>2</v>
      </c>
      <c r="Z206" s="79">
        <f>Y206+Z204</f>
        <v>2</v>
      </c>
      <c r="AA206" s="79">
        <f t="shared" ref="AA206:AI206" si="208">Z206+AA204</f>
        <v>2</v>
      </c>
      <c r="AB206" s="79">
        <f t="shared" si="208"/>
        <v>2</v>
      </c>
      <c r="AC206" s="79">
        <f t="shared" si="208"/>
        <v>2</v>
      </c>
      <c r="AD206" s="79">
        <f t="shared" si="208"/>
        <v>2</v>
      </c>
      <c r="AE206" s="79">
        <f t="shared" si="208"/>
        <v>2</v>
      </c>
      <c r="AF206" s="79">
        <f t="shared" si="208"/>
        <v>2</v>
      </c>
      <c r="AG206" s="79">
        <f t="shared" si="208"/>
        <v>2</v>
      </c>
      <c r="AH206" s="79">
        <f t="shared" si="208"/>
        <v>2</v>
      </c>
      <c r="AI206" s="79">
        <f t="shared" si="208"/>
        <v>2</v>
      </c>
      <c r="AJ206" s="79">
        <f t="shared" ref="AJ206:BA206" si="209">AI206+AJ204</f>
        <v>2</v>
      </c>
      <c r="AK206" s="79">
        <f t="shared" si="209"/>
        <v>2</v>
      </c>
      <c r="AL206" s="79">
        <f t="shared" si="209"/>
        <v>2</v>
      </c>
      <c r="AM206" s="79">
        <f t="shared" si="209"/>
        <v>2</v>
      </c>
      <c r="AN206" s="79">
        <f t="shared" si="209"/>
        <v>2</v>
      </c>
      <c r="AO206" s="79">
        <f t="shared" si="209"/>
        <v>2</v>
      </c>
      <c r="AP206" s="79">
        <f t="shared" si="209"/>
        <v>2</v>
      </c>
      <c r="AQ206" s="79">
        <f t="shared" si="209"/>
        <v>2</v>
      </c>
      <c r="AR206" s="79">
        <f t="shared" si="209"/>
        <v>2</v>
      </c>
      <c r="AS206" s="79">
        <f t="shared" si="209"/>
        <v>2</v>
      </c>
      <c r="AT206" s="79">
        <f t="shared" si="209"/>
        <v>2</v>
      </c>
      <c r="AU206" s="79">
        <f t="shared" si="209"/>
        <v>2</v>
      </c>
      <c r="AV206" s="79">
        <f t="shared" si="209"/>
        <v>2</v>
      </c>
      <c r="AW206" s="79">
        <f t="shared" si="209"/>
        <v>2</v>
      </c>
      <c r="AX206" s="79">
        <f t="shared" si="209"/>
        <v>2</v>
      </c>
      <c r="AY206" s="79">
        <f t="shared" si="209"/>
        <v>2</v>
      </c>
      <c r="AZ206" s="79">
        <f t="shared" si="209"/>
        <v>2</v>
      </c>
      <c r="BA206" s="79">
        <f t="shared" si="209"/>
        <v>3</v>
      </c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</row>
    <row r="207" spans="1:269" customFormat="1" ht="15.75" thickBot="1" x14ac:dyDescent="0.3">
      <c r="A207" s="44"/>
      <c r="B207" s="44"/>
      <c r="C207" s="67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</row>
    <row r="208" spans="1:269" customFormat="1" ht="15" customHeight="1" x14ac:dyDescent="0.25">
      <c r="A208" s="190" t="s">
        <v>214</v>
      </c>
      <c r="B208" s="36"/>
      <c r="C208" s="181">
        <v>44621</v>
      </c>
      <c r="D208" s="187"/>
      <c r="E208" s="178">
        <v>44652</v>
      </c>
      <c r="F208" s="179"/>
      <c r="G208" s="181">
        <v>44682</v>
      </c>
      <c r="H208" s="187"/>
      <c r="I208" s="178">
        <v>44713</v>
      </c>
      <c r="J208" s="179"/>
      <c r="K208" s="181">
        <v>44743</v>
      </c>
      <c r="L208" s="187"/>
      <c r="M208" s="178">
        <v>44774</v>
      </c>
      <c r="N208" s="179"/>
      <c r="O208" s="181">
        <v>44805</v>
      </c>
      <c r="P208" s="187"/>
      <c r="Q208" s="178">
        <v>44835</v>
      </c>
      <c r="R208" s="179"/>
      <c r="S208" s="181">
        <v>44866</v>
      </c>
      <c r="T208" s="187"/>
      <c r="U208" s="178">
        <v>44896</v>
      </c>
      <c r="V208" s="179"/>
      <c r="W208" s="181">
        <v>44927</v>
      </c>
      <c r="X208" s="187"/>
      <c r="Y208" s="178">
        <v>44958</v>
      </c>
      <c r="Z208" s="179"/>
      <c r="AA208" s="180">
        <v>44986</v>
      </c>
      <c r="AB208" s="181"/>
      <c r="AC208" s="178">
        <v>45017</v>
      </c>
      <c r="AD208" s="179"/>
      <c r="AE208" s="180">
        <v>45047</v>
      </c>
      <c r="AF208" s="181"/>
      <c r="AG208" s="178">
        <v>45078</v>
      </c>
      <c r="AH208" s="179"/>
      <c r="AI208" s="176">
        <v>45108</v>
      </c>
      <c r="AJ208" s="177"/>
      <c r="AK208" s="178">
        <v>45139</v>
      </c>
      <c r="AL208" s="179"/>
      <c r="AM208" s="176">
        <v>45170</v>
      </c>
      <c r="AN208" s="177"/>
      <c r="AO208" s="178">
        <v>45200</v>
      </c>
      <c r="AP208" s="179"/>
      <c r="AQ208" s="176">
        <v>45231</v>
      </c>
      <c r="AR208" s="177"/>
      <c r="AS208" s="178">
        <v>45261</v>
      </c>
      <c r="AT208" s="179"/>
      <c r="AU208" s="176">
        <v>45292</v>
      </c>
      <c r="AV208" s="177"/>
      <c r="AW208" s="178">
        <v>45323</v>
      </c>
      <c r="AX208" s="179"/>
      <c r="AY208" s="176">
        <v>45352</v>
      </c>
      <c r="AZ208" s="177"/>
      <c r="BA208" s="178">
        <v>45383</v>
      </c>
      <c r="BB208" s="179"/>
      <c r="BC208" s="176">
        <v>45413</v>
      </c>
      <c r="BD208" s="177"/>
      <c r="BE208" s="178">
        <v>45444</v>
      </c>
      <c r="BF208" s="179"/>
      <c r="BG208" s="180">
        <v>45474</v>
      </c>
      <c r="BH208" s="181"/>
      <c r="BI208" s="178">
        <v>45505</v>
      </c>
      <c r="BJ208" s="179"/>
      <c r="BK208" s="180">
        <v>45536</v>
      </c>
      <c r="BL208" s="181"/>
      <c r="BM208" s="178">
        <v>45566</v>
      </c>
      <c r="BN208" s="179"/>
      <c r="BO208" s="180">
        <v>45597</v>
      </c>
      <c r="BP208" s="181"/>
      <c r="BQ208" s="178">
        <v>45627</v>
      </c>
      <c r="BR208" s="179"/>
      <c r="BS208" s="180">
        <v>45658</v>
      </c>
      <c r="BT208" s="181"/>
      <c r="BU208" s="178">
        <v>45689</v>
      </c>
      <c r="BV208" s="179"/>
      <c r="BW208" s="180">
        <v>45717</v>
      </c>
      <c r="BX208" s="181"/>
      <c r="BY208" s="178">
        <v>45748</v>
      </c>
      <c r="BZ208" s="179"/>
      <c r="CA208" s="178">
        <v>45778</v>
      </c>
      <c r="CB208" s="179"/>
      <c r="CC208" s="180">
        <v>45809</v>
      </c>
      <c r="CD208" s="181"/>
      <c r="CE208" s="178">
        <v>45839</v>
      </c>
      <c r="CF208" s="179"/>
      <c r="CG208" s="180">
        <v>45870</v>
      </c>
      <c r="CH208" s="181"/>
      <c r="CI208" s="178">
        <v>45901</v>
      </c>
      <c r="CJ208" s="179"/>
      <c r="CK208" s="180">
        <v>45931</v>
      </c>
      <c r="CL208" s="181"/>
      <c r="CM208" s="178">
        <v>45962</v>
      </c>
      <c r="CN208" s="179"/>
      <c r="CO208" s="180">
        <v>45992</v>
      </c>
      <c r="CP208" s="181"/>
      <c r="CQ208" s="178">
        <v>46023</v>
      </c>
      <c r="CR208" s="179"/>
      <c r="CS208" s="180">
        <v>46054</v>
      </c>
      <c r="CT208" s="181"/>
      <c r="CU208" s="178">
        <v>46082</v>
      </c>
      <c r="CV208" s="179"/>
      <c r="CW208" s="180">
        <v>46113</v>
      </c>
      <c r="CX208" s="181"/>
      <c r="CY208" s="178">
        <v>46143</v>
      </c>
      <c r="CZ208" s="179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</row>
    <row r="209" spans="1:269" customFormat="1" ht="15.75" thickBot="1" x14ac:dyDescent="0.3">
      <c r="A209" s="190"/>
      <c r="B209" s="63" t="s">
        <v>68</v>
      </c>
      <c r="C209" s="40">
        <v>0</v>
      </c>
      <c r="D209" s="41" t="s">
        <v>4</v>
      </c>
      <c r="E209" s="42">
        <v>0</v>
      </c>
      <c r="F209" s="43" t="str">
        <f>IF(AND(C209=0,E209&gt;0),"100%",IF(C209=E209,"0,0%",E209/C209-1))</f>
        <v>0,0%</v>
      </c>
      <c r="G209" s="40">
        <v>0</v>
      </c>
      <c r="H209" s="144" t="str">
        <f>IF(AND(E209=0,G209&gt;0),"100%",IF(E209=G209,"0,0%",G209/E209-1))</f>
        <v>0,0%</v>
      </c>
      <c r="I209" s="42">
        <v>0</v>
      </c>
      <c r="J209" s="43" t="str">
        <f>IF(AND(G209=0,I209&gt;0),"100%",IF(G209=I209,"0,0%",I209/G209-1))</f>
        <v>0,0%</v>
      </c>
      <c r="K209" s="40">
        <v>0</v>
      </c>
      <c r="L209" s="144" t="str">
        <f>IF(AND(I209=0,K209&gt;0),"100%",IF(I209=K209,"0,0%",K209/I209-1))</f>
        <v>0,0%</v>
      </c>
      <c r="M209" s="42">
        <v>0</v>
      </c>
      <c r="N209" s="43" t="str">
        <f>IF(AND(K209=0,M209&gt;0),"100%",IF(K209=M209,"0,0%",M209/K209-1))</f>
        <v>0,0%</v>
      </c>
      <c r="O209" s="40">
        <v>0</v>
      </c>
      <c r="P209" s="144" t="str">
        <f>IF(AND(M209=0,O209&gt;0),"100%",IF(M209=O209,"0,0%",O209/M209-1))</f>
        <v>0,0%</v>
      </c>
      <c r="Q209" s="42">
        <v>0</v>
      </c>
      <c r="R209" s="43" t="str">
        <f>IF(AND(O209=0,Q209&gt;0),"100%",IF(O209=Q209,"0,0%",Q209/O209-1))</f>
        <v>0,0%</v>
      </c>
      <c r="S209" s="40">
        <v>0</v>
      </c>
      <c r="T209" s="144" t="str">
        <f>IF(AND(Q209=0,S209&gt;0),"100%",IF(Q209=S209,"0,0%",S209/Q209-1))</f>
        <v>0,0%</v>
      </c>
      <c r="U209" s="42">
        <v>0</v>
      </c>
      <c r="V209" s="43" t="str">
        <f>IF(AND(S209=0,U209&gt;0),"100%",IF(S209=U209,"0,0%",U209/S209-1))</f>
        <v>0,0%</v>
      </c>
      <c r="W209" s="40">
        <v>0</v>
      </c>
      <c r="X209" s="144" t="str">
        <f>IF(AND(U209=0,W209&gt;0),"100%",IF(U209=W209,"0,0%",W209/U209-1))</f>
        <v>0,0%</v>
      </c>
      <c r="Y209" s="42">
        <v>0</v>
      </c>
      <c r="Z209" s="43" t="str">
        <f>IF(AND(W209=0,Y209&gt;0),"100%",IF(W209=Y209,"0,0%",Y209/W209-1))</f>
        <v>0,0%</v>
      </c>
      <c r="AA209" s="40">
        <v>0</v>
      </c>
      <c r="AB209" s="144" t="str">
        <f>IF(AND(Y209=0,AA209&gt;0),"100%",IF(Y209=AA209,"0,0%",AA209/Y209-1))</f>
        <v>0,0%</v>
      </c>
      <c r="AC209" s="42">
        <v>0</v>
      </c>
      <c r="AD209" s="43" t="str">
        <f>IF(AND(AA209=0,AC209&gt;0),"100%",IF(AA209=AC209,"0,0%",AC209/AA209-1))</f>
        <v>0,0%</v>
      </c>
      <c r="AE209" s="40">
        <v>0</v>
      </c>
      <c r="AF209" s="144" t="str">
        <f>IF(AND(AC209=0,AE209&gt;0),"100%",IF(AC209=AE209,"0,0%",AE209/AC209-1))</f>
        <v>0,0%</v>
      </c>
      <c r="AG209" s="42">
        <v>0</v>
      </c>
      <c r="AH209" s="43" t="str">
        <f>IF(AND(AE209=0,AG209&gt;0),"100%",IF(AE209=AG209,"0,0%",AG209/AE209-1))</f>
        <v>0,0%</v>
      </c>
      <c r="AI209" s="143">
        <v>0</v>
      </c>
      <c r="AJ209" s="144" t="str">
        <f>IF(AND(AG209=0,AI209&gt;0),"100%",IF(AG209=AI209,"0,0%",AI209/AG209-1))</f>
        <v>0,0%</v>
      </c>
      <c r="AK209" s="42">
        <v>0</v>
      </c>
      <c r="AL209" s="43" t="str">
        <f>IF(AND(AI209=0,AK209&gt;0),"100%",IF(AI209=AK209,"0,0%",AK209/AI209-1))</f>
        <v>0,0%</v>
      </c>
      <c r="AM209" s="143">
        <v>0</v>
      </c>
      <c r="AN209" s="144" t="str">
        <f>IF(AND(AK209=0,AM209&gt;0),"100%",IF(AK209=AM209,"0,0%",AM209/AK209-1))</f>
        <v>0,0%</v>
      </c>
      <c r="AO209" s="42">
        <v>0</v>
      </c>
      <c r="AP209" s="43" t="str">
        <f>IF(AND(AM209=0,AO209&gt;0),"100%",IF(AM209=AO209,"0,0%",AO209/AM209-1))</f>
        <v>0,0%</v>
      </c>
      <c r="AQ209" s="143">
        <v>0</v>
      </c>
      <c r="AR209" s="144" t="str">
        <f>IF(AND(AO209=0,AQ209&gt;0),"100%",IF(AO209=AQ209,"0,0%",AQ209/AO209-1))</f>
        <v>0,0%</v>
      </c>
      <c r="AS209" s="42">
        <v>0</v>
      </c>
      <c r="AT209" s="43" t="str">
        <f>IF(AND(AQ209=0,AS209&gt;0),"100%",IF(AQ209=AS209,"0,0%",AS209/AQ209-1))</f>
        <v>0,0%</v>
      </c>
      <c r="AU209" s="143">
        <v>0</v>
      </c>
      <c r="AV209" s="144" t="str">
        <f>IF(AND(AS209=0,AU209&gt;0),"100%",IF(AS209=AU209,"0,0%",AU209/AS209-1))</f>
        <v>0,0%</v>
      </c>
      <c r="AW209" s="42">
        <v>0</v>
      </c>
      <c r="AX209" s="43" t="str">
        <f>IF(AND(AU209=0,AW209&gt;0),"100%",IF(AU209=AW209,"0,0%",AW209/AU209-1))</f>
        <v>0,0%</v>
      </c>
      <c r="AY209" s="143">
        <v>0</v>
      </c>
      <c r="AZ209" s="144" t="str">
        <f>IF(AND(AW209=0,AY209&gt;0),"100%",IF(AW209=AY209,"0,0%",AY209/AW209-1))</f>
        <v>0,0%</v>
      </c>
      <c r="BA209" s="42">
        <v>0</v>
      </c>
      <c r="BB209" s="43" t="str">
        <f>IF(AND(AY209=0,BA209&gt;0),"100%",IF(AY209=BA209,"0,0%",BA209/AY209-1))</f>
        <v>0,0%</v>
      </c>
      <c r="BC209" s="143">
        <v>0</v>
      </c>
      <c r="BD209" s="144" t="str">
        <f>IF(AND(BA209=0,BC209&gt;0),"100%",IF(BA209=BC209,"0,0%",BC209/BA209-1))</f>
        <v>0,0%</v>
      </c>
      <c r="BE209" s="42">
        <v>0</v>
      </c>
      <c r="BF209" s="43" t="str">
        <f>IF(AND(BC209=0,BE209&gt;0),"100%",IF(BC209=BE209,"0,0%",BE209/BC209-1))</f>
        <v>0,0%</v>
      </c>
      <c r="BG209" s="40">
        <v>0</v>
      </c>
      <c r="BH209" s="41" t="str">
        <f>IF(AND(BE209=0,BG209&gt;0),"100%",IF(BE209=BG209,"0,0%",BG209/BE209-1))</f>
        <v>0,0%</v>
      </c>
      <c r="BI209" s="42">
        <v>0</v>
      </c>
      <c r="BJ209" s="43" t="str">
        <f>IF(AND(BG209=0,BI209&gt;0),"100%",IF(BG209=BI209,"0,0%",BI209/BG209-1))</f>
        <v>0,0%</v>
      </c>
      <c r="BK209" s="40">
        <v>0</v>
      </c>
      <c r="BL209" s="41" t="str">
        <f>IF(AND(BI209=0,BK209&gt;0),"100%",IF(BI209=BK209,"0,0%",BK209/BI209-1))</f>
        <v>0,0%</v>
      </c>
      <c r="BM209" s="42">
        <v>0</v>
      </c>
      <c r="BN209" s="43" t="str">
        <f>IF(AND(BK209=0,BM209&gt;0),"100%",IF(BK209=BM209,"0,0%",BM209/BK209-1))</f>
        <v>0,0%</v>
      </c>
      <c r="BO209" s="40">
        <v>0</v>
      </c>
      <c r="BP209" s="41" t="str">
        <f>IF(AND(BM209=0,BO209&gt;0),"100%",IF(BM209=BO209,"0,0%",BO209/BM209-1))</f>
        <v>0,0%</v>
      </c>
      <c r="BQ209" s="42">
        <v>0</v>
      </c>
      <c r="BR209" s="43" t="str">
        <f>IF(AND(BO209=0,BQ209&gt;0),"100%",IF(BO209=BQ209,"0,0%",BQ209/BO209-1))</f>
        <v>0,0%</v>
      </c>
      <c r="BS209" s="40">
        <v>0</v>
      </c>
      <c r="BT209" s="41" t="str">
        <f>IF(AND(BQ209=0,BS209&gt;0),"100%",IF(BQ209=BS209,"0,0%",BS209/BQ209-1))</f>
        <v>0,0%</v>
      </c>
      <c r="BU209" s="42">
        <v>0</v>
      </c>
      <c r="BV209" s="43" t="str">
        <f>IF(AND(BS209=0,BU209&gt;0),"100%",IF(BS209=BU209,"0,0%",BU209/BS209-1))</f>
        <v>0,0%</v>
      </c>
      <c r="BW209" s="40">
        <v>0</v>
      </c>
      <c r="BX209" s="41" t="str">
        <f>IF(AND(BU209=0,BW209&gt;0),"100%",IF(BU209=BW209,"0,0%",BW209/BU209-1))</f>
        <v>0,0%</v>
      </c>
      <c r="BY209" s="42">
        <v>0</v>
      </c>
      <c r="BZ209" s="43" t="str">
        <f>IF(AND(BW209=0,BY209&gt;0),"100%",IF(BW209=BY209,"0,0%",BY209/BW209-1))</f>
        <v>0,0%</v>
      </c>
      <c r="CA209" s="42">
        <v>0</v>
      </c>
      <c r="CB209" s="43" t="str">
        <f>IF(AND(BY209=0,CA209&gt;0),"100%",IF(BY209=CA209,"0,0%",CA209/BY209-1))</f>
        <v>0,0%</v>
      </c>
      <c r="CC209" s="40">
        <v>0</v>
      </c>
      <c r="CD209" s="41" t="str">
        <f>IF(AND(CA209=0,CC209&gt;0),"100%",IF(CA209=CC209,"0,0%",CC209/CA209-1))</f>
        <v>0,0%</v>
      </c>
      <c r="CE209" s="42">
        <v>0</v>
      </c>
      <c r="CF209" s="43" t="str">
        <f>IF(AND(CC209=0,CE209&gt;0),"100%",IF(CC209=CE209,"0,0%",CE209/CC209-1))</f>
        <v>0,0%</v>
      </c>
      <c r="CG209" s="40">
        <v>0</v>
      </c>
      <c r="CH209" s="41" t="str">
        <f>IF(AND(CE209=0,CG209&gt;0),"100%",IF(CE209=CG209,"0,0%",CG209/CE209-1))</f>
        <v>0,0%</v>
      </c>
      <c r="CI209" s="42">
        <v>0</v>
      </c>
      <c r="CJ209" s="43" t="str">
        <f>IF(AND(CG209=0,CI209&gt;0),"100%",IF(CG209=CI209,"0,0%",CI209/CG209-1))</f>
        <v>0,0%</v>
      </c>
      <c r="CK209" s="40">
        <v>0</v>
      </c>
      <c r="CL209" s="41" t="str">
        <f>IF(AND(CI209=0,CK209&gt;0),"100%",IF(CI209=CK209,"0,0%",CK209/CI209-1))</f>
        <v>0,0%</v>
      </c>
      <c r="CM209" s="42">
        <v>0</v>
      </c>
      <c r="CN209" s="43" t="str">
        <f>IF(AND(CK209=0,CM209&gt;0),"100%",IF(CK209=CM209,"0,0%",CM209/CK209-1))</f>
        <v>0,0%</v>
      </c>
      <c r="CO209" s="40">
        <v>0</v>
      </c>
      <c r="CP209" s="41" t="str">
        <f>IF(AND(CM209=0,CO209&gt;0),"100%",IF(CM209=CO209,"0,0%",CO209/CM209-1))</f>
        <v>0,0%</v>
      </c>
      <c r="CQ209" s="42">
        <v>0</v>
      </c>
      <c r="CR209" s="43" t="str">
        <f>IF(AND(CO209=0,CQ209&gt;0),"100%",IF(CO209=CQ209,"0,0%",CQ209/CO209-1))</f>
        <v>0,0%</v>
      </c>
      <c r="CS209" s="40">
        <v>0</v>
      </c>
      <c r="CT209" s="41" t="str">
        <f>IF(AND(CQ209=0,CS209&gt;0),"100%",IF(CQ209=CS209,"0,0%",CS209/CQ209-1))</f>
        <v>0,0%</v>
      </c>
      <c r="CU209" s="42">
        <v>0</v>
      </c>
      <c r="CV209" s="43" t="str">
        <f>IF(AND(CS209=0,CU209&gt;0),"100%",IF(CS209=CU209,"0,0%",CU209/CS209-1))</f>
        <v>0,0%</v>
      </c>
      <c r="CW209" s="40">
        <v>0</v>
      </c>
      <c r="CX209" s="41" t="str">
        <f>IF(AND(CU209=0,CW209&gt;0),"100%",IF(CU209=CW209,"0,0%",CW209/CU209-1))</f>
        <v>0,0%</v>
      </c>
      <c r="CY209" s="42">
        <v>0</v>
      </c>
      <c r="CZ209" s="43" t="str">
        <f>IF(AND(CW209=0,CY209&gt;0),"100%",IF(CW209=CY209,"0,0%",CY209/CW209-1))</f>
        <v>0,0%</v>
      </c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</row>
    <row r="210" spans="1:269" customFormat="1" x14ac:dyDescent="0.25">
      <c r="A210" s="190"/>
      <c r="B210" s="60"/>
      <c r="C210" s="66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</row>
    <row r="211" spans="1:269" customFormat="1" ht="15.75" thickBot="1" x14ac:dyDescent="0.3">
      <c r="A211" s="190"/>
      <c r="B211" s="61"/>
      <c r="C211" s="66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</row>
    <row r="212" spans="1:269" customFormat="1" x14ac:dyDescent="0.25">
      <c r="A212" s="190"/>
      <c r="B212" s="36"/>
      <c r="C212" s="68">
        <v>44621</v>
      </c>
      <c r="D212" s="1">
        <v>44652</v>
      </c>
      <c r="E212" s="1">
        <v>44682</v>
      </c>
      <c r="F212" s="51">
        <v>44713</v>
      </c>
      <c r="G212" s="77">
        <v>44743</v>
      </c>
      <c r="H212" s="77">
        <v>44774</v>
      </c>
      <c r="I212" s="51">
        <v>44805</v>
      </c>
      <c r="J212" s="51">
        <v>44835</v>
      </c>
      <c r="K212" s="51">
        <v>44866</v>
      </c>
      <c r="L212" s="77">
        <v>44896</v>
      </c>
      <c r="M212" s="51">
        <v>44927</v>
      </c>
      <c r="N212" s="51">
        <v>44958</v>
      </c>
      <c r="O212" s="51">
        <v>44986</v>
      </c>
      <c r="P212" s="51">
        <v>45017</v>
      </c>
      <c r="Q212" s="51">
        <v>45047</v>
      </c>
      <c r="R212" s="51">
        <v>45078</v>
      </c>
      <c r="S212" s="51">
        <v>45108</v>
      </c>
      <c r="T212" s="51">
        <v>45139</v>
      </c>
      <c r="U212" s="51">
        <v>45170</v>
      </c>
      <c r="V212" s="51">
        <v>45200</v>
      </c>
      <c r="W212" s="51">
        <v>45231</v>
      </c>
      <c r="X212" s="51">
        <v>45261</v>
      </c>
      <c r="Y212" s="51">
        <v>45292</v>
      </c>
      <c r="Z212" s="51">
        <v>45323</v>
      </c>
      <c r="AA212" s="51">
        <v>45352</v>
      </c>
      <c r="AB212" s="51">
        <v>45383</v>
      </c>
      <c r="AC212" s="51">
        <v>45413</v>
      </c>
      <c r="AD212" s="51">
        <v>45444</v>
      </c>
      <c r="AE212" s="51">
        <v>45474</v>
      </c>
      <c r="AF212" s="51">
        <v>45505</v>
      </c>
      <c r="AG212" s="51">
        <v>45536</v>
      </c>
      <c r="AH212" s="51">
        <v>45566</v>
      </c>
      <c r="AI212" s="51">
        <v>45597</v>
      </c>
      <c r="AJ212" s="51">
        <v>45627</v>
      </c>
      <c r="AK212" s="51">
        <v>45658</v>
      </c>
      <c r="AL212" s="51">
        <v>45689</v>
      </c>
      <c r="AM212" s="51">
        <v>45717</v>
      </c>
      <c r="AN212" s="51">
        <v>45748</v>
      </c>
      <c r="AO212" s="51">
        <v>45778</v>
      </c>
      <c r="AP212" s="51">
        <v>45809</v>
      </c>
      <c r="AQ212" s="51">
        <v>45839</v>
      </c>
      <c r="AR212" s="51">
        <v>45870</v>
      </c>
      <c r="AS212" s="51">
        <v>45901</v>
      </c>
      <c r="AT212" s="51">
        <v>45931</v>
      </c>
      <c r="AU212" s="51">
        <v>45962</v>
      </c>
      <c r="AV212" s="51">
        <v>45992</v>
      </c>
      <c r="AW212" s="51">
        <v>46023</v>
      </c>
      <c r="AX212" s="51">
        <v>46054</v>
      </c>
      <c r="AY212" s="51">
        <v>46082</v>
      </c>
      <c r="AZ212" s="51">
        <v>46113</v>
      </c>
      <c r="BA212" s="51">
        <v>46143</v>
      </c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</row>
    <row r="213" spans="1:269" s="44" customFormat="1" ht="15.75" thickBot="1" x14ac:dyDescent="0.3">
      <c r="A213" s="190"/>
      <c r="B213" s="63" t="s">
        <v>68</v>
      </c>
      <c r="C213" s="69">
        <v>0</v>
      </c>
      <c r="D213" s="4">
        <v>0</v>
      </c>
      <c r="E213" s="4">
        <v>0</v>
      </c>
      <c r="F213" s="76">
        <v>0</v>
      </c>
      <c r="G213" s="78">
        <f>K209</f>
        <v>0</v>
      </c>
      <c r="H213" s="78">
        <v>0</v>
      </c>
      <c r="I213" s="52">
        <v>0</v>
      </c>
      <c r="J213" s="52">
        <v>0</v>
      </c>
      <c r="K213" s="52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8">
        <v>0</v>
      </c>
      <c r="AL213" s="153">
        <v>0</v>
      </c>
      <c r="AM213" s="78">
        <v>0</v>
      </c>
      <c r="AN213" s="78">
        <v>0</v>
      </c>
      <c r="AO213" s="78">
        <v>0</v>
      </c>
      <c r="AP213" s="78">
        <v>0</v>
      </c>
      <c r="AQ213" s="78">
        <v>0</v>
      </c>
      <c r="AR213" s="78">
        <v>0</v>
      </c>
      <c r="AS213" s="78">
        <v>0</v>
      </c>
      <c r="AT213" s="78">
        <v>0</v>
      </c>
      <c r="AU213" s="78">
        <v>0</v>
      </c>
      <c r="AV213" s="78">
        <v>0</v>
      </c>
      <c r="AW213" s="78">
        <v>0</v>
      </c>
      <c r="AX213" s="78">
        <v>0</v>
      </c>
      <c r="AY213" s="78">
        <v>0</v>
      </c>
      <c r="AZ213" s="78">
        <v>0</v>
      </c>
      <c r="BA213" s="78">
        <v>0</v>
      </c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</row>
    <row r="214" spans="1:269" customFormat="1" ht="15" customHeight="1" x14ac:dyDescent="0.25">
      <c r="A214" s="190"/>
      <c r="B214" s="36"/>
      <c r="C214" s="68">
        <v>44621</v>
      </c>
      <c r="D214" s="1">
        <v>44652</v>
      </c>
      <c r="E214" s="1">
        <v>44682</v>
      </c>
      <c r="F214" s="51">
        <v>44713</v>
      </c>
      <c r="G214" s="77">
        <v>44743</v>
      </c>
      <c r="H214" s="77">
        <v>44774</v>
      </c>
      <c r="I214" s="51">
        <v>44805</v>
      </c>
      <c r="J214" s="51">
        <v>44835</v>
      </c>
      <c r="K214" s="51">
        <v>44866</v>
      </c>
      <c r="L214" s="77">
        <v>44896</v>
      </c>
      <c r="M214" s="51">
        <v>44927</v>
      </c>
      <c r="N214" s="51">
        <v>44958</v>
      </c>
      <c r="O214" s="51">
        <v>44986</v>
      </c>
      <c r="P214" s="51">
        <v>45017</v>
      </c>
      <c r="Q214" s="51">
        <v>45047</v>
      </c>
      <c r="R214" s="51">
        <v>45078</v>
      </c>
      <c r="S214" s="51">
        <v>45108</v>
      </c>
      <c r="T214" s="51">
        <v>45139</v>
      </c>
      <c r="U214" s="51">
        <v>45170</v>
      </c>
      <c r="V214" s="51">
        <v>45200</v>
      </c>
      <c r="W214" s="51">
        <v>45231</v>
      </c>
      <c r="X214" s="51">
        <v>45261</v>
      </c>
      <c r="Y214" s="51">
        <v>45292</v>
      </c>
      <c r="Z214" s="51">
        <v>45323</v>
      </c>
      <c r="AA214" s="51">
        <v>45352</v>
      </c>
      <c r="AB214" s="51">
        <v>45383</v>
      </c>
      <c r="AC214" s="51">
        <v>45413</v>
      </c>
      <c r="AD214" s="51">
        <v>45444</v>
      </c>
      <c r="AE214" s="51">
        <v>45474</v>
      </c>
      <c r="AF214" s="51">
        <v>45505</v>
      </c>
      <c r="AG214" s="51">
        <v>45536</v>
      </c>
      <c r="AH214" s="51">
        <v>45566</v>
      </c>
      <c r="AI214" s="51">
        <v>45597</v>
      </c>
      <c r="AJ214" s="51">
        <v>45627</v>
      </c>
      <c r="AK214" s="51">
        <v>45658</v>
      </c>
      <c r="AL214" s="51">
        <v>45689</v>
      </c>
      <c r="AM214" s="51">
        <v>45717</v>
      </c>
      <c r="AN214" s="51">
        <v>45748</v>
      </c>
      <c r="AO214" s="51">
        <v>45778</v>
      </c>
      <c r="AP214" s="51">
        <v>45809</v>
      </c>
      <c r="AQ214" s="51">
        <v>45839</v>
      </c>
      <c r="AR214" s="51">
        <v>45870</v>
      </c>
      <c r="AS214" s="51">
        <v>45901</v>
      </c>
      <c r="AT214" s="51">
        <v>45931</v>
      </c>
      <c r="AU214" s="51">
        <v>45962</v>
      </c>
      <c r="AV214" s="51">
        <v>45992</v>
      </c>
      <c r="AW214" s="51">
        <v>46023</v>
      </c>
      <c r="AX214" s="51">
        <v>46054</v>
      </c>
      <c r="AY214" s="51">
        <v>46082</v>
      </c>
      <c r="AZ214" s="51">
        <v>46113</v>
      </c>
      <c r="BA214" s="51">
        <v>46143</v>
      </c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</row>
    <row r="215" spans="1:269" customFormat="1" ht="15.75" thickBot="1" x14ac:dyDescent="0.3">
      <c r="A215" s="190"/>
      <c r="B215" s="63" t="s">
        <v>69</v>
      </c>
      <c r="C215" s="71">
        <f>C213</f>
        <v>0</v>
      </c>
      <c r="D215" s="26">
        <f>C215+D213</f>
        <v>0</v>
      </c>
      <c r="E215" s="26">
        <f t="shared" ref="E215:H215" si="210">D215+E213</f>
        <v>0</v>
      </c>
      <c r="F215" s="53">
        <f t="shared" si="210"/>
        <v>0</v>
      </c>
      <c r="G215" s="79">
        <f t="shared" si="210"/>
        <v>0</v>
      </c>
      <c r="H215" s="79">
        <f t="shared" si="210"/>
        <v>0</v>
      </c>
      <c r="I215" s="53">
        <v>0</v>
      </c>
      <c r="J215" s="53">
        <f t="shared" ref="J215:S215" si="211">I215+J213</f>
        <v>0</v>
      </c>
      <c r="K215" s="53">
        <f t="shared" si="211"/>
        <v>0</v>
      </c>
      <c r="L215" s="79">
        <f t="shared" si="211"/>
        <v>0</v>
      </c>
      <c r="M215" s="79">
        <f t="shared" si="211"/>
        <v>0</v>
      </c>
      <c r="N215" s="79">
        <f t="shared" si="211"/>
        <v>0</v>
      </c>
      <c r="O215" s="79">
        <f t="shared" si="211"/>
        <v>0</v>
      </c>
      <c r="P215" s="79">
        <f t="shared" si="211"/>
        <v>0</v>
      </c>
      <c r="Q215" s="79">
        <f t="shared" si="211"/>
        <v>0</v>
      </c>
      <c r="R215" s="79">
        <f t="shared" si="211"/>
        <v>0</v>
      </c>
      <c r="S215" s="79">
        <f t="shared" si="211"/>
        <v>0</v>
      </c>
      <c r="T215" s="79">
        <f t="shared" ref="T215:Y215" si="212">S215+T213</f>
        <v>0</v>
      </c>
      <c r="U215" s="79">
        <f t="shared" si="212"/>
        <v>0</v>
      </c>
      <c r="V215" s="79">
        <f t="shared" si="212"/>
        <v>0</v>
      </c>
      <c r="W215" s="79">
        <f t="shared" si="212"/>
        <v>0</v>
      </c>
      <c r="X215" s="79">
        <f t="shared" si="212"/>
        <v>0</v>
      </c>
      <c r="Y215" s="79">
        <f t="shared" si="212"/>
        <v>0</v>
      </c>
      <c r="Z215" s="79">
        <f>Y215+Z213</f>
        <v>0</v>
      </c>
      <c r="AA215" s="79">
        <f t="shared" ref="AA215:AH215" si="213">Z215+AA213</f>
        <v>0</v>
      </c>
      <c r="AB215" s="79">
        <f t="shared" si="213"/>
        <v>0</v>
      </c>
      <c r="AC215" s="79">
        <f t="shared" si="213"/>
        <v>0</v>
      </c>
      <c r="AD215" s="79">
        <f t="shared" si="213"/>
        <v>0</v>
      </c>
      <c r="AE215" s="79">
        <f t="shared" si="213"/>
        <v>0</v>
      </c>
      <c r="AF215" s="79">
        <f t="shared" si="213"/>
        <v>0</v>
      </c>
      <c r="AG215" s="79">
        <f t="shared" si="213"/>
        <v>0</v>
      </c>
      <c r="AH215" s="79">
        <f t="shared" si="213"/>
        <v>0</v>
      </c>
      <c r="AI215" s="79">
        <f>AI213</f>
        <v>0</v>
      </c>
      <c r="AJ215" s="79">
        <f t="shared" ref="AJ215:BA215" si="214">AI215+AJ213</f>
        <v>0</v>
      </c>
      <c r="AK215" s="79">
        <f t="shared" si="214"/>
        <v>0</v>
      </c>
      <c r="AL215" s="79">
        <f t="shared" si="214"/>
        <v>0</v>
      </c>
      <c r="AM215" s="79">
        <f t="shared" si="214"/>
        <v>0</v>
      </c>
      <c r="AN215" s="79">
        <f t="shared" si="214"/>
        <v>0</v>
      </c>
      <c r="AO215" s="79">
        <f t="shared" si="214"/>
        <v>0</v>
      </c>
      <c r="AP215" s="79">
        <f t="shared" si="214"/>
        <v>0</v>
      </c>
      <c r="AQ215" s="79">
        <f t="shared" si="214"/>
        <v>0</v>
      </c>
      <c r="AR215" s="79">
        <f t="shared" si="214"/>
        <v>0</v>
      </c>
      <c r="AS215" s="79">
        <f t="shared" si="214"/>
        <v>0</v>
      </c>
      <c r="AT215" s="79">
        <f t="shared" si="214"/>
        <v>0</v>
      </c>
      <c r="AU215" s="79">
        <f t="shared" si="214"/>
        <v>0</v>
      </c>
      <c r="AV215" s="79">
        <f t="shared" si="214"/>
        <v>0</v>
      </c>
      <c r="AW215" s="79">
        <f t="shared" si="214"/>
        <v>0</v>
      </c>
      <c r="AX215" s="79">
        <f t="shared" si="214"/>
        <v>0</v>
      </c>
      <c r="AY215" s="79">
        <f t="shared" si="214"/>
        <v>0</v>
      </c>
      <c r="AZ215" s="79">
        <f t="shared" si="214"/>
        <v>0</v>
      </c>
      <c r="BA215" s="79">
        <f t="shared" si="214"/>
        <v>0</v>
      </c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</row>
    <row r="216" spans="1:269" customFormat="1" ht="15.75" thickBot="1" x14ac:dyDescent="0.3">
      <c r="A216" s="44"/>
      <c r="B216" s="44"/>
      <c r="C216" s="67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</row>
    <row r="217" spans="1:269" customFormat="1" ht="15" customHeight="1" x14ac:dyDescent="0.25">
      <c r="A217" s="190" t="s">
        <v>70</v>
      </c>
      <c r="B217" s="36"/>
      <c r="C217" s="181">
        <v>44621</v>
      </c>
      <c r="D217" s="187"/>
      <c r="E217" s="178">
        <v>44652</v>
      </c>
      <c r="F217" s="179"/>
      <c r="G217" s="181">
        <v>44682</v>
      </c>
      <c r="H217" s="187"/>
      <c r="I217" s="178">
        <v>44713</v>
      </c>
      <c r="J217" s="179"/>
      <c r="K217" s="181">
        <v>44743</v>
      </c>
      <c r="L217" s="187"/>
      <c r="M217" s="178">
        <v>44774</v>
      </c>
      <c r="N217" s="179"/>
      <c r="O217" s="181">
        <v>44805</v>
      </c>
      <c r="P217" s="187"/>
      <c r="Q217" s="178">
        <v>44835</v>
      </c>
      <c r="R217" s="179"/>
      <c r="S217" s="181">
        <v>44866</v>
      </c>
      <c r="T217" s="187"/>
      <c r="U217" s="178">
        <v>44896</v>
      </c>
      <c r="V217" s="179"/>
      <c r="W217" s="181">
        <v>44927</v>
      </c>
      <c r="X217" s="187"/>
      <c r="Y217" s="178">
        <v>44958</v>
      </c>
      <c r="Z217" s="179"/>
      <c r="AA217" s="180">
        <v>44986</v>
      </c>
      <c r="AB217" s="181"/>
      <c r="AC217" s="178">
        <v>45017</v>
      </c>
      <c r="AD217" s="179"/>
      <c r="AE217" s="180">
        <v>45047</v>
      </c>
      <c r="AF217" s="181"/>
      <c r="AG217" s="178">
        <v>45078</v>
      </c>
      <c r="AH217" s="179"/>
      <c r="AI217" s="176">
        <v>45108</v>
      </c>
      <c r="AJ217" s="177"/>
      <c r="AK217" s="178">
        <v>45139</v>
      </c>
      <c r="AL217" s="179"/>
      <c r="AM217" s="176">
        <v>45170</v>
      </c>
      <c r="AN217" s="177"/>
      <c r="AO217" s="178">
        <v>45200</v>
      </c>
      <c r="AP217" s="179"/>
      <c r="AQ217" s="176">
        <v>45231</v>
      </c>
      <c r="AR217" s="177"/>
      <c r="AS217" s="178">
        <v>45261</v>
      </c>
      <c r="AT217" s="179"/>
      <c r="AU217" s="176">
        <v>45292</v>
      </c>
      <c r="AV217" s="177"/>
      <c r="AW217" s="178">
        <v>45323</v>
      </c>
      <c r="AX217" s="179"/>
      <c r="AY217" s="176">
        <v>45352</v>
      </c>
      <c r="AZ217" s="177"/>
      <c r="BA217" s="178">
        <v>45383</v>
      </c>
      <c r="BB217" s="179"/>
      <c r="BC217" s="176">
        <v>45413</v>
      </c>
      <c r="BD217" s="177"/>
      <c r="BE217" s="178">
        <v>45444</v>
      </c>
      <c r="BF217" s="179"/>
      <c r="BG217" s="180">
        <v>45474</v>
      </c>
      <c r="BH217" s="181"/>
      <c r="BI217" s="178">
        <v>45505</v>
      </c>
      <c r="BJ217" s="179"/>
      <c r="BK217" s="180">
        <v>45536</v>
      </c>
      <c r="BL217" s="181"/>
      <c r="BM217" s="178">
        <v>45566</v>
      </c>
      <c r="BN217" s="179"/>
      <c r="BO217" s="180">
        <v>45597</v>
      </c>
      <c r="BP217" s="181"/>
      <c r="BQ217" s="178">
        <v>45627</v>
      </c>
      <c r="BR217" s="179"/>
      <c r="BS217" s="180">
        <v>45658</v>
      </c>
      <c r="BT217" s="181"/>
      <c r="BU217" s="178">
        <v>45689</v>
      </c>
      <c r="BV217" s="179"/>
      <c r="BW217" s="180">
        <v>45717</v>
      </c>
      <c r="BX217" s="181"/>
      <c r="BY217" s="178">
        <v>45748</v>
      </c>
      <c r="BZ217" s="179"/>
      <c r="CA217" s="176">
        <v>45778</v>
      </c>
      <c r="CB217" s="177"/>
      <c r="CC217" s="178">
        <v>45809</v>
      </c>
      <c r="CD217" s="179"/>
      <c r="CE217" s="176">
        <v>45839</v>
      </c>
      <c r="CF217" s="177"/>
      <c r="CG217" s="178">
        <v>45870</v>
      </c>
      <c r="CH217" s="179"/>
      <c r="CI217" s="176">
        <v>45901</v>
      </c>
      <c r="CJ217" s="177"/>
      <c r="CK217" s="178">
        <v>45931</v>
      </c>
      <c r="CL217" s="179"/>
      <c r="CM217" s="176">
        <v>45962</v>
      </c>
      <c r="CN217" s="177"/>
      <c r="CO217" s="178">
        <v>45992</v>
      </c>
      <c r="CP217" s="179"/>
      <c r="CQ217" s="180">
        <v>46023</v>
      </c>
      <c r="CR217" s="181"/>
      <c r="CS217" s="178">
        <v>46054</v>
      </c>
      <c r="CT217" s="179"/>
      <c r="CU217" s="176">
        <v>46082</v>
      </c>
      <c r="CV217" s="177"/>
      <c r="CW217" s="178">
        <v>46113</v>
      </c>
      <c r="CX217" s="179"/>
      <c r="CY217" s="176">
        <v>46143</v>
      </c>
      <c r="CZ217" s="177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</row>
    <row r="218" spans="1:269" customFormat="1" ht="15.75" thickBot="1" x14ac:dyDescent="0.3">
      <c r="A218" s="190"/>
      <c r="B218" s="63" t="s">
        <v>71</v>
      </c>
      <c r="C218" s="40">
        <v>1501</v>
      </c>
      <c r="D218" s="41" t="s">
        <v>4</v>
      </c>
      <c r="E218" s="42">
        <v>337</v>
      </c>
      <c r="F218" s="43">
        <f>IF(AND(C218=0,E218&gt;0),"100%",IF(C218=E218,"0,0%",E218/C218-1))</f>
        <v>-0.77548301132578279</v>
      </c>
      <c r="G218" s="40">
        <v>213</v>
      </c>
      <c r="H218" s="144">
        <f>IF(AND(E218=0,G218&gt;0),"100%",IF(E218=G218,"0,0%",G218/E218-1))</f>
        <v>-0.36795252225519293</v>
      </c>
      <c r="I218" s="42">
        <v>181</v>
      </c>
      <c r="J218" s="43">
        <f>IF(AND(G218=0,I218&gt;0),"100%",IF(G218=I218,"0,0%",I218/G218-1))</f>
        <v>-0.15023474178403751</v>
      </c>
      <c r="K218" s="40">
        <v>103</v>
      </c>
      <c r="L218" s="144">
        <f>IF(AND(I218=0,K218&gt;0),"100%",IF(I218=K218,"0,0%",K218/I218-1))</f>
        <v>-0.43093922651933703</v>
      </c>
      <c r="M218" s="42">
        <v>82</v>
      </c>
      <c r="N218" s="43">
        <f>IF(AND(K218=0,M218&gt;0),"100%",IF(K218=M218,"0,0%",M218/K218-1))</f>
        <v>-0.20388349514563109</v>
      </c>
      <c r="O218" s="40">
        <v>50</v>
      </c>
      <c r="P218" s="144">
        <f>IF(AND(M218=0,O218&gt;0),"100%",IF(M218=O218,"0,0%",O218/M218-1))</f>
        <v>-0.3902439024390244</v>
      </c>
      <c r="Q218" s="42">
        <v>98</v>
      </c>
      <c r="R218" s="43">
        <f>IF(AND(O218=0,Q218&gt;0),"100%",IF(O218=Q218,"0,0%",Q218/O218-1))</f>
        <v>0.96</v>
      </c>
      <c r="S218" s="40">
        <v>17</v>
      </c>
      <c r="T218" s="144">
        <f>IF(AND(Q218=0,S218&gt;0),"100%",IF(Q218=S218,"0,0%",S218/Q218-1))</f>
        <v>-0.82653061224489799</v>
      </c>
      <c r="U218" s="42">
        <v>3</v>
      </c>
      <c r="V218" s="43">
        <f>IF(AND(S218=0,U218&gt;0),"100%",IF(S218=U218,"0,0%",U218/S218-1))</f>
        <v>-0.82352941176470584</v>
      </c>
      <c r="W218" s="40">
        <v>0</v>
      </c>
      <c r="X218" s="144">
        <f>IF(AND(U218=0,W218&gt;0),"100%",IF(U218=W218,"0,0%",W218/U218-1))</f>
        <v>-1</v>
      </c>
      <c r="Y218" s="42">
        <v>0</v>
      </c>
      <c r="Z218" s="43" t="str">
        <f>IF(W218=0,"0%",Y218/W218-1)</f>
        <v>0%</v>
      </c>
      <c r="AA218" s="40">
        <v>0</v>
      </c>
      <c r="AB218" s="144" t="str">
        <f>IF(AND(Y218=0,AA218&gt;0),"100%",IF(Y218=AA218,"0,0%",AA218/Y218-1))</f>
        <v>0,0%</v>
      </c>
      <c r="AC218" s="42">
        <v>0</v>
      </c>
      <c r="AD218" s="43" t="str">
        <f>IF(AND(AA218=0,AC218&gt;0),"100%",IF(AA218=AC218,"0,0%",AC218/AA218-1))</f>
        <v>0,0%</v>
      </c>
      <c r="AE218" s="40">
        <v>0</v>
      </c>
      <c r="AF218" s="144" t="str">
        <f>IF(AND(AC218=0,AE218&gt;0),"100%",IF(AC218=AE218,"0,0%",AE218/AC218-1))</f>
        <v>0,0%</v>
      </c>
      <c r="AG218" s="42">
        <v>0</v>
      </c>
      <c r="AH218" s="43" t="str">
        <f>IF(AND(AE218=0,AG218&gt;0),"100%",IF(AE218=AG218,"0,0%",AG218/AE218-1))</f>
        <v>0,0%</v>
      </c>
      <c r="AI218" s="143">
        <v>0</v>
      </c>
      <c r="AJ218" s="144" t="str">
        <f>IF(AND(AG218=0,AI218&gt;0),"100%",IF(AG218=AI218,"0,0%",AI218/AG218-1))</f>
        <v>0,0%</v>
      </c>
      <c r="AK218" s="42">
        <v>0</v>
      </c>
      <c r="AL218" s="43" t="str">
        <f>IF(AND(AI218=0,AK218&gt;0),"100%",IF(AI218=AK218,"0,0%",AK218/AI218-1))</f>
        <v>0,0%</v>
      </c>
      <c r="AM218" s="143">
        <v>0</v>
      </c>
      <c r="AN218" s="144" t="str">
        <f>IF(AND(AK218=0,AM218&gt;0),"100%",IF(AK218=AM218,"0,0%",AM218/AK218-1))</f>
        <v>0,0%</v>
      </c>
      <c r="AO218" s="42">
        <v>0</v>
      </c>
      <c r="AP218" s="43" t="str">
        <f>IF(AND(AM218=0,AO218&gt;0),"100%",IF(AM218=AO218,"0,0%",AO218/AM218-1))</f>
        <v>0,0%</v>
      </c>
      <c r="AQ218" s="143">
        <v>0</v>
      </c>
      <c r="AR218" s="144" t="str">
        <f>IF(AND(AO218=0,AQ218&gt;0),"100%",IF(AO218=AQ218,"0,0%",AQ218/AO218-1))</f>
        <v>0,0%</v>
      </c>
      <c r="AS218" s="42">
        <v>0</v>
      </c>
      <c r="AT218" s="43" t="str">
        <f>IF(AND(AQ218=0,AS218&gt;0),"100%",IF(AQ218=AS218,"0,0%",AS218/AQ218-1))</f>
        <v>0,0%</v>
      </c>
      <c r="AU218" s="143">
        <v>0</v>
      </c>
      <c r="AV218" s="144" t="str">
        <f>IF(AND(AS218=0,AU218&gt;0),"100%",IF(AS218=AU218,"0,0%",AU218/AS218-1))</f>
        <v>0,0%</v>
      </c>
      <c r="AW218" s="42">
        <v>0</v>
      </c>
      <c r="AX218" s="43" t="str">
        <f>IF(AND(AU218=0,AW218&gt;0),"100%",IF(AU218=AW218,"0,0%",AW218/AU218-1))</f>
        <v>0,0%</v>
      </c>
      <c r="AY218" s="143">
        <v>0</v>
      </c>
      <c r="AZ218" s="144" t="str">
        <f>IF(AND(AW218=0,AY218&gt;0),"100%",IF(AW218=AY218,"0,0%",AY218/AW218-1))</f>
        <v>0,0%</v>
      </c>
      <c r="BA218" s="42">
        <v>0</v>
      </c>
      <c r="BB218" s="43" t="str">
        <f>IF(AND(AY218=0,BA218&gt;0),"100%",IF(AY218=BA218,"0,0%",BA218/AY218-1))</f>
        <v>0,0%</v>
      </c>
      <c r="BC218" s="143">
        <v>0</v>
      </c>
      <c r="BD218" s="144" t="str">
        <f>IF(AND(BA218=0,BC218&gt;0),"100%",IF(BA218=BC218,"0,0%",BC218/BA218-1))</f>
        <v>0,0%</v>
      </c>
      <c r="BE218" s="42">
        <v>0</v>
      </c>
      <c r="BF218" s="43" t="str">
        <f>IF(AND(BC218=0,BE218&gt;0),"100%",IF(BC218=BE218,"0,0%",BE218/BC218-1))</f>
        <v>0,0%</v>
      </c>
      <c r="BG218" s="40">
        <v>0</v>
      </c>
      <c r="BH218" s="41" t="str">
        <f>IF(AND(BE218=0,BG218&gt;0),"100%",IF(BE218=BG218,"0,0%",BG218/BE218-1))</f>
        <v>0,0%</v>
      </c>
      <c r="BI218" s="42">
        <v>0</v>
      </c>
      <c r="BJ218" s="43" t="str">
        <f>IF(AND(BG218=0,BI218&gt;0),"100%",IF(BG218=BI218,"0,0%",BI218/BG218-1))</f>
        <v>0,0%</v>
      </c>
      <c r="BK218" s="40">
        <v>0</v>
      </c>
      <c r="BL218" s="41" t="str">
        <f>IF(AND(BI218=0,BK218&gt;0),"100%",IF(BI218=BK218,"0,0%",BK218/BI218-1))</f>
        <v>0,0%</v>
      </c>
      <c r="BM218" s="42">
        <v>0</v>
      </c>
      <c r="BN218" s="43" t="str">
        <f>IF(AND(BK218=0,BM218&gt;0),"100%",IF(BK218=BM218,"0,0%",BM218/BK218-1))</f>
        <v>0,0%</v>
      </c>
      <c r="BO218" s="40">
        <v>0</v>
      </c>
      <c r="BP218" s="41" t="str">
        <f>IF(AND(BM218=0,BO218&gt;0),"100%",IF(BM218=BO218,"0,0%",BO218/BM218-1))</f>
        <v>0,0%</v>
      </c>
      <c r="BQ218" s="42">
        <v>0</v>
      </c>
      <c r="BR218" s="43" t="str">
        <f>IF(AND(BO218=0,BQ218&gt;0),"100%",IF(BO218=BQ218,"0,0%",BQ218/BO218-1))</f>
        <v>0,0%</v>
      </c>
      <c r="BS218" s="40">
        <v>0</v>
      </c>
      <c r="BT218" s="41" t="str">
        <f>IF(AND(BQ218=0,BS218&gt;0),"100%",IF(BQ218=BS218,"0,0%",BS218/BQ218-1))</f>
        <v>0,0%</v>
      </c>
      <c r="BU218" s="42">
        <v>0</v>
      </c>
      <c r="BV218" s="43" t="str">
        <f>IF(AND(BS218=0,BU218&gt;0),"100%",IF(BS218=BU218,"0,0%",BU218/BS218-1))</f>
        <v>0,0%</v>
      </c>
      <c r="BW218" s="40">
        <v>0</v>
      </c>
      <c r="BX218" s="41" t="str">
        <f>IF(AND(BU218=0,BW218&gt;0),"100%",IF(BU218=BW218,"0,0%",BW218/BU218-1))</f>
        <v>0,0%</v>
      </c>
      <c r="BY218" s="42">
        <v>0</v>
      </c>
      <c r="BZ218" s="43" t="str">
        <f>IF(AND(BW218=0,BY218&gt;0),"100%",IF(BW218=BY218,"0,0%",BY218/BW218-1))</f>
        <v>0,0%</v>
      </c>
      <c r="CA218" s="143">
        <v>0</v>
      </c>
      <c r="CB218" s="144" t="str">
        <f>IF(AND(BY218=0,CA218&gt;0),"100%",IF(BY218=CA218,"0,0%",CA218/BY218-1))</f>
        <v>0,0%</v>
      </c>
      <c r="CC218" s="42">
        <v>0</v>
      </c>
      <c r="CD218" s="43" t="str">
        <f>IF(AND(CA218=0,CC218&gt;0),"100%",IF(CA218=CC218,"0,0%",CC218/CA218-1))</f>
        <v>0,0%</v>
      </c>
      <c r="CE218" s="143">
        <v>0</v>
      </c>
      <c r="CF218" s="144" t="str">
        <f>IF(AND(CC218=0,CE218&gt;0),"100%",IF(CC218=CE218,"0,0%",CE218/CC218-1))</f>
        <v>0,0%</v>
      </c>
      <c r="CG218" s="42">
        <v>0</v>
      </c>
      <c r="CH218" s="43" t="str">
        <f>IF(AND(CE218=0,CG218&gt;0),"100%",IF(CE218=CG218,"0,0%",CG218/CE218-1))</f>
        <v>0,0%</v>
      </c>
      <c r="CI218" s="143">
        <v>0</v>
      </c>
      <c r="CJ218" s="144" t="str">
        <f>IF(AND(CG218=0,CI218&gt;0),"100%",IF(CG218=CI218,"0,0%",CI218/CG218-1))</f>
        <v>0,0%</v>
      </c>
      <c r="CK218" s="42">
        <v>0</v>
      </c>
      <c r="CL218" s="43" t="str">
        <f>IF(AND(CI218=0,CK218&gt;0),"100%",IF(CI218=CK218,"0,0%",CK218/CI218-1))</f>
        <v>0,0%</v>
      </c>
      <c r="CM218" s="143">
        <v>0</v>
      </c>
      <c r="CN218" s="144" t="str">
        <f>IF(AND(CK218=0,CM218&gt;0),"100%",IF(CK218=CM218,"0,0%",CM218/CK218-1))</f>
        <v>0,0%</v>
      </c>
      <c r="CO218" s="42">
        <v>0</v>
      </c>
      <c r="CP218" s="43" t="str">
        <f>IF(AND(CM218=0,CO218&gt;0),"100%",IF(CM218=CO218,"0,0%",CO218/CM218-1))</f>
        <v>0,0%</v>
      </c>
      <c r="CQ218" s="40">
        <v>0</v>
      </c>
      <c r="CR218" s="41" t="str">
        <f>IF(AND(CO218=0,CQ218&gt;0),"100%",IF(CO218=CQ218,"0,0%",CQ218/CO218-1))</f>
        <v>0,0%</v>
      </c>
      <c r="CS218" s="42">
        <v>0</v>
      </c>
      <c r="CT218" s="43" t="str">
        <f>IF(AND(CQ218=0,CS218&gt;0),"100%",IF(CQ218=CS218,"0,0%",CS218/CQ218-1))</f>
        <v>0,0%</v>
      </c>
      <c r="CU218" s="143">
        <v>0</v>
      </c>
      <c r="CV218" s="144" t="str">
        <f>IF(AND(CS218=0,CU218&gt;0),"100%",IF(CS218=CU218,"0,0%",CU218/CS218-1))</f>
        <v>0,0%</v>
      </c>
      <c r="CW218" s="42">
        <v>0</v>
      </c>
      <c r="CX218" s="43" t="str">
        <f>IF(AND(CU218=0,CW218&gt;0),"100%",IF(CU218=CW218,"0,0%",CW218/CU218-1))</f>
        <v>0,0%</v>
      </c>
      <c r="CY218" s="143">
        <v>0</v>
      </c>
      <c r="CZ218" s="144" t="str">
        <f>IF(AND(CW218=0,CY218&gt;0),"100%",IF(CW218=CY218,"0,0%",CY218/CW218-1))</f>
        <v>0,0%</v>
      </c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</row>
    <row r="219" spans="1:269" customFormat="1" x14ac:dyDescent="0.25">
      <c r="A219" s="190"/>
      <c r="B219" s="60"/>
      <c r="C219" s="66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</row>
    <row r="220" spans="1:269" customFormat="1" ht="15.75" thickBot="1" x14ac:dyDescent="0.3">
      <c r="A220" s="190"/>
      <c r="B220" s="61"/>
      <c r="C220" s="66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</row>
    <row r="221" spans="1:269" customFormat="1" x14ac:dyDescent="0.25">
      <c r="A221" s="190"/>
      <c r="B221" s="36"/>
      <c r="C221" s="68">
        <v>44621</v>
      </c>
      <c r="D221" s="68">
        <v>44652</v>
      </c>
      <c r="E221" s="1">
        <v>44682</v>
      </c>
      <c r="F221" s="51">
        <v>44713</v>
      </c>
      <c r="G221" s="77">
        <v>44743</v>
      </c>
      <c r="H221" s="77">
        <v>44774</v>
      </c>
      <c r="I221" s="51">
        <v>44805</v>
      </c>
      <c r="J221" s="51">
        <v>44835</v>
      </c>
      <c r="K221" s="51">
        <v>44866</v>
      </c>
      <c r="L221" s="77">
        <v>44896</v>
      </c>
      <c r="M221" s="51">
        <v>44927</v>
      </c>
      <c r="N221" s="51">
        <v>44958</v>
      </c>
      <c r="O221" s="51">
        <v>44986</v>
      </c>
      <c r="P221" s="51">
        <v>45017</v>
      </c>
      <c r="Q221" s="51">
        <v>45047</v>
      </c>
      <c r="R221" s="51">
        <v>45078</v>
      </c>
      <c r="S221" s="51">
        <v>45108</v>
      </c>
      <c r="T221" s="51">
        <v>45139</v>
      </c>
      <c r="U221" s="51">
        <v>45170</v>
      </c>
      <c r="V221" s="51">
        <v>45200</v>
      </c>
      <c r="W221" s="51">
        <v>45231</v>
      </c>
      <c r="X221" s="51">
        <v>45261</v>
      </c>
      <c r="Y221" s="51">
        <v>45292</v>
      </c>
      <c r="Z221" s="51">
        <v>45323</v>
      </c>
      <c r="AA221" s="51">
        <v>45352</v>
      </c>
      <c r="AB221" s="51">
        <v>45383</v>
      </c>
      <c r="AC221" s="51">
        <v>45413</v>
      </c>
      <c r="AD221" s="51">
        <v>45444</v>
      </c>
      <c r="AE221" s="51">
        <v>45474</v>
      </c>
      <c r="AF221" s="51">
        <v>45505</v>
      </c>
      <c r="AG221" s="51">
        <v>45536</v>
      </c>
      <c r="AH221" s="51">
        <v>45566</v>
      </c>
      <c r="AI221" s="51">
        <v>45597</v>
      </c>
      <c r="AJ221" s="51">
        <v>45627</v>
      </c>
      <c r="AK221" s="51">
        <v>45658</v>
      </c>
      <c r="AL221" s="51">
        <v>45689</v>
      </c>
      <c r="AM221" s="51">
        <v>45717</v>
      </c>
      <c r="AN221" s="51">
        <v>45748</v>
      </c>
      <c r="AO221" s="51">
        <v>45778</v>
      </c>
      <c r="AP221" s="51">
        <v>45809</v>
      </c>
      <c r="AQ221" s="51">
        <v>45839</v>
      </c>
      <c r="AR221" s="51">
        <v>45870</v>
      </c>
      <c r="AS221" s="51">
        <v>45901</v>
      </c>
      <c r="AT221" s="51">
        <v>45931</v>
      </c>
      <c r="AU221" s="51">
        <v>45962</v>
      </c>
      <c r="AV221" s="51">
        <v>45992</v>
      </c>
      <c r="AW221" s="51">
        <v>46023</v>
      </c>
      <c r="AX221" s="51">
        <v>46054</v>
      </c>
      <c r="AY221" s="51">
        <v>46082</v>
      </c>
      <c r="AZ221" s="51">
        <v>46113</v>
      </c>
      <c r="BA221" s="51">
        <v>46143</v>
      </c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</row>
    <row r="222" spans="1:269" s="44" customFormat="1" ht="15.75" thickBot="1" x14ac:dyDescent="0.3">
      <c r="A222" s="190"/>
      <c r="B222" s="63" t="s">
        <v>72</v>
      </c>
      <c r="C222" s="69">
        <v>1501</v>
      </c>
      <c r="D222" s="69">
        <v>337</v>
      </c>
      <c r="E222" s="4">
        <v>213</v>
      </c>
      <c r="F222" s="76">
        <v>181</v>
      </c>
      <c r="G222" s="78">
        <f>K218</f>
        <v>103</v>
      </c>
      <c r="H222" s="78">
        <v>82</v>
      </c>
      <c r="I222" s="52">
        <v>50</v>
      </c>
      <c r="J222" s="52">
        <v>98</v>
      </c>
      <c r="K222" s="52">
        <v>17</v>
      </c>
      <c r="L222" s="78">
        <v>3</v>
      </c>
      <c r="M222" s="78">
        <v>0</v>
      </c>
      <c r="N222" s="78">
        <v>0</v>
      </c>
      <c r="O222" s="78">
        <v>0</v>
      </c>
      <c r="P222" s="78">
        <v>0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8">
        <v>0</v>
      </c>
      <c r="AL222" s="153">
        <v>0</v>
      </c>
      <c r="AM222" s="78">
        <v>0</v>
      </c>
      <c r="AN222" s="78">
        <v>0</v>
      </c>
      <c r="AO222" s="78">
        <v>0</v>
      </c>
      <c r="AP222" s="78">
        <v>0</v>
      </c>
      <c r="AQ222" s="78">
        <v>0</v>
      </c>
      <c r="AR222" s="78">
        <v>0</v>
      </c>
      <c r="AS222" s="78">
        <v>0</v>
      </c>
      <c r="AT222" s="78">
        <v>0</v>
      </c>
      <c r="AU222" s="78">
        <v>0</v>
      </c>
      <c r="AV222" s="78">
        <v>0</v>
      </c>
      <c r="AW222" s="78">
        <v>0</v>
      </c>
      <c r="AX222" s="78">
        <v>0</v>
      </c>
      <c r="AY222" s="78">
        <v>0</v>
      </c>
      <c r="AZ222" s="78">
        <v>0</v>
      </c>
      <c r="BA222" s="78">
        <v>0</v>
      </c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</row>
    <row r="223" spans="1:269" customFormat="1" ht="15" customHeight="1" x14ac:dyDescent="0.25">
      <c r="A223" s="190"/>
      <c r="B223" s="36"/>
      <c r="C223" s="68">
        <v>44621</v>
      </c>
      <c r="D223" s="68">
        <v>44652</v>
      </c>
      <c r="E223" s="1">
        <v>44682</v>
      </c>
      <c r="F223" s="51">
        <v>44713</v>
      </c>
      <c r="G223" s="77">
        <v>44743</v>
      </c>
      <c r="H223" s="77">
        <v>44774</v>
      </c>
      <c r="I223" s="51">
        <v>44805</v>
      </c>
      <c r="J223" s="51">
        <v>44835</v>
      </c>
      <c r="K223" s="51">
        <v>44866</v>
      </c>
      <c r="L223" s="77">
        <v>44896</v>
      </c>
      <c r="M223" s="51">
        <v>44927</v>
      </c>
      <c r="N223" s="51">
        <v>44958</v>
      </c>
      <c r="O223" s="51">
        <v>44986</v>
      </c>
      <c r="P223" s="51">
        <v>45017</v>
      </c>
      <c r="Q223" s="51">
        <v>45047</v>
      </c>
      <c r="R223" s="51">
        <v>45078</v>
      </c>
      <c r="S223" s="51">
        <v>45108</v>
      </c>
      <c r="T223" s="51">
        <v>45139</v>
      </c>
      <c r="U223" s="51">
        <v>45170</v>
      </c>
      <c r="V223" s="51">
        <v>45200</v>
      </c>
      <c r="W223" s="51">
        <v>45231</v>
      </c>
      <c r="X223" s="51">
        <v>45261</v>
      </c>
      <c r="Y223" s="51">
        <v>45292</v>
      </c>
      <c r="Z223" s="51">
        <v>45323</v>
      </c>
      <c r="AA223" s="51">
        <v>45352</v>
      </c>
      <c r="AB223" s="51">
        <v>45383</v>
      </c>
      <c r="AC223" s="51">
        <v>45413</v>
      </c>
      <c r="AD223" s="51">
        <v>45444</v>
      </c>
      <c r="AE223" s="51">
        <v>45474</v>
      </c>
      <c r="AF223" s="51">
        <v>45505</v>
      </c>
      <c r="AG223" s="51">
        <v>45536</v>
      </c>
      <c r="AH223" s="51">
        <v>45566</v>
      </c>
      <c r="AI223" s="51">
        <v>45597</v>
      </c>
      <c r="AJ223" s="51">
        <v>45627</v>
      </c>
      <c r="AK223" s="51">
        <v>45658</v>
      </c>
      <c r="AL223" s="51">
        <v>45689</v>
      </c>
      <c r="AM223" s="51">
        <v>45717</v>
      </c>
      <c r="AN223" s="51">
        <v>45748</v>
      </c>
      <c r="AO223" s="51">
        <v>45778</v>
      </c>
      <c r="AP223" s="51">
        <v>45809</v>
      </c>
      <c r="AQ223" s="51">
        <v>45839</v>
      </c>
      <c r="AR223" s="51">
        <v>45870</v>
      </c>
      <c r="AS223" s="51">
        <v>45901</v>
      </c>
      <c r="AT223" s="51">
        <v>45931</v>
      </c>
      <c r="AU223" s="51">
        <v>45962</v>
      </c>
      <c r="AV223" s="51">
        <v>45992</v>
      </c>
      <c r="AW223" s="51">
        <v>46023</v>
      </c>
      <c r="AX223" s="51">
        <v>46054</v>
      </c>
      <c r="AY223" s="51">
        <v>46082</v>
      </c>
      <c r="AZ223" s="51">
        <v>46113</v>
      </c>
      <c r="BA223" s="51">
        <v>46143</v>
      </c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</row>
    <row r="224" spans="1:269" customFormat="1" ht="15.75" thickBot="1" x14ac:dyDescent="0.3">
      <c r="A224" s="190"/>
      <c r="B224" s="63" t="s">
        <v>73</v>
      </c>
      <c r="C224" s="71">
        <v>213</v>
      </c>
      <c r="D224" s="71">
        <f>C224+D222</f>
        <v>550</v>
      </c>
      <c r="E224" s="26">
        <f>D224+E222</f>
        <v>763</v>
      </c>
      <c r="F224" s="53">
        <f t="shared" ref="F224:S224" si="215">E224+F222</f>
        <v>944</v>
      </c>
      <c r="G224" s="79">
        <f t="shared" si="215"/>
        <v>1047</v>
      </c>
      <c r="H224" s="79">
        <f t="shared" si="215"/>
        <v>1129</v>
      </c>
      <c r="I224" s="79">
        <f t="shared" si="215"/>
        <v>1179</v>
      </c>
      <c r="J224" s="53">
        <f t="shared" si="215"/>
        <v>1277</v>
      </c>
      <c r="K224" s="53">
        <f t="shared" si="215"/>
        <v>1294</v>
      </c>
      <c r="L224" s="79">
        <f t="shared" si="215"/>
        <v>1297</v>
      </c>
      <c r="M224" s="79">
        <f t="shared" si="215"/>
        <v>1297</v>
      </c>
      <c r="N224" s="79">
        <f t="shared" si="215"/>
        <v>1297</v>
      </c>
      <c r="O224" s="79">
        <f t="shared" si="215"/>
        <v>1297</v>
      </c>
      <c r="P224" s="79">
        <f t="shared" si="215"/>
        <v>1297</v>
      </c>
      <c r="Q224" s="79">
        <f t="shared" si="215"/>
        <v>1297</v>
      </c>
      <c r="R224" s="79">
        <f t="shared" si="215"/>
        <v>1297</v>
      </c>
      <c r="S224" s="79">
        <f t="shared" si="215"/>
        <v>1297</v>
      </c>
      <c r="T224" s="79">
        <f t="shared" ref="T224:Y224" si="216">S224+T222</f>
        <v>1297</v>
      </c>
      <c r="U224" s="79">
        <f t="shared" si="216"/>
        <v>1297</v>
      </c>
      <c r="V224" s="79">
        <f t="shared" si="216"/>
        <v>1297</v>
      </c>
      <c r="W224" s="79">
        <f t="shared" si="216"/>
        <v>1297</v>
      </c>
      <c r="X224" s="79">
        <f t="shared" si="216"/>
        <v>1297</v>
      </c>
      <c r="Y224" s="79">
        <f t="shared" si="216"/>
        <v>1297</v>
      </c>
      <c r="Z224" s="79">
        <f>Y224+Z222</f>
        <v>1297</v>
      </c>
      <c r="AA224" s="79">
        <f t="shared" ref="AA224:BA224" si="217">Z224+AA222</f>
        <v>1297</v>
      </c>
      <c r="AB224" s="79">
        <f t="shared" si="217"/>
        <v>1297</v>
      </c>
      <c r="AC224" s="79">
        <f t="shared" si="217"/>
        <v>1297</v>
      </c>
      <c r="AD224" s="79">
        <f t="shared" si="217"/>
        <v>1297</v>
      </c>
      <c r="AE224" s="79">
        <f t="shared" si="217"/>
        <v>1297</v>
      </c>
      <c r="AF224" s="79">
        <f t="shared" si="217"/>
        <v>1297</v>
      </c>
      <c r="AG224" s="79">
        <f t="shared" si="217"/>
        <v>1297</v>
      </c>
      <c r="AH224" s="79">
        <f t="shared" si="217"/>
        <v>1297</v>
      </c>
      <c r="AI224" s="79">
        <f t="shared" si="217"/>
        <v>1297</v>
      </c>
      <c r="AJ224" s="79">
        <f t="shared" si="217"/>
        <v>1297</v>
      </c>
      <c r="AK224" s="79">
        <f t="shared" si="217"/>
        <v>1297</v>
      </c>
      <c r="AL224" s="79">
        <f t="shared" si="217"/>
        <v>1297</v>
      </c>
      <c r="AM224" s="79">
        <f t="shared" si="217"/>
        <v>1297</v>
      </c>
      <c r="AN224" s="79">
        <f t="shared" si="217"/>
        <v>1297</v>
      </c>
      <c r="AO224" s="79">
        <f t="shared" si="217"/>
        <v>1297</v>
      </c>
      <c r="AP224" s="79">
        <f t="shared" si="217"/>
        <v>1297</v>
      </c>
      <c r="AQ224" s="79">
        <f t="shared" si="217"/>
        <v>1297</v>
      </c>
      <c r="AR224" s="79">
        <f t="shared" si="217"/>
        <v>1297</v>
      </c>
      <c r="AS224" s="79">
        <f t="shared" si="217"/>
        <v>1297</v>
      </c>
      <c r="AT224" s="79">
        <f t="shared" si="217"/>
        <v>1297</v>
      </c>
      <c r="AU224" s="79">
        <f t="shared" si="217"/>
        <v>1297</v>
      </c>
      <c r="AV224" s="79">
        <f t="shared" si="217"/>
        <v>1297</v>
      </c>
      <c r="AW224" s="79">
        <f t="shared" si="217"/>
        <v>1297</v>
      </c>
      <c r="AX224" s="79">
        <f t="shared" si="217"/>
        <v>1297</v>
      </c>
      <c r="AY224" s="79">
        <f t="shared" si="217"/>
        <v>1297</v>
      </c>
      <c r="AZ224" s="79">
        <f t="shared" si="217"/>
        <v>1297</v>
      </c>
      <c r="BA224" s="79">
        <f t="shared" si="217"/>
        <v>1297</v>
      </c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</row>
    <row r="225" spans="1:269" customFormat="1" ht="15.75" thickBot="1" x14ac:dyDescent="0.3">
      <c r="A225" s="44"/>
      <c r="B225" s="44"/>
      <c r="C225" s="67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</row>
    <row r="226" spans="1:269" customFormat="1" ht="15" customHeight="1" x14ac:dyDescent="0.25">
      <c r="A226" s="190" t="s">
        <v>74</v>
      </c>
      <c r="B226" s="36"/>
      <c r="C226" s="181">
        <v>44652</v>
      </c>
      <c r="D226" s="187"/>
      <c r="E226" s="178">
        <v>44682</v>
      </c>
      <c r="F226" s="179"/>
      <c r="G226" s="181">
        <v>44713</v>
      </c>
      <c r="H226" s="187"/>
      <c r="I226" s="178">
        <v>44743</v>
      </c>
      <c r="J226" s="179"/>
      <c r="K226" s="181">
        <v>44774</v>
      </c>
      <c r="L226" s="187"/>
      <c r="M226" s="178">
        <v>44805</v>
      </c>
      <c r="N226" s="179"/>
      <c r="O226" s="181">
        <v>44835</v>
      </c>
      <c r="P226" s="187"/>
      <c r="Q226" s="178">
        <v>44866</v>
      </c>
      <c r="R226" s="179"/>
      <c r="S226" s="180">
        <v>44896</v>
      </c>
      <c r="T226" s="181"/>
      <c r="U226" s="178">
        <v>44927</v>
      </c>
      <c r="V226" s="179"/>
      <c r="W226" s="180">
        <v>44958</v>
      </c>
      <c r="X226" s="181"/>
      <c r="Y226" s="178">
        <v>44986</v>
      </c>
      <c r="Z226" s="179"/>
      <c r="AA226" s="180">
        <v>45017</v>
      </c>
      <c r="AB226" s="181"/>
      <c r="AC226" s="178">
        <v>45047</v>
      </c>
      <c r="AD226" s="179"/>
      <c r="AE226" s="176">
        <v>45078</v>
      </c>
      <c r="AF226" s="177"/>
      <c r="AG226" s="178">
        <v>45108</v>
      </c>
      <c r="AH226" s="179"/>
      <c r="AI226" s="176">
        <v>45139</v>
      </c>
      <c r="AJ226" s="177"/>
      <c r="AK226" s="178">
        <v>45170</v>
      </c>
      <c r="AL226" s="179"/>
      <c r="AM226" s="176">
        <v>45200</v>
      </c>
      <c r="AN226" s="177"/>
      <c r="AO226" s="178">
        <v>45231</v>
      </c>
      <c r="AP226" s="179"/>
      <c r="AQ226" s="176">
        <v>45261</v>
      </c>
      <c r="AR226" s="177"/>
      <c r="AS226" s="178">
        <v>45292</v>
      </c>
      <c r="AT226" s="179"/>
      <c r="AU226" s="176">
        <v>45323</v>
      </c>
      <c r="AV226" s="177"/>
      <c r="AW226" s="178">
        <v>45352</v>
      </c>
      <c r="AX226" s="179"/>
      <c r="AY226" s="176">
        <v>45383</v>
      </c>
      <c r="AZ226" s="177"/>
      <c r="BA226" s="178">
        <v>45413</v>
      </c>
      <c r="BB226" s="179"/>
      <c r="BC226" s="180">
        <v>45444</v>
      </c>
      <c r="BD226" s="181"/>
      <c r="BE226" s="178">
        <v>45474</v>
      </c>
      <c r="BF226" s="179"/>
      <c r="BG226" s="180">
        <v>45505</v>
      </c>
      <c r="BH226" s="181"/>
      <c r="BI226" s="178">
        <v>45536</v>
      </c>
      <c r="BJ226" s="179"/>
      <c r="BK226" s="180">
        <v>45566</v>
      </c>
      <c r="BL226" s="181"/>
      <c r="BM226" s="178">
        <v>45597</v>
      </c>
      <c r="BN226" s="179"/>
      <c r="BO226" s="180">
        <v>45627</v>
      </c>
      <c r="BP226" s="181"/>
      <c r="BQ226" s="178">
        <v>45658</v>
      </c>
      <c r="BR226" s="179"/>
      <c r="BS226" s="180">
        <v>45689</v>
      </c>
      <c r="BT226" s="181"/>
      <c r="BU226" s="178">
        <v>45717</v>
      </c>
      <c r="BV226" s="179"/>
      <c r="BW226" s="180">
        <v>45748</v>
      </c>
      <c r="BX226" s="181"/>
      <c r="BY226" s="176">
        <v>45778</v>
      </c>
      <c r="BZ226" s="177"/>
      <c r="CA226" s="178">
        <v>45809</v>
      </c>
      <c r="CB226" s="179"/>
      <c r="CC226" s="176">
        <v>45839</v>
      </c>
      <c r="CD226" s="177"/>
      <c r="CE226" s="178">
        <v>45870</v>
      </c>
      <c r="CF226" s="179"/>
      <c r="CG226" s="176">
        <v>45901</v>
      </c>
      <c r="CH226" s="177"/>
      <c r="CI226" s="178">
        <v>45931</v>
      </c>
      <c r="CJ226" s="179"/>
      <c r="CK226" s="176">
        <v>45962</v>
      </c>
      <c r="CL226" s="177"/>
      <c r="CM226" s="178">
        <v>45992</v>
      </c>
      <c r="CN226" s="179"/>
      <c r="CO226" s="180">
        <v>46023</v>
      </c>
      <c r="CP226" s="181"/>
      <c r="CQ226" s="178">
        <v>46054</v>
      </c>
      <c r="CR226" s="179"/>
      <c r="CS226" s="176">
        <v>46082</v>
      </c>
      <c r="CT226" s="177"/>
      <c r="CU226" s="178">
        <v>46113</v>
      </c>
      <c r="CV226" s="179"/>
      <c r="CW226" s="176">
        <v>46143</v>
      </c>
      <c r="CX226" s="177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</row>
    <row r="227" spans="1:269" customFormat="1" ht="15.75" thickBot="1" x14ac:dyDescent="0.3">
      <c r="A227" s="190"/>
      <c r="B227" s="54" t="s">
        <v>75</v>
      </c>
      <c r="C227" s="40">
        <v>1</v>
      </c>
      <c r="D227" s="41" t="s">
        <v>4</v>
      </c>
      <c r="E227" s="42">
        <v>1</v>
      </c>
      <c r="F227" s="43" t="str">
        <f>IF(AND(C227=0,E227&gt;0),"100%",IF(C227=E227,"0,0%",E227/C227-1))</f>
        <v>0,0%</v>
      </c>
      <c r="G227" s="40">
        <v>2</v>
      </c>
      <c r="H227" s="144">
        <f>IF(AND(E227=0,G227&gt;0),"100%",IF(E227=G227,"0,0%",G227/E227-1))</f>
        <v>1</v>
      </c>
      <c r="I227" s="42">
        <v>0</v>
      </c>
      <c r="J227" s="43">
        <f>IF(AND(G227=0,I227&gt;0),"100%",IF(G227=I227,"0,0%",I227/G227-1))</f>
        <v>-1</v>
      </c>
      <c r="K227" s="40">
        <v>0</v>
      </c>
      <c r="L227" s="144" t="str">
        <f>IF(AND(I227=0,K227&gt;0),"100%",IF(I227=K227,"0,0%",K227/I227-1))</f>
        <v>0,0%</v>
      </c>
      <c r="M227" s="42">
        <v>0</v>
      </c>
      <c r="N227" s="43" t="str">
        <f>IF(AND(K227=0,M227&gt;0),"100%",IF(K227=M227,"0,0%",M227/K227-1))</f>
        <v>0,0%</v>
      </c>
      <c r="O227" s="40">
        <v>1</v>
      </c>
      <c r="P227" s="144" t="str">
        <f>IF(AND(M227=0,O227&gt;0),"100%",IF(M227=O227,"0,0%",O227/M227-1))</f>
        <v>100%</v>
      </c>
      <c r="Q227" s="42">
        <v>0</v>
      </c>
      <c r="R227" s="43">
        <f>IF(AND(O227=0,Q227&gt;0),"100%",IF(O227=Q227,"0,0%",Q227/O227-1))</f>
        <v>-1</v>
      </c>
      <c r="S227" s="40">
        <v>0</v>
      </c>
      <c r="T227" s="144" t="str">
        <f>IF(AND(Q227=0,S227&gt;0),"100%",IF(Q227=S227,"0,0%",S227/Q227-1))</f>
        <v>0,0%</v>
      </c>
      <c r="U227" s="42">
        <v>2</v>
      </c>
      <c r="V227" s="43" t="str">
        <f>IF(AND(S227=0,U227&gt;0),"100%",IF(S227=U227,"0,0%",U227/S227-1))</f>
        <v>100%</v>
      </c>
      <c r="W227" s="40">
        <v>0</v>
      </c>
      <c r="X227" s="144">
        <f>IF(AND(U227=0,W227&gt;0),"100%",IF(U227=W227,"0,0%",W227/U227-1))</f>
        <v>-1</v>
      </c>
      <c r="Y227" s="42">
        <v>1</v>
      </c>
      <c r="Z227" s="43" t="str">
        <f>IF(AND(W227=0,Y227&gt;0),"100%",IF(W227=Y227,"0,0%",Y227/W227-1))</f>
        <v>100%</v>
      </c>
      <c r="AA227" s="40">
        <v>1</v>
      </c>
      <c r="AB227" s="144" t="str">
        <f>IF(AND(Y227=0,AA227&gt;0),"100%",IF(Y227=AA227,"0,0%",AA227/Y227-1))</f>
        <v>0,0%</v>
      </c>
      <c r="AC227" s="42">
        <v>0</v>
      </c>
      <c r="AD227" s="43">
        <f>IF(AND(AA227=0,AC227&gt;0),"100%",IF(AA227=AC227,"0,0%",AC227/AA227-1))</f>
        <v>-1</v>
      </c>
      <c r="AE227" s="143">
        <v>3</v>
      </c>
      <c r="AF227" s="144" t="str">
        <f>IF(AND(AC227=0,AE227&gt;0),"100%",IF(AC227=AE227,"0,0%",AE227/AC227-1))</f>
        <v>100%</v>
      </c>
      <c r="AG227" s="42">
        <v>3</v>
      </c>
      <c r="AH227" s="43" t="str">
        <f>IF(AND(AE227=0,AG227&gt;0),"100%",IF(AE227=AG227,"0,0%",AG227/AE227-1))</f>
        <v>0,0%</v>
      </c>
      <c r="AI227" s="143">
        <v>0</v>
      </c>
      <c r="AJ227" s="144">
        <f>IF(AND(AG227=0,AI227&gt;0),"100%",IF(AG227=AI227,"0,0%",AI227/AG227-1))</f>
        <v>-1</v>
      </c>
      <c r="AK227" s="42">
        <v>1</v>
      </c>
      <c r="AL227" s="43" t="str">
        <f>IF(AND(AI227=0,AK227&gt;0),"100%",IF(AI227=AK227,"0,0%",AK227/AI227-1))</f>
        <v>100%</v>
      </c>
      <c r="AM227" s="143">
        <v>1</v>
      </c>
      <c r="AN227" s="144" t="str">
        <f>IF(AND(AK227=0,AM227&gt;0),"100%",IF(AK227=AM227,"0,0%",AM227/AK227-1))</f>
        <v>0,0%</v>
      </c>
      <c r="AO227" s="42">
        <v>0</v>
      </c>
      <c r="AP227" s="43">
        <f>IF(AND(AM227=0,AO227&gt;0),"100%",IF(AM227=AO227,"0,0%",AO227/AM227-1))</f>
        <v>-1</v>
      </c>
      <c r="AQ227" s="143">
        <v>0</v>
      </c>
      <c r="AR227" s="144" t="str">
        <f>IF(AND(AO227=0,AQ227&gt;0),"100%",IF(AO227=AQ227,"0,0%",AQ227/AO227-1))</f>
        <v>0,0%</v>
      </c>
      <c r="AS227" s="42">
        <v>0</v>
      </c>
      <c r="AT227" s="43" t="str">
        <f>IF(AND(AQ227=0,AS227&gt;0),"100%",IF(AQ227=AS227,"0,0%",AS227/AQ227-1))</f>
        <v>0,0%</v>
      </c>
      <c r="AU227" s="143">
        <v>1</v>
      </c>
      <c r="AV227" s="144" t="str">
        <f>IF(AND(AS227=0,AU227&gt;0),"100%",IF(AS227=AU227,"0,0%",AU227/AS227-1))</f>
        <v>100%</v>
      </c>
      <c r="AW227" s="42">
        <v>1</v>
      </c>
      <c r="AX227" s="43" t="str">
        <f>IF(AND(AU227=0,AW227&gt;0),"100%",IF(AU227=AW227,"0,0%",AW227/AU227-1))</f>
        <v>0,0%</v>
      </c>
      <c r="AY227" s="143">
        <v>0</v>
      </c>
      <c r="AZ227" s="144">
        <f>IF(AND(AW227=0,AY227&gt;0),"100%",IF(AW227=AY227,"0,0%",AY227/AW227-1))</f>
        <v>-1</v>
      </c>
      <c r="BA227" s="42">
        <v>2</v>
      </c>
      <c r="BB227" s="43" t="str">
        <f>IF(AND(AY227=0,BA227&gt;0),"100%",IF(AY227=BA227,"0,0%",BA227/AY227-1))</f>
        <v>100%</v>
      </c>
      <c r="BC227" s="40">
        <v>0</v>
      </c>
      <c r="BD227" s="41">
        <f>IF(AND(BA227=0,BC227&gt;0),"100%",IF(BA227=BC227,"0,0%",BC227/BA227-1))</f>
        <v>-1</v>
      </c>
      <c r="BE227" s="42">
        <v>0</v>
      </c>
      <c r="BF227" s="43" t="str">
        <f>IF(AND(BC227=0,BE227&gt;0),"100%",IF(BC227=BE227,"0,0%",BE227/BC227-1))</f>
        <v>0,0%</v>
      </c>
      <c r="BG227" s="40">
        <v>2</v>
      </c>
      <c r="BH227" s="41" t="str">
        <f>IF(AND(BE227=0,BG227&gt;0),"100%",IF(BE227=BG227,"0,0%",BG227/BE227-1))</f>
        <v>100%</v>
      </c>
      <c r="BI227" s="42">
        <v>0</v>
      </c>
      <c r="BJ227" s="43">
        <f>IF(AND(BG227=0,BI227&gt;0),"100%",IF(BG227=BI227,"0,0%",BI227/BG227-1))</f>
        <v>-1</v>
      </c>
      <c r="BK227" s="40">
        <v>1</v>
      </c>
      <c r="BL227" s="41" t="str">
        <f>IF(AND(BI227=0,BK227&gt;0),"100%",IF(BI227=BK227,"0,0%",BK227/BI227-1))</f>
        <v>100%</v>
      </c>
      <c r="BM227" s="42">
        <v>0</v>
      </c>
      <c r="BN227" s="43">
        <f>IF(AND(BK227=0,BM227&gt;0),"100%",IF(BK227=BM227,"0,0%",BM227/BK227-1))</f>
        <v>-1</v>
      </c>
      <c r="BO227" s="40">
        <v>0</v>
      </c>
      <c r="BP227" s="41" t="str">
        <f>IF(AND(BM227=0,BO227&gt;0),"100%",IF(BM227=BO227,"0,0%",BO227/BM227-1))</f>
        <v>0,0%</v>
      </c>
      <c r="BQ227" s="42">
        <v>1</v>
      </c>
      <c r="BR227" s="43" t="str">
        <f>IF(AND(BO227=0,BQ227&gt;0),"100%",IF(BO227=BQ227,"0,0%",BQ227/BO227-1))</f>
        <v>100%</v>
      </c>
      <c r="BS227" s="40">
        <v>0</v>
      </c>
      <c r="BT227" s="41">
        <f>IF(AND(BQ227=0,BS227&gt;0),"100%",IF(BQ227=BS227,"0,0%",BS227/BQ227-1))</f>
        <v>-1</v>
      </c>
      <c r="BU227" s="42">
        <v>0</v>
      </c>
      <c r="BV227" s="43" t="str">
        <f>IF(AND(BS227=0,BU227&gt;0),"100%",IF(BS227=BU227,"0,0%",BU227/BS227-1))</f>
        <v>0,0%</v>
      </c>
      <c r="BW227" s="40">
        <v>1</v>
      </c>
      <c r="BX227" s="41" t="str">
        <f>IF(AND(BU227=0,BW227&gt;0),"100%",IF(BU227=BW227,"0,0%",BW227/BU227-1))</f>
        <v>100%</v>
      </c>
      <c r="BY227" s="143">
        <v>0</v>
      </c>
      <c r="BZ227" s="144">
        <f>IF(AND(BW227=0,BY227&gt;0),"100%",IF(BW227=BY227,"0,0%",BY227/BW227-1))</f>
        <v>-1</v>
      </c>
      <c r="CA227" s="42">
        <v>1</v>
      </c>
      <c r="CB227" s="43" t="str">
        <f>IF(AND(BY227=0,CA227&gt;0),"100%",IF(BY227=CA227,"0,0%",CA227/BY227-1))</f>
        <v>100%</v>
      </c>
      <c r="CC227" s="143">
        <v>0</v>
      </c>
      <c r="CD227" s="144">
        <f>IF(AND(CA227=0,CC227&gt;0),"100%",IF(CA227=CC227,"0,0%",CC227/CA227-1))</f>
        <v>-1</v>
      </c>
      <c r="CE227" s="42">
        <v>1</v>
      </c>
      <c r="CF227" s="43" t="str">
        <f>IF(AND(CC227=0,CE227&gt;0),"100%",IF(CC227=CE227,"0,0%",CE227/CC227-1))</f>
        <v>100%</v>
      </c>
      <c r="CG227" s="143">
        <v>1</v>
      </c>
      <c r="CH227" s="144" t="str">
        <f>IF(AND(CE227=0,CG227&gt;0),"100%",IF(CE227=CG227,"0,0%",CG227/CE227-1))</f>
        <v>0,0%</v>
      </c>
      <c r="CI227" s="42">
        <v>1</v>
      </c>
      <c r="CJ227" s="43" t="str">
        <f>IF(AND(CG227=0,CI227&gt;0),"100%",IF(CG227=CI227,"0,0%",CI227/CG227-1))</f>
        <v>0,0%</v>
      </c>
      <c r="CK227" s="143">
        <v>1</v>
      </c>
      <c r="CL227" s="144" t="str">
        <f>IF(AND(CI227=0,CK227&gt;0),"100%",IF(CI227=CK227,"0,0%",CK227/CI227-1))</f>
        <v>0,0%</v>
      </c>
      <c r="CM227" s="42">
        <v>0</v>
      </c>
      <c r="CN227" s="43">
        <f>IF(AND(CK227=0,CM227&gt;0),"100%",IF(CK227=CM227,"0,0%",CM227/CK227-1))</f>
        <v>-1</v>
      </c>
      <c r="CO227" s="40">
        <v>0</v>
      </c>
      <c r="CP227" s="41" t="str">
        <f>IF(AND(CM227=0,CO227&gt;0),"100%",IF(CM227=CO227,"0,0%",CO227/CM227-1))</f>
        <v>0,0%</v>
      </c>
      <c r="CQ227" s="42">
        <v>2</v>
      </c>
      <c r="CR227" s="43" t="str">
        <f>IF(AND(CO227=0,CQ227&gt;0),"100%",IF(CO227=CQ227,"0,0%",CQ227/CO227-1))</f>
        <v>100%</v>
      </c>
      <c r="CS227" s="143">
        <v>0</v>
      </c>
      <c r="CT227" s="144">
        <f>IF(AND(CQ227=0,CS227&gt;0),"100%",IF(CQ227=CS227,"0,0%",CS227/CQ227-1))</f>
        <v>-1</v>
      </c>
      <c r="CU227" s="42">
        <v>0</v>
      </c>
      <c r="CV227" s="43" t="str">
        <f>IF(AND(CS227=0,CU227&gt;0),"100%",IF(CS227=CU227,"0,0%",CU227/CS227-1))</f>
        <v>0,0%</v>
      </c>
      <c r="CW227" s="143">
        <v>1</v>
      </c>
      <c r="CX227" s="144" t="str">
        <f>IF(AND(CU227=0,CW227&gt;0),"100%",IF(CU227=CW227,"0,0%",CW227/CU227-1))</f>
        <v>100%</v>
      </c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</row>
    <row r="228" spans="1:269" customFormat="1" x14ac:dyDescent="0.25">
      <c r="A228" s="190"/>
      <c r="B228" s="60"/>
      <c r="C228" s="66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</row>
    <row r="229" spans="1:269" customFormat="1" ht="15.75" thickBot="1" x14ac:dyDescent="0.3">
      <c r="A229" s="190"/>
      <c r="B229" s="61"/>
      <c r="C229" s="66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</row>
    <row r="230" spans="1:269" customFormat="1" x14ac:dyDescent="0.25">
      <c r="A230" s="190"/>
      <c r="B230" s="36"/>
      <c r="C230" s="68">
        <v>44652</v>
      </c>
      <c r="D230" s="1">
        <v>44682</v>
      </c>
      <c r="E230" s="51">
        <v>44713</v>
      </c>
      <c r="F230" s="77">
        <v>44743</v>
      </c>
      <c r="G230" s="77">
        <v>44774</v>
      </c>
      <c r="H230" s="51">
        <v>44805</v>
      </c>
      <c r="I230" s="51">
        <v>44835</v>
      </c>
      <c r="J230" s="51">
        <v>44866</v>
      </c>
      <c r="K230" s="77">
        <v>44896</v>
      </c>
      <c r="L230" s="51">
        <v>44927</v>
      </c>
      <c r="M230" s="51">
        <v>44958</v>
      </c>
      <c r="N230" s="51">
        <v>44986</v>
      </c>
      <c r="O230" s="51">
        <v>45017</v>
      </c>
      <c r="P230" s="51">
        <v>45047</v>
      </c>
      <c r="Q230" s="51">
        <v>45078</v>
      </c>
      <c r="R230" s="51">
        <v>45108</v>
      </c>
      <c r="S230" s="51">
        <v>45139</v>
      </c>
      <c r="T230" s="51">
        <v>45170</v>
      </c>
      <c r="U230" s="51">
        <v>45200</v>
      </c>
      <c r="V230" s="51">
        <v>45231</v>
      </c>
      <c r="W230" s="51">
        <v>45261</v>
      </c>
      <c r="X230" s="51">
        <v>45292</v>
      </c>
      <c r="Y230" s="51">
        <v>45323</v>
      </c>
      <c r="Z230" s="51">
        <v>45352</v>
      </c>
      <c r="AA230" s="51">
        <v>45383</v>
      </c>
      <c r="AB230" s="51">
        <v>45413</v>
      </c>
      <c r="AC230" s="51">
        <v>45444</v>
      </c>
      <c r="AD230" s="51">
        <v>45474</v>
      </c>
      <c r="AE230" s="51">
        <v>45505</v>
      </c>
      <c r="AF230" s="51">
        <v>45536</v>
      </c>
      <c r="AG230" s="51">
        <v>45566</v>
      </c>
      <c r="AH230" s="51">
        <v>45597</v>
      </c>
      <c r="AI230" s="51">
        <v>45627</v>
      </c>
      <c r="AJ230" s="51">
        <v>45658</v>
      </c>
      <c r="AK230" s="51">
        <v>45689</v>
      </c>
      <c r="AL230" s="51">
        <v>45717</v>
      </c>
      <c r="AM230" s="51">
        <v>45748</v>
      </c>
      <c r="AN230" s="51">
        <v>45778</v>
      </c>
      <c r="AO230" s="51">
        <v>45809</v>
      </c>
      <c r="AP230" s="51">
        <v>45839</v>
      </c>
      <c r="AQ230" s="51">
        <v>45870</v>
      </c>
      <c r="AR230" s="51">
        <v>45901</v>
      </c>
      <c r="AS230" s="51">
        <v>45931</v>
      </c>
      <c r="AT230" s="51">
        <v>45962</v>
      </c>
      <c r="AU230" s="51">
        <v>45992</v>
      </c>
      <c r="AV230" s="51">
        <v>46023</v>
      </c>
      <c r="AW230" s="51">
        <v>46054</v>
      </c>
      <c r="AX230" s="51">
        <v>46082</v>
      </c>
      <c r="AY230" s="51">
        <v>46113</v>
      </c>
      <c r="AZ230" s="51">
        <v>46143</v>
      </c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</row>
    <row r="231" spans="1:269" s="44" customFormat="1" ht="15.75" thickBot="1" x14ac:dyDescent="0.3">
      <c r="A231" s="190"/>
      <c r="B231" s="4" t="s">
        <v>76</v>
      </c>
      <c r="C231" s="69">
        <v>1</v>
      </c>
      <c r="D231" s="4">
        <v>1</v>
      </c>
      <c r="E231" s="76">
        <v>2</v>
      </c>
      <c r="F231" s="78">
        <v>0</v>
      </c>
      <c r="G231" s="78">
        <v>0</v>
      </c>
      <c r="H231" s="52">
        <v>0</v>
      </c>
      <c r="I231" s="52">
        <v>1</v>
      </c>
      <c r="J231" s="52">
        <v>0</v>
      </c>
      <c r="K231" s="78">
        <v>0</v>
      </c>
      <c r="L231" s="78">
        <v>2</v>
      </c>
      <c r="M231" s="78">
        <v>0</v>
      </c>
      <c r="N231" s="78">
        <v>1</v>
      </c>
      <c r="O231" s="78">
        <v>1</v>
      </c>
      <c r="P231" s="78">
        <v>0</v>
      </c>
      <c r="Q231" s="78">
        <v>3</v>
      </c>
      <c r="R231" s="78">
        <v>3</v>
      </c>
      <c r="S231" s="78">
        <v>0</v>
      </c>
      <c r="T231" s="78">
        <v>1</v>
      </c>
      <c r="U231" s="78">
        <v>1</v>
      </c>
      <c r="V231" s="78">
        <v>0</v>
      </c>
      <c r="W231" s="78">
        <v>0</v>
      </c>
      <c r="X231" s="78">
        <v>0</v>
      </c>
      <c r="Y231" s="78">
        <v>1</v>
      </c>
      <c r="Z231" s="78">
        <v>1</v>
      </c>
      <c r="AA231" s="78">
        <v>0</v>
      </c>
      <c r="AB231" s="78">
        <v>2</v>
      </c>
      <c r="AC231" s="78">
        <v>0</v>
      </c>
      <c r="AD231" s="78">
        <v>0</v>
      </c>
      <c r="AE231" s="78">
        <v>2</v>
      </c>
      <c r="AF231" s="78">
        <v>0</v>
      </c>
      <c r="AG231" s="78">
        <v>1</v>
      </c>
      <c r="AH231" s="78">
        <v>1</v>
      </c>
      <c r="AI231" s="78">
        <v>0</v>
      </c>
      <c r="AJ231" s="78">
        <v>1</v>
      </c>
      <c r="AK231" s="153">
        <v>0</v>
      </c>
      <c r="AL231" s="78">
        <v>0</v>
      </c>
      <c r="AM231" s="78">
        <v>1</v>
      </c>
      <c r="AN231" s="78">
        <v>0</v>
      </c>
      <c r="AO231" s="78">
        <v>1</v>
      </c>
      <c r="AP231" s="78">
        <v>0</v>
      </c>
      <c r="AQ231" s="78">
        <v>1</v>
      </c>
      <c r="AR231" s="78">
        <v>1</v>
      </c>
      <c r="AS231" s="78">
        <v>1</v>
      </c>
      <c r="AT231" s="78">
        <v>1</v>
      </c>
      <c r="AU231" s="78">
        <v>0</v>
      </c>
      <c r="AV231" s="78">
        <v>0</v>
      </c>
      <c r="AW231" s="78">
        <v>2</v>
      </c>
      <c r="AX231" s="78">
        <v>0</v>
      </c>
      <c r="AY231" s="78">
        <v>0</v>
      </c>
      <c r="AZ231" s="78">
        <v>1</v>
      </c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</row>
    <row r="232" spans="1:269" customFormat="1" ht="15" customHeight="1" x14ac:dyDescent="0.25">
      <c r="A232" s="190"/>
      <c r="B232" s="36"/>
      <c r="C232" s="68">
        <v>44652</v>
      </c>
      <c r="D232" s="1">
        <v>44682</v>
      </c>
      <c r="E232" s="51">
        <v>44713</v>
      </c>
      <c r="F232" s="77">
        <v>44743</v>
      </c>
      <c r="G232" s="77">
        <v>44774</v>
      </c>
      <c r="H232" s="51">
        <v>44805</v>
      </c>
      <c r="I232" s="51">
        <v>44835</v>
      </c>
      <c r="J232" s="51">
        <v>44866</v>
      </c>
      <c r="K232" s="77">
        <v>44896</v>
      </c>
      <c r="L232" s="51">
        <v>44927</v>
      </c>
      <c r="M232" s="51">
        <v>44958</v>
      </c>
      <c r="N232" s="51">
        <v>44986</v>
      </c>
      <c r="O232" s="51">
        <v>45017</v>
      </c>
      <c r="P232" s="51">
        <v>45047</v>
      </c>
      <c r="Q232" s="51">
        <v>45078</v>
      </c>
      <c r="R232" s="51">
        <v>45108</v>
      </c>
      <c r="S232" s="51">
        <v>45139</v>
      </c>
      <c r="T232" s="51">
        <v>45170</v>
      </c>
      <c r="U232" s="51">
        <v>45200</v>
      </c>
      <c r="V232" s="51">
        <v>45231</v>
      </c>
      <c r="W232" s="51">
        <v>45261</v>
      </c>
      <c r="X232" s="51">
        <v>45292</v>
      </c>
      <c r="Y232" s="51">
        <v>45323</v>
      </c>
      <c r="Z232" s="51">
        <v>45352</v>
      </c>
      <c r="AA232" s="51">
        <v>45383</v>
      </c>
      <c r="AB232" s="51">
        <v>45413</v>
      </c>
      <c r="AC232" s="51">
        <v>45444</v>
      </c>
      <c r="AD232" s="51">
        <v>45474</v>
      </c>
      <c r="AE232" s="51">
        <v>45505</v>
      </c>
      <c r="AF232" s="51">
        <v>45536</v>
      </c>
      <c r="AG232" s="51">
        <v>45566</v>
      </c>
      <c r="AH232" s="51">
        <v>45597</v>
      </c>
      <c r="AI232" s="51">
        <v>45627</v>
      </c>
      <c r="AJ232" s="51">
        <v>45658</v>
      </c>
      <c r="AK232" s="51">
        <v>45689</v>
      </c>
      <c r="AL232" s="51">
        <v>45717</v>
      </c>
      <c r="AM232" s="51">
        <v>45748</v>
      </c>
      <c r="AN232" s="51">
        <v>45778</v>
      </c>
      <c r="AO232" s="51">
        <v>45809</v>
      </c>
      <c r="AP232" s="51">
        <v>45839</v>
      </c>
      <c r="AQ232" s="51">
        <v>45870</v>
      </c>
      <c r="AR232" s="51">
        <v>45901</v>
      </c>
      <c r="AS232" s="51">
        <v>45931</v>
      </c>
      <c r="AT232" s="51">
        <v>45962</v>
      </c>
      <c r="AU232" s="51">
        <v>45992</v>
      </c>
      <c r="AV232" s="51">
        <v>46023</v>
      </c>
      <c r="AW232" s="51">
        <v>46054</v>
      </c>
      <c r="AX232" s="51">
        <v>46082</v>
      </c>
      <c r="AY232" s="51">
        <v>46113</v>
      </c>
      <c r="AZ232" s="51">
        <v>46143</v>
      </c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</row>
    <row r="233" spans="1:269" customFormat="1" ht="15.75" thickBot="1" x14ac:dyDescent="0.3">
      <c r="A233" s="190"/>
      <c r="B233" s="47" t="s">
        <v>77</v>
      </c>
      <c r="C233" s="71">
        <f>C231</f>
        <v>1</v>
      </c>
      <c r="D233" s="26">
        <f>C233+D231</f>
        <v>2</v>
      </c>
      <c r="E233" s="53">
        <f t="shared" ref="E233:R233" si="218">D233+E231</f>
        <v>4</v>
      </c>
      <c r="F233" s="79">
        <f t="shared" si="218"/>
        <v>4</v>
      </c>
      <c r="G233" s="79">
        <f t="shared" si="218"/>
        <v>4</v>
      </c>
      <c r="H233" s="79">
        <f t="shared" si="218"/>
        <v>4</v>
      </c>
      <c r="I233" s="53">
        <f t="shared" si="218"/>
        <v>5</v>
      </c>
      <c r="J233" s="53">
        <f t="shared" si="218"/>
        <v>5</v>
      </c>
      <c r="K233" s="79">
        <f t="shared" si="218"/>
        <v>5</v>
      </c>
      <c r="L233" s="79">
        <f t="shared" si="218"/>
        <v>7</v>
      </c>
      <c r="M233" s="79">
        <f t="shared" si="218"/>
        <v>7</v>
      </c>
      <c r="N233" s="79">
        <f t="shared" si="218"/>
        <v>8</v>
      </c>
      <c r="O233" s="79">
        <f t="shared" si="218"/>
        <v>9</v>
      </c>
      <c r="P233" s="79">
        <f t="shared" si="218"/>
        <v>9</v>
      </c>
      <c r="Q233" s="79">
        <f t="shared" si="218"/>
        <v>12</v>
      </c>
      <c r="R233" s="79">
        <f t="shared" si="218"/>
        <v>15</v>
      </c>
      <c r="S233" s="79">
        <f t="shared" ref="S233:X233" si="219">R233+S231</f>
        <v>15</v>
      </c>
      <c r="T233" s="79">
        <f t="shared" si="219"/>
        <v>16</v>
      </c>
      <c r="U233" s="79">
        <f t="shared" si="219"/>
        <v>17</v>
      </c>
      <c r="V233" s="79">
        <f t="shared" si="219"/>
        <v>17</v>
      </c>
      <c r="W233" s="79">
        <f t="shared" si="219"/>
        <v>17</v>
      </c>
      <c r="X233" s="79">
        <f t="shared" si="219"/>
        <v>17</v>
      </c>
      <c r="Y233" s="79">
        <f>X233+Y231</f>
        <v>18</v>
      </c>
      <c r="Z233" s="79">
        <f t="shared" ref="Z233:AZ233" si="220">Y233+Z231</f>
        <v>19</v>
      </c>
      <c r="AA233" s="79">
        <f t="shared" si="220"/>
        <v>19</v>
      </c>
      <c r="AB233" s="79">
        <f t="shared" si="220"/>
        <v>21</v>
      </c>
      <c r="AC233" s="79">
        <f t="shared" si="220"/>
        <v>21</v>
      </c>
      <c r="AD233" s="79">
        <f t="shared" si="220"/>
        <v>21</v>
      </c>
      <c r="AE233" s="79">
        <f t="shared" si="220"/>
        <v>23</v>
      </c>
      <c r="AF233" s="79">
        <f t="shared" si="220"/>
        <v>23</v>
      </c>
      <c r="AG233" s="79">
        <f t="shared" si="220"/>
        <v>24</v>
      </c>
      <c r="AH233" s="79">
        <f t="shared" si="220"/>
        <v>25</v>
      </c>
      <c r="AI233" s="79">
        <f t="shared" si="220"/>
        <v>25</v>
      </c>
      <c r="AJ233" s="79">
        <f t="shared" si="220"/>
        <v>26</v>
      </c>
      <c r="AK233" s="79">
        <f t="shared" si="220"/>
        <v>26</v>
      </c>
      <c r="AL233" s="79">
        <f t="shared" si="220"/>
        <v>26</v>
      </c>
      <c r="AM233" s="79">
        <f t="shared" si="220"/>
        <v>27</v>
      </c>
      <c r="AN233" s="79">
        <f t="shared" si="220"/>
        <v>27</v>
      </c>
      <c r="AO233" s="79">
        <f t="shared" si="220"/>
        <v>28</v>
      </c>
      <c r="AP233" s="79">
        <f t="shared" si="220"/>
        <v>28</v>
      </c>
      <c r="AQ233" s="79">
        <f t="shared" si="220"/>
        <v>29</v>
      </c>
      <c r="AR233" s="79">
        <f t="shared" si="220"/>
        <v>30</v>
      </c>
      <c r="AS233" s="79">
        <f t="shared" si="220"/>
        <v>31</v>
      </c>
      <c r="AT233" s="79">
        <f t="shared" si="220"/>
        <v>32</v>
      </c>
      <c r="AU233" s="79">
        <f t="shared" si="220"/>
        <v>32</v>
      </c>
      <c r="AV233" s="79">
        <f t="shared" si="220"/>
        <v>32</v>
      </c>
      <c r="AW233" s="79">
        <f t="shared" si="220"/>
        <v>34</v>
      </c>
      <c r="AX233" s="79">
        <f t="shared" si="220"/>
        <v>34</v>
      </c>
      <c r="AY233" s="79">
        <f t="shared" si="220"/>
        <v>34</v>
      </c>
      <c r="AZ233" s="79">
        <f t="shared" si="220"/>
        <v>35</v>
      </c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</row>
    <row r="234" spans="1:269" customFormat="1" ht="15.75" thickBot="1" x14ac:dyDescent="0.3">
      <c r="A234" s="44"/>
      <c r="B234" s="44"/>
      <c r="C234" s="67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</row>
    <row r="235" spans="1:269" customFormat="1" ht="15" customHeight="1" x14ac:dyDescent="0.25">
      <c r="A235" s="190" t="s">
        <v>78</v>
      </c>
      <c r="B235" s="36"/>
      <c r="C235" s="181">
        <v>44652</v>
      </c>
      <c r="D235" s="187"/>
      <c r="E235" s="178">
        <v>44682</v>
      </c>
      <c r="F235" s="179"/>
      <c r="G235" s="181">
        <v>44713</v>
      </c>
      <c r="H235" s="187"/>
      <c r="I235" s="178">
        <v>44743</v>
      </c>
      <c r="J235" s="179"/>
      <c r="K235" s="181">
        <v>44774</v>
      </c>
      <c r="L235" s="187"/>
      <c r="M235" s="178">
        <v>44805</v>
      </c>
      <c r="N235" s="179"/>
      <c r="O235" s="181">
        <v>44835</v>
      </c>
      <c r="P235" s="187"/>
      <c r="Q235" s="178">
        <v>44866</v>
      </c>
      <c r="R235" s="179"/>
      <c r="S235" s="180">
        <v>44896</v>
      </c>
      <c r="T235" s="181"/>
      <c r="U235" s="178">
        <v>44927</v>
      </c>
      <c r="V235" s="179"/>
      <c r="W235" s="180">
        <v>44958</v>
      </c>
      <c r="X235" s="181"/>
      <c r="Y235" s="178">
        <v>44986</v>
      </c>
      <c r="Z235" s="179"/>
      <c r="AA235" s="180">
        <v>45017</v>
      </c>
      <c r="AB235" s="181"/>
      <c r="AC235" s="178">
        <v>45047</v>
      </c>
      <c r="AD235" s="179"/>
      <c r="AE235" s="176">
        <v>45078</v>
      </c>
      <c r="AF235" s="177"/>
      <c r="AG235" s="178">
        <v>45108</v>
      </c>
      <c r="AH235" s="179"/>
      <c r="AI235" s="176">
        <v>45139</v>
      </c>
      <c r="AJ235" s="177"/>
      <c r="AK235" s="178">
        <v>45170</v>
      </c>
      <c r="AL235" s="179"/>
      <c r="AM235" s="176">
        <v>45200</v>
      </c>
      <c r="AN235" s="177"/>
      <c r="AO235" s="178">
        <v>45231</v>
      </c>
      <c r="AP235" s="179"/>
      <c r="AQ235" s="176">
        <v>45261</v>
      </c>
      <c r="AR235" s="177"/>
      <c r="AS235" s="178">
        <v>45292</v>
      </c>
      <c r="AT235" s="179"/>
      <c r="AU235" s="176">
        <v>45323</v>
      </c>
      <c r="AV235" s="177"/>
      <c r="AW235" s="178">
        <v>45352</v>
      </c>
      <c r="AX235" s="179"/>
      <c r="AY235" s="176">
        <v>45383</v>
      </c>
      <c r="AZ235" s="177"/>
      <c r="BA235" s="178">
        <v>45413</v>
      </c>
      <c r="BB235" s="179"/>
      <c r="BC235" s="180">
        <v>45444</v>
      </c>
      <c r="BD235" s="181"/>
      <c r="BE235" s="178">
        <v>45474</v>
      </c>
      <c r="BF235" s="179"/>
      <c r="BG235" s="180">
        <v>45505</v>
      </c>
      <c r="BH235" s="181"/>
      <c r="BI235" s="178">
        <v>45536</v>
      </c>
      <c r="BJ235" s="179"/>
      <c r="BK235" s="180">
        <v>45566</v>
      </c>
      <c r="BL235" s="181"/>
      <c r="BM235" s="178">
        <v>45597</v>
      </c>
      <c r="BN235" s="179"/>
      <c r="BO235" s="180">
        <v>45627</v>
      </c>
      <c r="BP235" s="181"/>
      <c r="BQ235" s="178">
        <v>45658</v>
      </c>
      <c r="BR235" s="179"/>
      <c r="BS235" s="180">
        <v>45689</v>
      </c>
      <c r="BT235" s="181"/>
      <c r="BU235" s="178">
        <v>45717</v>
      </c>
      <c r="BV235" s="179"/>
      <c r="BW235" s="180">
        <v>45748</v>
      </c>
      <c r="BX235" s="181"/>
      <c r="BY235" s="178">
        <v>45778</v>
      </c>
      <c r="BZ235" s="179"/>
      <c r="CA235" s="180">
        <v>45809</v>
      </c>
      <c r="CB235" s="181"/>
      <c r="CC235" s="178">
        <v>45839</v>
      </c>
      <c r="CD235" s="179"/>
      <c r="CE235" s="180">
        <v>45870</v>
      </c>
      <c r="CF235" s="181"/>
      <c r="CG235" s="178">
        <v>45901</v>
      </c>
      <c r="CH235" s="179"/>
      <c r="CI235" s="180">
        <v>45931</v>
      </c>
      <c r="CJ235" s="181"/>
      <c r="CK235" s="178">
        <v>45962</v>
      </c>
      <c r="CL235" s="179"/>
      <c r="CM235" s="180">
        <v>45992</v>
      </c>
      <c r="CN235" s="181"/>
      <c r="CO235" s="178">
        <v>46023</v>
      </c>
      <c r="CP235" s="179"/>
      <c r="CQ235" s="180">
        <v>46054</v>
      </c>
      <c r="CR235" s="181"/>
      <c r="CS235" s="178">
        <v>46082</v>
      </c>
      <c r="CT235" s="179"/>
      <c r="CU235" s="180">
        <v>46113</v>
      </c>
      <c r="CV235" s="181"/>
      <c r="CW235" s="178">
        <v>46143</v>
      </c>
      <c r="CX235" s="179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</row>
    <row r="236" spans="1:269" customFormat="1" ht="15.75" thickBot="1" x14ac:dyDescent="0.3">
      <c r="A236" s="190"/>
      <c r="B236" s="63" t="s">
        <v>79</v>
      </c>
      <c r="C236" s="40">
        <v>0</v>
      </c>
      <c r="D236" s="41" t="s">
        <v>4</v>
      </c>
      <c r="E236" s="42">
        <v>1</v>
      </c>
      <c r="F236" s="43" t="str">
        <f>IF(AND(C236=0,E236&gt;0),"100%",IF(C236=E236,"0,0%",E236/C236-1))</f>
        <v>100%</v>
      </c>
      <c r="G236" s="40">
        <v>0</v>
      </c>
      <c r="H236" s="144">
        <f>IF(AND(E236=0,G236&gt;0),"100%",IF(E236=G236,"0,0%",G236/E236-1))</f>
        <v>-1</v>
      </c>
      <c r="I236" s="42">
        <v>0</v>
      </c>
      <c r="J236" s="43" t="str">
        <f>IF(AND(G236=0,I236&gt;0),"100%",IF(G236=I236,"0,0%",I236/G236-1))</f>
        <v>0,0%</v>
      </c>
      <c r="K236" s="40">
        <v>0</v>
      </c>
      <c r="L236" s="144" t="str">
        <f>IF(AND(I236=0,K236&gt;0),"100%",IF(I236=K236,"0,0%",K236/I236-1))</f>
        <v>0,0%</v>
      </c>
      <c r="M236" s="42">
        <v>0</v>
      </c>
      <c r="N236" s="43" t="str">
        <f>IF(AND(K236=0,M236&gt;0),"100%",IF(K236=M236,"0,0%",M236/K236-1))</f>
        <v>0,0%</v>
      </c>
      <c r="O236" s="40">
        <v>0</v>
      </c>
      <c r="P236" s="144" t="str">
        <f>IF(AND(M236=0,O236&gt;0),"100%",IF(M236=O236,"0,0%",O236/M236-1))</f>
        <v>0,0%</v>
      </c>
      <c r="Q236" s="42">
        <v>0</v>
      </c>
      <c r="R236" s="43" t="str">
        <f>IF(AND(O236=0,Q236&gt;0),"100%",IF(O236=Q236,"0,0%",Q236/O236-1))</f>
        <v>0,0%</v>
      </c>
      <c r="S236" s="40">
        <v>0</v>
      </c>
      <c r="T236" s="144" t="str">
        <f>IF(AND(Q236=0,S236&gt;0),"100%",IF(Q236=S236,"0,0%",S236/Q236-1))</f>
        <v>0,0%</v>
      </c>
      <c r="U236" s="42">
        <v>0</v>
      </c>
      <c r="V236" s="43" t="str">
        <f>IF(AND(S236=0,U236&gt;0),"100%",IF(S236=U236,"0,0%",U236/S236-1))</f>
        <v>0,0%</v>
      </c>
      <c r="W236" s="40">
        <v>0</v>
      </c>
      <c r="X236" s="144" t="str">
        <f>IF(AND(U236=0,W236&gt;0),"100%",IF(U236=W236,"0,0%",W236/U236-1))</f>
        <v>0,0%</v>
      </c>
      <c r="Y236" s="42">
        <v>2</v>
      </c>
      <c r="Z236" s="43" t="str">
        <f>IF(AND(W236=0,Y236&gt;0),"100%",IF(W236=Y236,"0,0%",Y236/W236-1))</f>
        <v>100%</v>
      </c>
      <c r="AA236" s="40">
        <v>0</v>
      </c>
      <c r="AB236" s="144">
        <f>IF(AND(Y236=0,AA236&gt;0),"100%",IF(Y236=AA236,"0,0%",AA236/Y236-1))</f>
        <v>-1</v>
      </c>
      <c r="AC236" s="42">
        <v>1</v>
      </c>
      <c r="AD236" s="43" t="str">
        <f>IF(AND(AA236=0,AC236&gt;0),"100%",IF(AA236=AC236,"0,0%",AC236/AA236-1))</f>
        <v>100%</v>
      </c>
      <c r="AE236" s="143">
        <v>0</v>
      </c>
      <c r="AF236" s="144">
        <f>IF(AND(AC236=0,AE236&gt;0),"100%",IF(AC236=AE236,"0,0%",AE236/AC236-1))</f>
        <v>-1</v>
      </c>
      <c r="AG236" s="42">
        <v>0</v>
      </c>
      <c r="AH236" s="43" t="str">
        <f>IF(AND(AE236=0,AG236&gt;0),"100%",IF(AE236=AG236,"0,0%",AG236/AE236-1))</f>
        <v>0,0%</v>
      </c>
      <c r="AI236" s="143">
        <v>0</v>
      </c>
      <c r="AJ236" s="144" t="str">
        <f>IF(AND(AG236=0,AI236&gt;0),"100%",IF(AG236=AI236,"0,0%",AI236/AG236-1))</f>
        <v>0,0%</v>
      </c>
      <c r="AK236" s="42">
        <v>0</v>
      </c>
      <c r="AL236" s="43" t="str">
        <f>IF(AND(AI236=0,AK236&gt;0),"100%",IF(AI236=AK236,"0,0%",AK236/AI236-1))</f>
        <v>0,0%</v>
      </c>
      <c r="AM236" s="143">
        <v>0</v>
      </c>
      <c r="AN236" s="144" t="str">
        <f>IF(AND(AK236=0,AM236&gt;0),"100%",IF(AK236=AM236,"0,0%",AM236/AK236-1))</f>
        <v>0,0%</v>
      </c>
      <c r="AO236" s="42">
        <v>0</v>
      </c>
      <c r="AP236" s="43" t="str">
        <f>IF(AND(AM236=0,AO236&gt;0),"100%",IF(AM236=AO236,"0,0%",AO236/AM236-1))</f>
        <v>0,0%</v>
      </c>
      <c r="AQ236" s="143">
        <v>0</v>
      </c>
      <c r="AR236" s="144" t="str">
        <f>IF(AND(AO236=0,AQ236&gt;0),"100%",IF(AO236=AQ236,"0,0%",AQ236/AO236-1))</f>
        <v>0,0%</v>
      </c>
      <c r="AS236" s="42">
        <v>0</v>
      </c>
      <c r="AT236" s="43" t="str">
        <f>IF(AND(AQ236=0,AS236&gt;0),"100%",IF(AQ236=AS236,"0,0%",AS236/AQ236-1))</f>
        <v>0,0%</v>
      </c>
      <c r="AU236" s="143">
        <v>0</v>
      </c>
      <c r="AV236" s="144" t="str">
        <f>IF(AND(AS236=0,AU236&gt;0),"100%",IF(AS236=AU236,"0,0%",AU236/AS236-1))</f>
        <v>0,0%</v>
      </c>
      <c r="AW236" s="42">
        <v>0</v>
      </c>
      <c r="AX236" s="43" t="str">
        <f>IF(AND(AU236=0,AW236&gt;0),"100%",IF(AU236=AW236,"0,0%",AW236/AU236-1))</f>
        <v>0,0%</v>
      </c>
      <c r="AY236" s="143">
        <v>0</v>
      </c>
      <c r="AZ236" s="144" t="str">
        <f>IF(AND(AW236=0,AY236&gt;0),"100%",IF(AW236=AY236,"0,0%",AY236/AW236-1))</f>
        <v>0,0%</v>
      </c>
      <c r="BA236" s="42">
        <v>0</v>
      </c>
      <c r="BB236" s="43" t="str">
        <f>IF(AND(AY236=0,BA236&gt;0),"100%",IF(AY236=BA236,"0,0%",BA236/AY236-1))</f>
        <v>0,0%</v>
      </c>
      <c r="BC236" s="40">
        <v>0</v>
      </c>
      <c r="BD236" s="41" t="str">
        <f>IF(AND(BA236=0,BC236&gt;0),"100%",IF(BA236=BC236,"0,0%",BC236/BA236-1))</f>
        <v>0,0%</v>
      </c>
      <c r="BE236" s="42">
        <v>0</v>
      </c>
      <c r="BF236" s="43" t="str">
        <f>IF(AND(BC236=0,BE236&gt;0),"100%",IF(BC236=BE236,"0,0%",BE236/BC236-1))</f>
        <v>0,0%</v>
      </c>
      <c r="BG236" s="40">
        <v>0</v>
      </c>
      <c r="BH236" s="41" t="str">
        <f>IF(AND(BE236=0,BG236&gt;0),"100%",IF(BE236=BG236,"0,0%",BG236/BE236-1))</f>
        <v>0,0%</v>
      </c>
      <c r="BI236" s="42">
        <v>0</v>
      </c>
      <c r="BJ236" s="43" t="str">
        <f>IF(AND(BG236=0,BI236&gt;0),"100%",IF(BG236=BI236,"0,0%",BI236/BG236-1))</f>
        <v>0,0%</v>
      </c>
      <c r="BK236" s="40">
        <v>0</v>
      </c>
      <c r="BL236" s="41" t="str">
        <f>IF(AND(BI236=0,BK236&gt;0),"100%",IF(BI236=BK236,"0,0%",BK236/BI236-1))</f>
        <v>0,0%</v>
      </c>
      <c r="BM236" s="42">
        <v>0</v>
      </c>
      <c r="BN236" s="43" t="str">
        <f>IF(AND(BK236=0,BM236&gt;0),"100%",IF(BK236=BM236,"0,0%",BM236/BK236-1))</f>
        <v>0,0%</v>
      </c>
      <c r="BO236" s="40">
        <v>0</v>
      </c>
      <c r="BP236" s="41" t="str">
        <f>IF(AND(BM236=0,BO236&gt;0),"100%",IF(BM236=BO236,"0,0%",BO236/BM236-1))</f>
        <v>0,0%</v>
      </c>
      <c r="BQ236" s="42">
        <v>2</v>
      </c>
      <c r="BR236" s="43" t="str">
        <f>IF(AND(BO236=0,BQ236&gt;0),"100%",IF(BO236=BQ236,"0,0%",BQ236/BO236-1))</f>
        <v>100%</v>
      </c>
      <c r="BS236" s="143">
        <v>1</v>
      </c>
      <c r="BT236" s="41">
        <f>IF(AND(BQ236=0,BS236&gt;0),"100%",IF(BQ236=BS236,"0,0%",BS236/BQ236-1))</f>
        <v>-0.5</v>
      </c>
      <c r="BU236" s="42">
        <v>0</v>
      </c>
      <c r="BV236" s="43">
        <f>IF(AND(BS236=0,BU236&gt;0),"100%",IF(BS236=BU236,"0,0%",BU236/BS236-1))</f>
        <v>-1</v>
      </c>
      <c r="BW236" s="40">
        <v>0</v>
      </c>
      <c r="BX236" s="41" t="str">
        <f>IF(AND(BU236=0,BW236&gt;0),"100%",IF(BU236=BW236,"0,0%",BW236/BU236-1))</f>
        <v>0,0%</v>
      </c>
      <c r="BY236" s="42">
        <v>0</v>
      </c>
      <c r="BZ236" s="43" t="str">
        <f>IF(AND(BW236=0,BY236&gt;0),"100%",IF(BW236=BY236,"0,0%",BY236/BW236-1))</f>
        <v>0,0%</v>
      </c>
      <c r="CA236" s="40">
        <v>0</v>
      </c>
      <c r="CB236" s="41" t="str">
        <f>IF(AND(BY236=0,CA236&gt;0),"100%",IF(BY236=CA236,"0,0%",CA236/BY236-1))</f>
        <v>0,0%</v>
      </c>
      <c r="CC236" s="42">
        <v>0</v>
      </c>
      <c r="CD236" s="43" t="str">
        <f>IF(AND(CA236=0,CC236&gt;0),"100%",IF(CA236=CC236,"0,0%",CC236/CA236-1))</f>
        <v>0,0%</v>
      </c>
      <c r="CE236" s="40">
        <v>0</v>
      </c>
      <c r="CF236" s="41" t="str">
        <f>IF(AND(CC236=0,CE236&gt;0),"100%",IF(CC236=CE236,"0,0%",CE236/CC236-1))</f>
        <v>0,0%</v>
      </c>
      <c r="CG236" s="42">
        <v>0</v>
      </c>
      <c r="CH236" s="43" t="str">
        <f>IF(AND(CE236=0,CG236&gt;0),"100%",IF(CE236=CG236,"0,0%",CG236/CE236-1))</f>
        <v>0,0%</v>
      </c>
      <c r="CI236" s="40">
        <v>1</v>
      </c>
      <c r="CJ236" s="41" t="str">
        <f>IF(AND(CG236=0,CI236&gt;0),"100%",IF(CG236=CI236,"0,0%",CI236/CG236-1))</f>
        <v>100%</v>
      </c>
      <c r="CK236" s="42">
        <v>0</v>
      </c>
      <c r="CL236" s="43">
        <f>IF(AND(CI236=0,CK236&gt;0),"100%",IF(CI236=CK236,"0,0%",CK236/CI236-1))</f>
        <v>-1</v>
      </c>
      <c r="CM236" s="40">
        <v>0</v>
      </c>
      <c r="CN236" s="41" t="str">
        <f>IF(AND(CK236=0,CM236&gt;0),"100%",IF(CK236=CM236,"0,0%",CM236/CK236-1))</f>
        <v>0,0%</v>
      </c>
      <c r="CO236" s="42">
        <v>0</v>
      </c>
      <c r="CP236" s="43" t="str">
        <f>IF(AND(CM236=0,CO236&gt;0),"100%",IF(CM236=CO236,"0,0%",CO236/CM236-1))</f>
        <v>0,0%</v>
      </c>
      <c r="CQ236" s="40">
        <v>0</v>
      </c>
      <c r="CR236" s="41" t="str">
        <f>IF(AND(CO236=0,CQ236&gt;0),"100%",IF(CO236=CQ236,"0,0%",CQ236/CO236-1))</f>
        <v>0,0%</v>
      </c>
      <c r="CS236" s="42">
        <v>0</v>
      </c>
      <c r="CT236" s="43" t="str">
        <f>IF(AND(CQ236=0,CS236&gt;0),"100%",IF(CQ236=CS236,"0,0%",CS236/CQ236-1))</f>
        <v>0,0%</v>
      </c>
      <c r="CU236" s="40">
        <v>1</v>
      </c>
      <c r="CV236" s="41" t="str">
        <f>IF(AND(CS236=0,CU236&gt;0),"100%",IF(CS236=CU236,"0,0%",CU236/CS236-1))</f>
        <v>100%</v>
      </c>
      <c r="CW236" s="42">
        <v>1</v>
      </c>
      <c r="CX236" s="43" t="str">
        <f>IF(AND(CU236=0,CW236&gt;0),"100%",IF(CU236=CW236,"0,0%",CW236/CU236-1))</f>
        <v>0,0%</v>
      </c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</row>
    <row r="237" spans="1:269" customFormat="1" x14ac:dyDescent="0.25">
      <c r="A237" s="190"/>
      <c r="B237" s="60"/>
      <c r="C237" s="66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</row>
    <row r="238" spans="1:269" customFormat="1" ht="15.75" thickBot="1" x14ac:dyDescent="0.3">
      <c r="A238" s="190"/>
      <c r="B238" s="61"/>
      <c r="C238" s="66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</row>
    <row r="239" spans="1:269" customFormat="1" x14ac:dyDescent="0.25">
      <c r="A239" s="190"/>
      <c r="B239" s="36"/>
      <c r="C239" s="68">
        <v>44652</v>
      </c>
      <c r="D239" s="1">
        <v>44682</v>
      </c>
      <c r="E239" s="51">
        <v>44713</v>
      </c>
      <c r="F239" s="77">
        <v>44743</v>
      </c>
      <c r="G239" s="77">
        <v>44774</v>
      </c>
      <c r="H239" s="51">
        <v>44805</v>
      </c>
      <c r="I239" s="51">
        <v>44835</v>
      </c>
      <c r="J239" s="51">
        <v>44866</v>
      </c>
      <c r="K239" s="77">
        <v>44896</v>
      </c>
      <c r="L239" s="51">
        <v>44927</v>
      </c>
      <c r="M239" s="51">
        <v>44958</v>
      </c>
      <c r="N239" s="51">
        <v>44986</v>
      </c>
      <c r="O239" s="51">
        <v>45017</v>
      </c>
      <c r="P239" s="51">
        <v>45047</v>
      </c>
      <c r="Q239" s="51">
        <v>45078</v>
      </c>
      <c r="R239" s="51">
        <v>45108</v>
      </c>
      <c r="S239" s="51">
        <v>45139</v>
      </c>
      <c r="T239" s="51">
        <v>45170</v>
      </c>
      <c r="U239" s="51">
        <v>45200</v>
      </c>
      <c r="V239" s="51">
        <v>45231</v>
      </c>
      <c r="W239" s="51">
        <v>45261</v>
      </c>
      <c r="X239" s="51">
        <v>45292</v>
      </c>
      <c r="Y239" s="51">
        <v>45323</v>
      </c>
      <c r="Z239" s="51">
        <v>45352</v>
      </c>
      <c r="AA239" s="51">
        <v>45383</v>
      </c>
      <c r="AB239" s="51">
        <v>45413</v>
      </c>
      <c r="AC239" s="51">
        <v>45444</v>
      </c>
      <c r="AD239" s="51">
        <v>45474</v>
      </c>
      <c r="AE239" s="51">
        <v>45505</v>
      </c>
      <c r="AF239" s="51">
        <v>45536</v>
      </c>
      <c r="AG239" s="51">
        <v>45566</v>
      </c>
      <c r="AH239" s="51">
        <v>45597</v>
      </c>
      <c r="AI239" s="51">
        <v>45627</v>
      </c>
      <c r="AJ239" s="51">
        <v>45658</v>
      </c>
      <c r="AK239" s="51">
        <v>45689</v>
      </c>
      <c r="AL239" s="51">
        <v>45717</v>
      </c>
      <c r="AM239" s="51">
        <v>45748</v>
      </c>
      <c r="AN239" s="51">
        <v>45778</v>
      </c>
      <c r="AO239" s="51">
        <v>45809</v>
      </c>
      <c r="AP239" s="51">
        <v>45839</v>
      </c>
      <c r="AQ239" s="51">
        <v>45870</v>
      </c>
      <c r="AR239" s="51">
        <v>45901</v>
      </c>
      <c r="AS239" s="51">
        <v>45931</v>
      </c>
      <c r="AT239" s="51">
        <v>45962</v>
      </c>
      <c r="AU239" s="51">
        <v>45992</v>
      </c>
      <c r="AV239" s="51">
        <v>46023</v>
      </c>
      <c r="AW239" s="51">
        <v>46054</v>
      </c>
      <c r="AX239" s="51">
        <v>46082</v>
      </c>
      <c r="AY239" s="51">
        <v>46113</v>
      </c>
      <c r="AZ239" s="51">
        <v>46143</v>
      </c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</row>
    <row r="240" spans="1:269" s="44" customFormat="1" ht="15.75" thickBot="1" x14ac:dyDescent="0.3">
      <c r="A240" s="190"/>
      <c r="B240" s="63" t="s">
        <v>80</v>
      </c>
      <c r="C240" s="69">
        <v>0</v>
      </c>
      <c r="D240" s="4">
        <v>1</v>
      </c>
      <c r="E240" s="76">
        <v>0</v>
      </c>
      <c r="F240" s="78">
        <v>0</v>
      </c>
      <c r="G240" s="78">
        <v>0</v>
      </c>
      <c r="H240" s="52">
        <v>0</v>
      </c>
      <c r="I240" s="52">
        <v>0</v>
      </c>
      <c r="J240" s="52">
        <v>0</v>
      </c>
      <c r="K240" s="78">
        <v>0</v>
      </c>
      <c r="L240" s="78">
        <v>0</v>
      </c>
      <c r="M240" s="78">
        <v>0</v>
      </c>
      <c r="N240" s="78">
        <v>2</v>
      </c>
      <c r="O240" s="78">
        <v>0</v>
      </c>
      <c r="P240" s="78">
        <v>1</v>
      </c>
      <c r="Q240" s="78">
        <v>0</v>
      </c>
      <c r="R240" s="78">
        <v>0</v>
      </c>
      <c r="S240" s="78">
        <v>0</v>
      </c>
      <c r="T240" s="78">
        <v>0</v>
      </c>
      <c r="U240" s="78">
        <v>0</v>
      </c>
      <c r="V240" s="78">
        <v>0</v>
      </c>
      <c r="W240" s="78">
        <v>0</v>
      </c>
      <c r="X240" s="78">
        <v>0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2</v>
      </c>
      <c r="AK240" s="153">
        <v>1</v>
      </c>
      <c r="AL240" s="78">
        <v>0</v>
      </c>
      <c r="AM240" s="78">
        <v>0</v>
      </c>
      <c r="AN240" s="78">
        <v>0</v>
      </c>
      <c r="AO240" s="78">
        <v>0</v>
      </c>
      <c r="AP240" s="78">
        <v>0</v>
      </c>
      <c r="AQ240" s="78">
        <v>0</v>
      </c>
      <c r="AR240" s="78">
        <v>0</v>
      </c>
      <c r="AS240" s="78">
        <v>1</v>
      </c>
      <c r="AT240" s="78">
        <v>0</v>
      </c>
      <c r="AU240" s="78">
        <v>0</v>
      </c>
      <c r="AV240" s="78">
        <v>0</v>
      </c>
      <c r="AW240" s="78">
        <v>0</v>
      </c>
      <c r="AX240" s="78">
        <v>0</v>
      </c>
      <c r="AY240" s="78">
        <v>1</v>
      </c>
      <c r="AZ240" s="78">
        <v>1</v>
      </c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</row>
    <row r="241" spans="1:269" customFormat="1" ht="15" customHeight="1" x14ac:dyDescent="0.25">
      <c r="A241" s="190"/>
      <c r="B241" s="36"/>
      <c r="C241" s="68">
        <v>44652</v>
      </c>
      <c r="D241" s="1">
        <v>44682</v>
      </c>
      <c r="E241" s="51">
        <v>44713</v>
      </c>
      <c r="F241" s="77">
        <v>44743</v>
      </c>
      <c r="G241" s="77">
        <v>44774</v>
      </c>
      <c r="H241" s="51">
        <v>44805</v>
      </c>
      <c r="I241" s="51">
        <v>44835</v>
      </c>
      <c r="J241" s="51">
        <v>44866</v>
      </c>
      <c r="K241" s="77">
        <v>44896</v>
      </c>
      <c r="L241" s="51">
        <v>44927</v>
      </c>
      <c r="M241" s="51">
        <v>44958</v>
      </c>
      <c r="N241" s="51">
        <v>44986</v>
      </c>
      <c r="O241" s="51">
        <v>45017</v>
      </c>
      <c r="P241" s="51">
        <v>45047</v>
      </c>
      <c r="Q241" s="51">
        <v>45078</v>
      </c>
      <c r="R241" s="51">
        <v>45108</v>
      </c>
      <c r="S241" s="51">
        <v>45139</v>
      </c>
      <c r="T241" s="51">
        <v>45170</v>
      </c>
      <c r="U241" s="51">
        <v>45200</v>
      </c>
      <c r="V241" s="51">
        <v>45231</v>
      </c>
      <c r="W241" s="51">
        <v>45261</v>
      </c>
      <c r="X241" s="51">
        <v>45292</v>
      </c>
      <c r="Y241" s="51">
        <v>45323</v>
      </c>
      <c r="Z241" s="51">
        <v>45352</v>
      </c>
      <c r="AA241" s="51">
        <v>45383</v>
      </c>
      <c r="AB241" s="51">
        <v>45413</v>
      </c>
      <c r="AC241" s="51">
        <v>45444</v>
      </c>
      <c r="AD241" s="51">
        <v>45474</v>
      </c>
      <c r="AE241" s="51">
        <v>45505</v>
      </c>
      <c r="AF241" s="51">
        <v>45536</v>
      </c>
      <c r="AG241" s="51">
        <v>45566</v>
      </c>
      <c r="AH241" s="51">
        <v>45597</v>
      </c>
      <c r="AI241" s="51">
        <v>45627</v>
      </c>
      <c r="AJ241" s="51">
        <v>45658</v>
      </c>
      <c r="AK241" s="51">
        <v>45689</v>
      </c>
      <c r="AL241" s="51">
        <v>45717</v>
      </c>
      <c r="AM241" s="51">
        <v>45748</v>
      </c>
      <c r="AN241" s="51">
        <v>45778</v>
      </c>
      <c r="AO241" s="51">
        <v>45809</v>
      </c>
      <c r="AP241" s="51">
        <v>45839</v>
      </c>
      <c r="AQ241" s="51">
        <v>45870</v>
      </c>
      <c r="AR241" s="51">
        <v>45901</v>
      </c>
      <c r="AS241" s="51">
        <v>45931</v>
      </c>
      <c r="AT241" s="51">
        <v>45962</v>
      </c>
      <c r="AU241" s="51">
        <v>45992</v>
      </c>
      <c r="AV241" s="51">
        <v>46023</v>
      </c>
      <c r="AW241" s="51">
        <v>46054</v>
      </c>
      <c r="AX241" s="51">
        <v>46082</v>
      </c>
      <c r="AY241" s="51">
        <v>46113</v>
      </c>
      <c r="AZ241" s="51">
        <v>46143</v>
      </c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</row>
    <row r="242" spans="1:269" customFormat="1" ht="15.75" thickBot="1" x14ac:dyDescent="0.3">
      <c r="A242" s="190"/>
      <c r="B242" s="63" t="s">
        <v>81</v>
      </c>
      <c r="C242" s="71">
        <f>C240</f>
        <v>0</v>
      </c>
      <c r="D242" s="26">
        <f>C242+D240</f>
        <v>1</v>
      </c>
      <c r="E242" s="53">
        <f t="shared" ref="E242:R242" si="221">D242+E240</f>
        <v>1</v>
      </c>
      <c r="F242" s="79">
        <f t="shared" si="221"/>
        <v>1</v>
      </c>
      <c r="G242" s="79">
        <f t="shared" si="221"/>
        <v>1</v>
      </c>
      <c r="H242" s="79">
        <f t="shared" si="221"/>
        <v>1</v>
      </c>
      <c r="I242" s="53">
        <f t="shared" si="221"/>
        <v>1</v>
      </c>
      <c r="J242" s="53">
        <f t="shared" si="221"/>
        <v>1</v>
      </c>
      <c r="K242" s="79">
        <f t="shared" si="221"/>
        <v>1</v>
      </c>
      <c r="L242" s="79">
        <f t="shared" si="221"/>
        <v>1</v>
      </c>
      <c r="M242" s="79">
        <f t="shared" si="221"/>
        <v>1</v>
      </c>
      <c r="N242" s="79">
        <f t="shared" si="221"/>
        <v>3</v>
      </c>
      <c r="O242" s="79">
        <f t="shared" si="221"/>
        <v>3</v>
      </c>
      <c r="P242" s="79">
        <f t="shared" si="221"/>
        <v>4</v>
      </c>
      <c r="Q242" s="79">
        <f t="shared" si="221"/>
        <v>4</v>
      </c>
      <c r="R242" s="79">
        <f t="shared" si="221"/>
        <v>4</v>
      </c>
      <c r="S242" s="79">
        <f t="shared" ref="S242:X242" si="222">R242+S240</f>
        <v>4</v>
      </c>
      <c r="T242" s="79">
        <f t="shared" si="222"/>
        <v>4</v>
      </c>
      <c r="U242" s="79">
        <f t="shared" si="222"/>
        <v>4</v>
      </c>
      <c r="V242" s="79">
        <f t="shared" si="222"/>
        <v>4</v>
      </c>
      <c r="W242" s="79">
        <f t="shared" si="222"/>
        <v>4</v>
      </c>
      <c r="X242" s="79">
        <f t="shared" si="222"/>
        <v>4</v>
      </c>
      <c r="Y242" s="79">
        <f>X242+Y240</f>
        <v>4</v>
      </c>
      <c r="Z242" s="79">
        <f t="shared" ref="Z242:AZ242" si="223">Y242+Z240</f>
        <v>4</v>
      </c>
      <c r="AA242" s="79">
        <f t="shared" si="223"/>
        <v>4</v>
      </c>
      <c r="AB242" s="79">
        <f t="shared" si="223"/>
        <v>4</v>
      </c>
      <c r="AC242" s="79">
        <f t="shared" si="223"/>
        <v>4</v>
      </c>
      <c r="AD242" s="79">
        <f t="shared" si="223"/>
        <v>4</v>
      </c>
      <c r="AE242" s="79">
        <f t="shared" si="223"/>
        <v>4</v>
      </c>
      <c r="AF242" s="79">
        <f t="shared" si="223"/>
        <v>4</v>
      </c>
      <c r="AG242" s="79">
        <f t="shared" si="223"/>
        <v>4</v>
      </c>
      <c r="AH242" s="79">
        <f t="shared" si="223"/>
        <v>4</v>
      </c>
      <c r="AI242" s="79">
        <f t="shared" si="223"/>
        <v>4</v>
      </c>
      <c r="AJ242" s="79">
        <f t="shared" si="223"/>
        <v>6</v>
      </c>
      <c r="AK242" s="79">
        <f t="shared" si="223"/>
        <v>7</v>
      </c>
      <c r="AL242" s="79">
        <f t="shared" si="223"/>
        <v>7</v>
      </c>
      <c r="AM242" s="79">
        <f t="shared" si="223"/>
        <v>7</v>
      </c>
      <c r="AN242" s="79">
        <f t="shared" si="223"/>
        <v>7</v>
      </c>
      <c r="AO242" s="79">
        <f t="shared" si="223"/>
        <v>7</v>
      </c>
      <c r="AP242" s="79">
        <f t="shared" si="223"/>
        <v>7</v>
      </c>
      <c r="AQ242" s="79">
        <f t="shared" si="223"/>
        <v>7</v>
      </c>
      <c r="AR242" s="79">
        <f t="shared" si="223"/>
        <v>7</v>
      </c>
      <c r="AS242" s="79">
        <f t="shared" si="223"/>
        <v>8</v>
      </c>
      <c r="AT242" s="79">
        <f t="shared" si="223"/>
        <v>8</v>
      </c>
      <c r="AU242" s="79">
        <f t="shared" si="223"/>
        <v>8</v>
      </c>
      <c r="AV242" s="79">
        <f t="shared" si="223"/>
        <v>8</v>
      </c>
      <c r="AW242" s="79">
        <f t="shared" si="223"/>
        <v>8</v>
      </c>
      <c r="AX242" s="79">
        <f t="shared" si="223"/>
        <v>8</v>
      </c>
      <c r="AY242" s="79">
        <f t="shared" si="223"/>
        <v>9</v>
      </c>
      <c r="AZ242" s="79">
        <f t="shared" si="223"/>
        <v>10</v>
      </c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</row>
    <row r="243" spans="1:269" customFormat="1" ht="15.75" thickBot="1" x14ac:dyDescent="0.3">
      <c r="A243" s="44"/>
      <c r="B243" s="44"/>
      <c r="C243" s="67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</row>
    <row r="244" spans="1:269" customFormat="1" ht="15" customHeight="1" x14ac:dyDescent="0.25">
      <c r="A244" s="190" t="s">
        <v>82</v>
      </c>
      <c r="B244" s="36"/>
      <c r="C244" s="181">
        <v>44652</v>
      </c>
      <c r="D244" s="187"/>
      <c r="E244" s="178">
        <v>44682</v>
      </c>
      <c r="F244" s="179"/>
      <c r="G244" s="181">
        <v>44713</v>
      </c>
      <c r="H244" s="187"/>
      <c r="I244" s="178">
        <v>44743</v>
      </c>
      <c r="J244" s="179"/>
      <c r="K244" s="181">
        <v>44774</v>
      </c>
      <c r="L244" s="187"/>
      <c r="M244" s="178">
        <v>44805</v>
      </c>
      <c r="N244" s="179"/>
      <c r="O244" s="181">
        <v>44835</v>
      </c>
      <c r="P244" s="187"/>
      <c r="Q244" s="178">
        <v>44866</v>
      </c>
      <c r="R244" s="179"/>
      <c r="S244" s="180">
        <v>44896</v>
      </c>
      <c r="T244" s="181"/>
      <c r="U244" s="178">
        <v>44927</v>
      </c>
      <c r="V244" s="179"/>
      <c r="W244" s="180">
        <v>44958</v>
      </c>
      <c r="X244" s="181"/>
      <c r="Y244" s="178">
        <v>44986</v>
      </c>
      <c r="Z244" s="179"/>
      <c r="AA244" s="180">
        <v>45017</v>
      </c>
      <c r="AB244" s="181"/>
      <c r="AC244" s="178">
        <v>45047</v>
      </c>
      <c r="AD244" s="179"/>
      <c r="AE244" s="176">
        <v>45078</v>
      </c>
      <c r="AF244" s="177"/>
      <c r="AG244" s="178">
        <v>45108</v>
      </c>
      <c r="AH244" s="179"/>
      <c r="AI244" s="176">
        <v>45139</v>
      </c>
      <c r="AJ244" s="177"/>
      <c r="AK244" s="178">
        <v>45170</v>
      </c>
      <c r="AL244" s="179"/>
      <c r="AM244" s="176">
        <v>45200</v>
      </c>
      <c r="AN244" s="177"/>
      <c r="AO244" s="178">
        <v>45231</v>
      </c>
      <c r="AP244" s="179"/>
      <c r="AQ244" s="176">
        <v>45261</v>
      </c>
      <c r="AR244" s="177"/>
      <c r="AS244" s="178">
        <v>45292</v>
      </c>
      <c r="AT244" s="179"/>
      <c r="AU244" s="176">
        <v>45323</v>
      </c>
      <c r="AV244" s="177"/>
      <c r="AW244" s="178">
        <v>45352</v>
      </c>
      <c r="AX244" s="179"/>
      <c r="AY244" s="176">
        <v>45383</v>
      </c>
      <c r="AZ244" s="177"/>
      <c r="BA244" s="178">
        <v>45413</v>
      </c>
      <c r="BB244" s="179"/>
      <c r="BC244" s="180">
        <v>45444</v>
      </c>
      <c r="BD244" s="181"/>
      <c r="BE244" s="178">
        <v>45474</v>
      </c>
      <c r="BF244" s="179"/>
      <c r="BG244" s="180">
        <v>45505</v>
      </c>
      <c r="BH244" s="181"/>
      <c r="BI244" s="178">
        <v>45536</v>
      </c>
      <c r="BJ244" s="179"/>
      <c r="BK244" s="180">
        <v>45566</v>
      </c>
      <c r="BL244" s="181"/>
      <c r="BM244" s="178">
        <v>45597</v>
      </c>
      <c r="BN244" s="179"/>
      <c r="BO244" s="180">
        <v>45627</v>
      </c>
      <c r="BP244" s="181"/>
      <c r="BQ244" s="178">
        <v>45658</v>
      </c>
      <c r="BR244" s="179"/>
      <c r="BS244" s="180">
        <v>45689</v>
      </c>
      <c r="BT244" s="181"/>
      <c r="BU244" s="178">
        <v>45717</v>
      </c>
      <c r="BV244" s="179"/>
      <c r="BW244" s="180">
        <v>45748</v>
      </c>
      <c r="BX244" s="181"/>
      <c r="BY244" s="178">
        <v>45778</v>
      </c>
      <c r="BZ244" s="179"/>
      <c r="CA244" s="180">
        <v>45809</v>
      </c>
      <c r="CB244" s="181"/>
      <c r="CC244" s="178">
        <v>45839</v>
      </c>
      <c r="CD244" s="179"/>
      <c r="CE244" s="180">
        <v>45870</v>
      </c>
      <c r="CF244" s="181"/>
      <c r="CG244" s="178">
        <v>45901</v>
      </c>
      <c r="CH244" s="179"/>
      <c r="CI244" s="180">
        <v>45931</v>
      </c>
      <c r="CJ244" s="181"/>
      <c r="CK244" s="178">
        <v>45962</v>
      </c>
      <c r="CL244" s="179"/>
      <c r="CM244" s="180">
        <v>45992</v>
      </c>
      <c r="CN244" s="181"/>
      <c r="CO244" s="178">
        <v>46023</v>
      </c>
      <c r="CP244" s="179"/>
      <c r="CQ244" s="180">
        <v>46054</v>
      </c>
      <c r="CR244" s="181"/>
      <c r="CS244" s="178">
        <v>46082</v>
      </c>
      <c r="CT244" s="179"/>
      <c r="CU244" s="180">
        <v>46113</v>
      </c>
      <c r="CV244" s="181"/>
      <c r="CW244" s="178">
        <v>46143</v>
      </c>
      <c r="CX244" s="179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</row>
    <row r="245" spans="1:269" customFormat="1" ht="15.75" thickBot="1" x14ac:dyDescent="0.3">
      <c r="A245" s="190"/>
      <c r="B245" s="63" t="s">
        <v>83</v>
      </c>
      <c r="C245" s="40">
        <v>0</v>
      </c>
      <c r="D245" s="41" t="s">
        <v>4</v>
      </c>
      <c r="E245" s="42">
        <v>0</v>
      </c>
      <c r="F245" s="43" t="str">
        <f>IF(AND(C245=0,E245&gt;0),"100%",IF(C245=E245,"0,0%",E245/C245-1))</f>
        <v>0,0%</v>
      </c>
      <c r="G245" s="40">
        <v>1</v>
      </c>
      <c r="H245" s="144" t="str">
        <f>IF(AND(E245=0,G245&gt;0),"100%",IF(E245=G245,"0,0%",G245/E245-1))</f>
        <v>100%</v>
      </c>
      <c r="I245" s="42">
        <v>0</v>
      </c>
      <c r="J245" s="43">
        <f>IF(AND(G245=0,I245&gt;0),"100%",IF(G245=I245,"0,0%",I245/G245-1))</f>
        <v>-1</v>
      </c>
      <c r="K245" s="40">
        <v>0</v>
      </c>
      <c r="L245" s="144" t="str">
        <f>IF(AND(I245=0,K245&gt;0),"100%",IF(I245=K245,"0,0%",K245/I245-1))</f>
        <v>0,0%</v>
      </c>
      <c r="M245" s="42">
        <v>0</v>
      </c>
      <c r="N245" s="43" t="str">
        <f>IF(AND(K245=0,M245&gt;0),"100%",IF(K245=M245,"0,0%",M245/K245-1))</f>
        <v>0,0%</v>
      </c>
      <c r="O245" s="40">
        <v>0</v>
      </c>
      <c r="P245" s="144" t="str">
        <f>IF(AND(M245=0,O245&gt;0),"100%",IF(M245=O245,"0,0%",O245/M245-1))</f>
        <v>0,0%</v>
      </c>
      <c r="Q245" s="42">
        <v>0</v>
      </c>
      <c r="R245" s="43" t="str">
        <f>IF(AND(O245=0,Q245&gt;0),"100%",IF(O245=Q245,"0,0%",Q245/O245-1))</f>
        <v>0,0%</v>
      </c>
      <c r="S245" s="40">
        <v>1</v>
      </c>
      <c r="T245" s="144" t="str">
        <f>IF(AND(Q245=0,S245&gt;0),"100%",IF(Q245=S245,"0,0%",S245/Q245-1))</f>
        <v>100%</v>
      </c>
      <c r="U245" s="42">
        <v>2</v>
      </c>
      <c r="V245" s="43">
        <f>IF(AND(S245=0,U245&gt;0),"100%",IF(S245=U245,"0,0%",U245/S245-1))</f>
        <v>1</v>
      </c>
      <c r="W245" s="40">
        <v>0</v>
      </c>
      <c r="X245" s="144">
        <f>IF(AND(U245=0,W245&gt;0),"100%",IF(U245=W245,"0,0%",W245/U245-1))</f>
        <v>-1</v>
      </c>
      <c r="Y245" s="42">
        <v>2</v>
      </c>
      <c r="Z245" s="43" t="str">
        <f>IF(AND(W245=0,Y245&gt;0),"100%",IF(W245=Y245,"0,0%",Y245/W245-1))</f>
        <v>100%</v>
      </c>
      <c r="AA245" s="40">
        <v>0</v>
      </c>
      <c r="AB245" s="144">
        <f>IF(AND(Y245=0,AA245&gt;0),"100%",IF(Y245=AA245,"0,0%",AA245/Y245-1))</f>
        <v>-1</v>
      </c>
      <c r="AC245" s="42">
        <v>0</v>
      </c>
      <c r="AD245" s="43" t="str">
        <f>IF(AND(AA245=0,AC245&gt;0),"100%",IF(AA245=AC245,"0,0%",AC245/AA245-1))</f>
        <v>0,0%</v>
      </c>
      <c r="AE245" s="143">
        <v>2</v>
      </c>
      <c r="AF245" s="144" t="str">
        <f>IF(AND(AC245=0,AE245&gt;0),"100%",IF(AC245=AE245,"0,0%",AE245/AC245-1))</f>
        <v>100%</v>
      </c>
      <c r="AG245" s="42">
        <v>1</v>
      </c>
      <c r="AH245" s="43">
        <f>IF(AND(AE245=0,AG245&gt;0),"100%",IF(AE245=AG245,"0,0%",AG245/AE245-1))</f>
        <v>-0.5</v>
      </c>
      <c r="AI245" s="143">
        <v>0</v>
      </c>
      <c r="AJ245" s="144">
        <f>IF(AND(AG245=0,AI245&gt;0),"100%",IF(AG245=AI245,"0,0%",AI245/AG245-1))</f>
        <v>-1</v>
      </c>
      <c r="AK245" s="42">
        <v>2</v>
      </c>
      <c r="AL245" s="43" t="str">
        <f>IF(AND(AI245=0,AK245&gt;0),"100%",IF(AI245=AK245,"0,0%",AK245/AI245-1))</f>
        <v>100%</v>
      </c>
      <c r="AM245" s="143">
        <v>0</v>
      </c>
      <c r="AN245" s="144">
        <f>IF(AND(AK245=0,AM245&gt;0),"100%",IF(AK245=AM245,"0,0%",AM245/AK245-1))</f>
        <v>-1</v>
      </c>
      <c r="AO245" s="42">
        <v>0</v>
      </c>
      <c r="AP245" s="43" t="str">
        <f>IF(AND(AM245=0,AO245&gt;0),"100%",IF(AM245=AO245,"0,0%",AO245/AM245-1))</f>
        <v>0,0%</v>
      </c>
      <c r="AQ245" s="143">
        <v>0</v>
      </c>
      <c r="AR245" s="144" t="str">
        <f>IF(AND(AO245=0,AQ245&gt;0),"100%",IF(AO245=AQ245,"0,0%",AQ245/AO245-1))</f>
        <v>0,0%</v>
      </c>
      <c r="AS245" s="42">
        <v>1</v>
      </c>
      <c r="AT245" s="43" t="str">
        <f>IF(AND(AQ245=0,AS245&gt;0),"100%",IF(AQ245=AS245,"0,0%",AS245/AQ245-1))</f>
        <v>100%</v>
      </c>
      <c r="AU245" s="143">
        <v>1</v>
      </c>
      <c r="AV245" s="144" t="str">
        <f>IF(AND(AS245=0,AU245&gt;0),"100%",IF(AS245=AU245,"0,0%",AU245/AS245-1))</f>
        <v>0,0%</v>
      </c>
      <c r="AW245" s="42">
        <v>1</v>
      </c>
      <c r="AX245" s="43" t="str">
        <f>IF(AND(AU245=0,AW245&gt;0),"100%",IF(AU245=AW245,"0,0%",AW245/AU245-1))</f>
        <v>0,0%</v>
      </c>
      <c r="AY245" s="143">
        <v>0</v>
      </c>
      <c r="AZ245" s="144">
        <f>IF(AND(AW245=0,AY245&gt;0),"100%",IF(AW245=AY245,"0,0%",AY245/AW245-1))</f>
        <v>-1</v>
      </c>
      <c r="BA245" s="42">
        <v>3</v>
      </c>
      <c r="BB245" s="43" t="str">
        <f>IF(AND(AY245=0,BA245&gt;0),"100%",IF(AY245=BA245,"0,0%",BA245/AY245-1))</f>
        <v>100%</v>
      </c>
      <c r="BC245" s="40">
        <v>1</v>
      </c>
      <c r="BD245" s="41">
        <f>IF(AND(BA245=0,BC245&gt;0),"100%",IF(BA245=BC245,"0,0%",BC245/BA245-1))</f>
        <v>-0.66666666666666674</v>
      </c>
      <c r="BE245" s="42">
        <v>1</v>
      </c>
      <c r="BF245" s="43" t="str">
        <f>IF(AND(BC245=0,BE245&gt;0),"100%",IF(BC245=BE245,"0,0%",BE245/BC245-1))</f>
        <v>0,0%</v>
      </c>
      <c r="BG245" s="40">
        <v>1</v>
      </c>
      <c r="BH245" s="41" t="str">
        <f>IF(AND(BE245=0,BG245&gt;0),"100%",IF(BE245=BG245,"0,0%",BG245/BE245-1))</f>
        <v>0,0%</v>
      </c>
      <c r="BI245" s="42">
        <v>1</v>
      </c>
      <c r="BJ245" s="43" t="str">
        <f>IF(AND(BG245=0,BI245&gt;0),"100%",IF(BG245=BI245,"0,0%",BI245/BG245-1))</f>
        <v>0,0%</v>
      </c>
      <c r="BK245" s="40">
        <v>1</v>
      </c>
      <c r="BL245" s="41" t="str">
        <f>IF(AND(BI245=0,BK245&gt;0),"100%",IF(BI245=BK245,"0,0%",BK245/BI245-1))</f>
        <v>0,0%</v>
      </c>
      <c r="BM245" s="42">
        <v>0</v>
      </c>
      <c r="BN245" s="43">
        <f>IF(AND(BK245=0,BM245&gt;0),"100%",IF(BK245=BM245,"0,0%",BM245/BK245-1))</f>
        <v>-1</v>
      </c>
      <c r="BO245" s="40">
        <v>1</v>
      </c>
      <c r="BP245" s="41" t="str">
        <f>IF(AND(BM245=0,BO245&gt;0),"100%",IF(BM245=BO245,"0,0%",BO245/BM245-1))</f>
        <v>100%</v>
      </c>
      <c r="BQ245" s="42">
        <v>2</v>
      </c>
      <c r="BR245" s="43">
        <f>IF(AND(BO245=0,BQ245&gt;0),"100%",IF(BO245=BQ245,"0,0%",BQ245/BO245-1))</f>
        <v>1</v>
      </c>
      <c r="BS245" s="143">
        <v>1</v>
      </c>
      <c r="BT245" s="41">
        <f>IF(AND(BQ245=0,BS245&gt;0),"100%",IF(BQ245=BS245,"0,0%",BS245/BQ245-1))</f>
        <v>-0.5</v>
      </c>
      <c r="BU245" s="42">
        <v>6</v>
      </c>
      <c r="BV245" s="43">
        <f>IF(AND(BS245=0,BU245&gt;0),"100%",IF(BS245=BU245,"0,0%",BU245/BS245-1))</f>
        <v>5</v>
      </c>
      <c r="BW245" s="40">
        <v>4</v>
      </c>
      <c r="BX245" s="41">
        <f>IF(AND(BU245=0,BW245&gt;0),"100%",IF(BU245=BW245,"0,0%",BW245/BU245-1))</f>
        <v>-0.33333333333333337</v>
      </c>
      <c r="BY245" s="42">
        <v>6</v>
      </c>
      <c r="BZ245" s="43">
        <f>IF(AND(BW245=0,BY245&gt;0),"100%",IF(BW245=BY245,"0,0%",BY245/BW245-1))</f>
        <v>0.5</v>
      </c>
      <c r="CA245" s="40">
        <v>3</v>
      </c>
      <c r="CB245" s="41">
        <f>IF(AND(BY245=0,CA245&gt;0),"100%",IF(BY245=CA245,"0,0%",CA245/BY245-1))</f>
        <v>-0.5</v>
      </c>
      <c r="CC245" s="42">
        <v>1</v>
      </c>
      <c r="CD245" s="43">
        <f>IF(AND(CA245=0,CC245&gt;0),"100%",IF(CA245=CC245,"0,0%",CC245/CA245-1))</f>
        <v>-0.66666666666666674</v>
      </c>
      <c r="CE245" s="40">
        <v>0</v>
      </c>
      <c r="CF245" s="41">
        <f>IF(AND(CC245=0,CE245&gt;0),"100%",IF(CC245=CE245,"0,0%",CE245/CC245-1))</f>
        <v>-1</v>
      </c>
      <c r="CG245" s="42">
        <v>4</v>
      </c>
      <c r="CH245" s="43" t="str">
        <f>IF(AND(CE245=0,CG245&gt;0),"100%",IF(CE245=CG245,"0,0%",CG245/CE245-1))</f>
        <v>100%</v>
      </c>
      <c r="CI245" s="40">
        <v>0</v>
      </c>
      <c r="CJ245" s="41">
        <f>IF(AND(CG245=0,CI245&gt;0),"100%",IF(CG245=CI245,"0,0%",CI245/CG245-1))</f>
        <v>-1</v>
      </c>
      <c r="CK245" s="42">
        <v>2</v>
      </c>
      <c r="CL245" s="43" t="str">
        <f>IF(AND(CI245=0,CK245&gt;0),"100%",IF(CI245=CK245,"0,0%",CK245/CI245-1))</f>
        <v>100%</v>
      </c>
      <c r="CM245" s="40">
        <v>4</v>
      </c>
      <c r="CN245" s="41">
        <f>IF(AND(CK245=0,CM245&gt;0),"100%",IF(CK245=CM245,"0,0%",CM245/CK245-1))</f>
        <v>1</v>
      </c>
      <c r="CO245" s="42">
        <v>1</v>
      </c>
      <c r="CP245" s="43">
        <f>IF(AND(CM245=0,CO245&gt;0),"100%",IF(CM245=CO245,"0,0%",CO245/CM245-1))</f>
        <v>-0.75</v>
      </c>
      <c r="CQ245" s="40">
        <v>3</v>
      </c>
      <c r="CR245" s="41">
        <f>IF(AND(CO245=0,CQ245&gt;0),"100%",IF(CO245=CQ245,"0,0%",CQ245/CO245-1))</f>
        <v>2</v>
      </c>
      <c r="CS245" s="42">
        <v>1</v>
      </c>
      <c r="CT245" s="43">
        <f>IF(AND(CQ245=0,CS245&gt;0),"100%",IF(CQ245=CS245,"0,0%",CS245/CQ245-1))</f>
        <v>-0.66666666666666674</v>
      </c>
      <c r="CU245" s="40">
        <v>5</v>
      </c>
      <c r="CV245" s="41">
        <f>IF(AND(CS245=0,CU245&gt;0),"100%",IF(CS245=CU245,"0,0%",CU245/CS245-1))</f>
        <v>4</v>
      </c>
      <c r="CW245" s="42">
        <v>1</v>
      </c>
      <c r="CX245" s="43">
        <f>IF(AND(CU245=0,CW245&gt;0),"100%",IF(CU245=CW245,"0,0%",CW245/CU245-1))</f>
        <v>-0.8</v>
      </c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</row>
    <row r="246" spans="1:269" customFormat="1" x14ac:dyDescent="0.25">
      <c r="A246" s="190"/>
      <c r="B246" s="60"/>
      <c r="C246" s="66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</row>
    <row r="247" spans="1:269" customFormat="1" ht="15.75" thickBot="1" x14ac:dyDescent="0.3">
      <c r="A247" s="190"/>
      <c r="B247" s="61"/>
      <c r="C247" s="66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</row>
    <row r="248" spans="1:269" customFormat="1" x14ac:dyDescent="0.25">
      <c r="A248" s="190"/>
      <c r="B248" s="36"/>
      <c r="C248" s="51">
        <v>44652</v>
      </c>
      <c r="D248" s="51">
        <v>44682</v>
      </c>
      <c r="E248" s="51">
        <v>44713</v>
      </c>
      <c r="F248" s="51">
        <v>44743</v>
      </c>
      <c r="G248" s="51">
        <v>44774</v>
      </c>
      <c r="H248" s="51">
        <v>44805</v>
      </c>
      <c r="I248" s="51">
        <v>44835</v>
      </c>
      <c r="J248" s="51">
        <v>44866</v>
      </c>
      <c r="K248" s="77">
        <v>44896</v>
      </c>
      <c r="L248" s="51">
        <v>44927</v>
      </c>
      <c r="M248" s="51">
        <v>44958</v>
      </c>
      <c r="N248" s="51">
        <v>44986</v>
      </c>
      <c r="O248" s="51">
        <v>45017</v>
      </c>
      <c r="P248" s="51">
        <v>45047</v>
      </c>
      <c r="Q248" s="51">
        <v>45078</v>
      </c>
      <c r="R248" s="51">
        <v>45108</v>
      </c>
      <c r="S248" s="51">
        <v>45139</v>
      </c>
      <c r="T248" s="51">
        <v>45170</v>
      </c>
      <c r="U248" s="51">
        <v>45200</v>
      </c>
      <c r="V248" s="51">
        <v>45231</v>
      </c>
      <c r="W248" s="51">
        <v>45261</v>
      </c>
      <c r="X248" s="51">
        <v>45292</v>
      </c>
      <c r="Y248" s="51">
        <v>45323</v>
      </c>
      <c r="Z248" s="51">
        <v>45352</v>
      </c>
      <c r="AA248" s="51">
        <v>45383</v>
      </c>
      <c r="AB248" s="51">
        <v>45413</v>
      </c>
      <c r="AC248" s="51">
        <v>45444</v>
      </c>
      <c r="AD248" s="51">
        <v>45474</v>
      </c>
      <c r="AE248" s="51">
        <v>45505</v>
      </c>
      <c r="AF248" s="51">
        <v>45536</v>
      </c>
      <c r="AG248" s="51">
        <v>45566</v>
      </c>
      <c r="AH248" s="51">
        <v>45597</v>
      </c>
      <c r="AI248" s="51">
        <v>45627</v>
      </c>
      <c r="AJ248" s="51">
        <v>45658</v>
      </c>
      <c r="AK248" s="51">
        <v>45689</v>
      </c>
      <c r="AL248" s="51">
        <v>45717</v>
      </c>
      <c r="AM248" s="51">
        <v>45748</v>
      </c>
      <c r="AN248" s="51">
        <v>45778</v>
      </c>
      <c r="AO248" s="51">
        <v>45809</v>
      </c>
      <c r="AP248" s="51">
        <v>45839</v>
      </c>
      <c r="AQ248" s="51">
        <v>45870</v>
      </c>
      <c r="AR248" s="51">
        <v>45901</v>
      </c>
      <c r="AS248" s="51">
        <v>45931</v>
      </c>
      <c r="AT248" s="51">
        <v>45962</v>
      </c>
      <c r="AU248" s="51">
        <v>45992</v>
      </c>
      <c r="AV248" s="51">
        <v>46023</v>
      </c>
      <c r="AW248" s="51">
        <v>46054</v>
      </c>
      <c r="AX248" s="51">
        <v>46082</v>
      </c>
      <c r="AY248" s="51">
        <v>46113</v>
      </c>
      <c r="AZ248" s="51">
        <v>46143</v>
      </c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</row>
    <row r="249" spans="1:269" s="44" customFormat="1" ht="15.75" thickBot="1" x14ac:dyDescent="0.3">
      <c r="A249" s="190"/>
      <c r="B249" s="63" t="s">
        <v>83</v>
      </c>
      <c r="C249" s="69">
        <v>0</v>
      </c>
      <c r="D249" s="69">
        <v>0</v>
      </c>
      <c r="E249" s="69">
        <v>1</v>
      </c>
      <c r="F249" s="69">
        <v>0</v>
      </c>
      <c r="G249" s="84">
        <v>0</v>
      </c>
      <c r="H249" s="52">
        <v>0</v>
      </c>
      <c r="I249" s="52">
        <v>0</v>
      </c>
      <c r="J249" s="52">
        <v>0</v>
      </c>
      <c r="K249" s="78">
        <v>1</v>
      </c>
      <c r="L249" s="78">
        <v>2</v>
      </c>
      <c r="M249" s="78">
        <v>0</v>
      </c>
      <c r="N249" s="78">
        <v>2</v>
      </c>
      <c r="O249" s="78">
        <v>0</v>
      </c>
      <c r="P249" s="78">
        <v>0</v>
      </c>
      <c r="Q249" s="78">
        <v>2</v>
      </c>
      <c r="R249" s="78">
        <v>1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1</v>
      </c>
      <c r="Y249" s="78">
        <v>1</v>
      </c>
      <c r="Z249" s="78">
        <v>1</v>
      </c>
      <c r="AA249" s="78">
        <v>0</v>
      </c>
      <c r="AB249" s="78">
        <v>3</v>
      </c>
      <c r="AC249" s="78">
        <v>1</v>
      </c>
      <c r="AD249" s="78">
        <v>1</v>
      </c>
      <c r="AE249" s="78">
        <v>1</v>
      </c>
      <c r="AF249" s="78">
        <v>1</v>
      </c>
      <c r="AG249" s="78">
        <v>1</v>
      </c>
      <c r="AH249" s="78">
        <v>0</v>
      </c>
      <c r="AI249" s="78">
        <v>1</v>
      </c>
      <c r="AJ249" s="78">
        <v>2</v>
      </c>
      <c r="AK249" s="153">
        <v>1</v>
      </c>
      <c r="AL249" s="78">
        <v>6</v>
      </c>
      <c r="AM249" s="78">
        <v>4</v>
      </c>
      <c r="AN249" s="78">
        <v>6</v>
      </c>
      <c r="AO249" s="78">
        <v>3</v>
      </c>
      <c r="AP249" s="78">
        <v>1</v>
      </c>
      <c r="AQ249" s="78">
        <v>0</v>
      </c>
      <c r="AR249" s="78">
        <v>4</v>
      </c>
      <c r="AS249" s="78">
        <v>0</v>
      </c>
      <c r="AT249" s="78">
        <v>2</v>
      </c>
      <c r="AU249" s="78">
        <v>4</v>
      </c>
      <c r="AV249" s="78">
        <v>1</v>
      </c>
      <c r="AW249" s="78">
        <v>3</v>
      </c>
      <c r="AX249" s="78">
        <v>1</v>
      </c>
      <c r="AY249" s="78">
        <v>5</v>
      </c>
      <c r="AZ249" s="78">
        <v>1</v>
      </c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</row>
    <row r="250" spans="1:269" customFormat="1" ht="15" customHeight="1" x14ac:dyDescent="0.25">
      <c r="A250" s="190"/>
      <c r="B250" s="36"/>
      <c r="C250" s="51">
        <v>44652</v>
      </c>
      <c r="D250" s="51">
        <v>44682</v>
      </c>
      <c r="E250" s="51">
        <v>44713</v>
      </c>
      <c r="F250" s="51">
        <v>44743</v>
      </c>
      <c r="G250" s="51">
        <v>44774</v>
      </c>
      <c r="H250" s="51">
        <v>44805</v>
      </c>
      <c r="I250" s="51">
        <v>44835</v>
      </c>
      <c r="J250" s="51">
        <v>44866</v>
      </c>
      <c r="K250" s="77">
        <v>44896</v>
      </c>
      <c r="L250" s="51">
        <v>44927</v>
      </c>
      <c r="M250" s="51">
        <v>44958</v>
      </c>
      <c r="N250" s="51">
        <v>44986</v>
      </c>
      <c r="O250" s="51">
        <v>45017</v>
      </c>
      <c r="P250" s="51">
        <v>45047</v>
      </c>
      <c r="Q250" s="51">
        <v>45078</v>
      </c>
      <c r="R250" s="51">
        <v>45108</v>
      </c>
      <c r="S250" s="51">
        <v>45139</v>
      </c>
      <c r="T250" s="51">
        <v>45170</v>
      </c>
      <c r="U250" s="51">
        <v>45200</v>
      </c>
      <c r="V250" s="51">
        <v>45231</v>
      </c>
      <c r="W250" s="51">
        <v>45261</v>
      </c>
      <c r="X250" s="51">
        <v>45292</v>
      </c>
      <c r="Y250" s="51">
        <v>45323</v>
      </c>
      <c r="Z250" s="51">
        <v>45352</v>
      </c>
      <c r="AA250" s="51">
        <v>45383</v>
      </c>
      <c r="AB250" s="51">
        <v>45413</v>
      </c>
      <c r="AC250" s="51">
        <v>45444</v>
      </c>
      <c r="AD250" s="51">
        <v>45474</v>
      </c>
      <c r="AE250" s="51">
        <v>45505</v>
      </c>
      <c r="AF250" s="51">
        <v>45536</v>
      </c>
      <c r="AG250" s="51">
        <v>45566</v>
      </c>
      <c r="AH250" s="51">
        <v>45597</v>
      </c>
      <c r="AI250" s="51">
        <v>45627</v>
      </c>
      <c r="AJ250" s="51">
        <v>45658</v>
      </c>
      <c r="AK250" s="51">
        <v>45689</v>
      </c>
      <c r="AL250" s="51">
        <v>45717</v>
      </c>
      <c r="AM250" s="51">
        <v>45748</v>
      </c>
      <c r="AN250" s="51">
        <v>45778</v>
      </c>
      <c r="AO250" s="51">
        <v>45809</v>
      </c>
      <c r="AP250" s="51">
        <v>45839</v>
      </c>
      <c r="AQ250" s="51">
        <v>45870</v>
      </c>
      <c r="AR250" s="51">
        <v>45901</v>
      </c>
      <c r="AS250" s="51">
        <v>45931</v>
      </c>
      <c r="AT250" s="51">
        <v>45962</v>
      </c>
      <c r="AU250" s="51">
        <v>45992</v>
      </c>
      <c r="AV250" s="51">
        <v>46023</v>
      </c>
      <c r="AW250" s="51">
        <v>46054</v>
      </c>
      <c r="AX250" s="51">
        <v>46082</v>
      </c>
      <c r="AY250" s="51">
        <v>46113</v>
      </c>
      <c r="AZ250" s="51">
        <v>46143</v>
      </c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</row>
    <row r="251" spans="1:269" customFormat="1" ht="15.75" thickBot="1" x14ac:dyDescent="0.3">
      <c r="A251" s="190"/>
      <c r="B251" s="63" t="s">
        <v>84</v>
      </c>
      <c r="C251" s="53">
        <f>C249</f>
        <v>0</v>
      </c>
      <c r="D251" s="53">
        <f>C251+D249</f>
        <v>0</v>
      </c>
      <c r="E251" s="53">
        <f t="shared" ref="E251:R251" si="224">D251+E249</f>
        <v>1</v>
      </c>
      <c r="F251" s="53">
        <f t="shared" si="224"/>
        <v>1</v>
      </c>
      <c r="G251" s="53">
        <f t="shared" si="224"/>
        <v>1</v>
      </c>
      <c r="H251" s="53">
        <f t="shared" si="224"/>
        <v>1</v>
      </c>
      <c r="I251" s="53">
        <f t="shared" si="224"/>
        <v>1</v>
      </c>
      <c r="J251" s="53">
        <f t="shared" si="224"/>
        <v>1</v>
      </c>
      <c r="K251" s="79">
        <f t="shared" si="224"/>
        <v>2</v>
      </c>
      <c r="L251" s="79">
        <f t="shared" si="224"/>
        <v>4</v>
      </c>
      <c r="M251" s="79">
        <f t="shared" si="224"/>
        <v>4</v>
      </c>
      <c r="N251" s="79">
        <f t="shared" si="224"/>
        <v>6</v>
      </c>
      <c r="O251" s="79">
        <f t="shared" si="224"/>
        <v>6</v>
      </c>
      <c r="P251" s="79">
        <f t="shared" si="224"/>
        <v>6</v>
      </c>
      <c r="Q251" s="79">
        <f t="shared" si="224"/>
        <v>8</v>
      </c>
      <c r="R251" s="79">
        <f t="shared" si="224"/>
        <v>9</v>
      </c>
      <c r="S251" s="79">
        <f t="shared" ref="S251:X251" si="225">R251+S249</f>
        <v>9</v>
      </c>
      <c r="T251" s="79">
        <f t="shared" si="225"/>
        <v>11</v>
      </c>
      <c r="U251" s="79">
        <f t="shared" si="225"/>
        <v>11</v>
      </c>
      <c r="V251" s="79">
        <f t="shared" si="225"/>
        <v>11</v>
      </c>
      <c r="W251" s="79">
        <f t="shared" si="225"/>
        <v>11</v>
      </c>
      <c r="X251" s="79">
        <f t="shared" si="225"/>
        <v>12</v>
      </c>
      <c r="Y251" s="79">
        <f>X251+Y249</f>
        <v>13</v>
      </c>
      <c r="Z251" s="79">
        <f t="shared" ref="Z251:AZ251" si="226">Y251+Z249</f>
        <v>14</v>
      </c>
      <c r="AA251" s="79">
        <f t="shared" si="226"/>
        <v>14</v>
      </c>
      <c r="AB251" s="79">
        <f t="shared" si="226"/>
        <v>17</v>
      </c>
      <c r="AC251" s="79">
        <f t="shared" si="226"/>
        <v>18</v>
      </c>
      <c r="AD251" s="79">
        <f t="shared" si="226"/>
        <v>19</v>
      </c>
      <c r="AE251" s="79">
        <f t="shared" si="226"/>
        <v>20</v>
      </c>
      <c r="AF251" s="79">
        <f t="shared" si="226"/>
        <v>21</v>
      </c>
      <c r="AG251" s="79">
        <f t="shared" si="226"/>
        <v>22</v>
      </c>
      <c r="AH251" s="79">
        <f t="shared" si="226"/>
        <v>22</v>
      </c>
      <c r="AI251" s="79">
        <f t="shared" si="226"/>
        <v>23</v>
      </c>
      <c r="AJ251" s="79">
        <f t="shared" si="226"/>
        <v>25</v>
      </c>
      <c r="AK251" s="79">
        <f t="shared" si="226"/>
        <v>26</v>
      </c>
      <c r="AL251" s="79">
        <f t="shared" si="226"/>
        <v>32</v>
      </c>
      <c r="AM251" s="79">
        <f t="shared" si="226"/>
        <v>36</v>
      </c>
      <c r="AN251" s="79">
        <f t="shared" si="226"/>
        <v>42</v>
      </c>
      <c r="AO251" s="79">
        <f t="shared" si="226"/>
        <v>45</v>
      </c>
      <c r="AP251" s="79">
        <f t="shared" si="226"/>
        <v>46</v>
      </c>
      <c r="AQ251" s="79">
        <f t="shared" si="226"/>
        <v>46</v>
      </c>
      <c r="AR251" s="79">
        <f t="shared" si="226"/>
        <v>50</v>
      </c>
      <c r="AS251" s="79">
        <f t="shared" si="226"/>
        <v>50</v>
      </c>
      <c r="AT251" s="79">
        <f t="shared" si="226"/>
        <v>52</v>
      </c>
      <c r="AU251" s="79">
        <f t="shared" si="226"/>
        <v>56</v>
      </c>
      <c r="AV251" s="79">
        <f t="shared" si="226"/>
        <v>57</v>
      </c>
      <c r="AW251" s="79">
        <f t="shared" si="226"/>
        <v>60</v>
      </c>
      <c r="AX251" s="79">
        <f t="shared" si="226"/>
        <v>61</v>
      </c>
      <c r="AY251" s="79">
        <f t="shared" si="226"/>
        <v>66</v>
      </c>
      <c r="AZ251" s="79">
        <f t="shared" si="226"/>
        <v>67</v>
      </c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</row>
    <row r="252" spans="1:269" customFormat="1" ht="15.75" thickBot="1" x14ac:dyDescent="0.3">
      <c r="A252" s="44"/>
      <c r="B252" s="44"/>
      <c r="C252" s="67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</row>
    <row r="253" spans="1:269" customFormat="1" ht="15" customHeight="1" x14ac:dyDescent="0.25">
      <c r="A253" s="190" t="s">
        <v>85</v>
      </c>
      <c r="B253" s="36"/>
      <c r="C253" s="181">
        <v>44652</v>
      </c>
      <c r="D253" s="187"/>
      <c r="E253" s="178">
        <v>44682</v>
      </c>
      <c r="F253" s="179"/>
      <c r="G253" s="181">
        <v>44713</v>
      </c>
      <c r="H253" s="187"/>
      <c r="I253" s="178">
        <v>44743</v>
      </c>
      <c r="J253" s="179"/>
      <c r="K253" s="181">
        <v>44774</v>
      </c>
      <c r="L253" s="187"/>
      <c r="M253" s="178">
        <v>44805</v>
      </c>
      <c r="N253" s="179"/>
      <c r="O253" s="181">
        <v>44835</v>
      </c>
      <c r="P253" s="187"/>
      <c r="Q253" s="178">
        <v>44866</v>
      </c>
      <c r="R253" s="179"/>
      <c r="S253" s="180">
        <v>44896</v>
      </c>
      <c r="T253" s="181"/>
      <c r="U253" s="178">
        <v>44927</v>
      </c>
      <c r="V253" s="179"/>
      <c r="W253" s="180">
        <v>44958</v>
      </c>
      <c r="X253" s="181"/>
      <c r="Y253" s="178">
        <v>44986</v>
      </c>
      <c r="Z253" s="179"/>
      <c r="AA253" s="180">
        <v>45017</v>
      </c>
      <c r="AB253" s="181"/>
      <c r="AC253" s="178">
        <v>45047</v>
      </c>
      <c r="AD253" s="179"/>
      <c r="AE253" s="176">
        <v>45078</v>
      </c>
      <c r="AF253" s="177"/>
      <c r="AG253" s="178">
        <v>45108</v>
      </c>
      <c r="AH253" s="179"/>
      <c r="AI253" s="176">
        <v>45139</v>
      </c>
      <c r="AJ253" s="177"/>
      <c r="AK253" s="178">
        <v>45170</v>
      </c>
      <c r="AL253" s="179"/>
      <c r="AM253" s="176">
        <v>45200</v>
      </c>
      <c r="AN253" s="177"/>
      <c r="AO253" s="178">
        <v>45231</v>
      </c>
      <c r="AP253" s="179"/>
      <c r="AQ253" s="176">
        <v>45261</v>
      </c>
      <c r="AR253" s="177"/>
      <c r="AS253" s="178">
        <v>45292</v>
      </c>
      <c r="AT253" s="179"/>
      <c r="AU253" s="176">
        <v>45323</v>
      </c>
      <c r="AV253" s="177"/>
      <c r="AW253" s="178">
        <v>45352</v>
      </c>
      <c r="AX253" s="179"/>
      <c r="AY253" s="176">
        <v>45383</v>
      </c>
      <c r="AZ253" s="177"/>
      <c r="BA253" s="178">
        <v>45413</v>
      </c>
      <c r="BB253" s="179"/>
      <c r="BC253" s="180">
        <v>45444</v>
      </c>
      <c r="BD253" s="181"/>
      <c r="BE253" s="178">
        <v>45474</v>
      </c>
      <c r="BF253" s="179"/>
      <c r="BG253" s="180">
        <v>45505</v>
      </c>
      <c r="BH253" s="181"/>
      <c r="BI253" s="178">
        <v>45536</v>
      </c>
      <c r="BJ253" s="179"/>
      <c r="BK253" s="180">
        <v>45566</v>
      </c>
      <c r="BL253" s="181"/>
      <c r="BM253" s="178">
        <v>45597</v>
      </c>
      <c r="BN253" s="179"/>
      <c r="BO253" s="180">
        <v>45627</v>
      </c>
      <c r="BP253" s="181"/>
      <c r="BQ253" s="178">
        <v>45658</v>
      </c>
      <c r="BR253" s="179"/>
      <c r="BS253" s="180">
        <v>45689</v>
      </c>
      <c r="BT253" s="181"/>
      <c r="BU253" s="178">
        <v>45717</v>
      </c>
      <c r="BV253" s="179"/>
      <c r="BW253" s="180">
        <v>45748</v>
      </c>
      <c r="BX253" s="181"/>
      <c r="BY253" s="178">
        <v>45778</v>
      </c>
      <c r="BZ253" s="179"/>
      <c r="CA253" s="180">
        <v>45809</v>
      </c>
      <c r="CB253" s="181"/>
      <c r="CC253" s="178">
        <v>45839</v>
      </c>
      <c r="CD253" s="179"/>
      <c r="CE253" s="180">
        <v>45870</v>
      </c>
      <c r="CF253" s="181"/>
      <c r="CG253" s="178">
        <v>45901</v>
      </c>
      <c r="CH253" s="179"/>
      <c r="CI253" s="180">
        <v>45931</v>
      </c>
      <c r="CJ253" s="181"/>
      <c r="CK253" s="178">
        <v>45962</v>
      </c>
      <c r="CL253" s="179"/>
      <c r="CM253" s="180">
        <v>45992</v>
      </c>
      <c r="CN253" s="181"/>
      <c r="CO253" s="178">
        <v>46023</v>
      </c>
      <c r="CP253" s="179"/>
      <c r="CQ253" s="180">
        <v>46054</v>
      </c>
      <c r="CR253" s="181"/>
      <c r="CS253" s="178">
        <v>46082</v>
      </c>
      <c r="CT253" s="179"/>
      <c r="CU253" s="180">
        <v>46113</v>
      </c>
      <c r="CV253" s="181"/>
      <c r="CW253" s="178">
        <v>46143</v>
      </c>
      <c r="CX253" s="179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</row>
    <row r="254" spans="1:269" customFormat="1" ht="15.75" thickBot="1" x14ac:dyDescent="0.3">
      <c r="A254" s="190"/>
      <c r="B254" s="63" t="s">
        <v>86</v>
      </c>
      <c r="C254" s="40">
        <v>0</v>
      </c>
      <c r="D254" s="41" t="s">
        <v>4</v>
      </c>
      <c r="E254" s="42">
        <v>0</v>
      </c>
      <c r="F254" s="43" t="str">
        <f>IF(AND(C254=0,E254&gt;0),"100%",IF(C254=E254,"0,0%",E254/C254-1))</f>
        <v>0,0%</v>
      </c>
      <c r="G254" s="40">
        <v>0</v>
      </c>
      <c r="H254" s="144" t="str">
        <f>IF(AND(E254=0,G254&gt;0),"100%",IF(E254=G254,"0,0%",G254/E254-1))</f>
        <v>0,0%</v>
      </c>
      <c r="I254" s="42">
        <v>0</v>
      </c>
      <c r="J254" s="43" t="str">
        <f>IF(AND(G254=0,I254&gt;0),"100%",IF(G254=I254,"0,0%",I254/G254-1))</f>
        <v>0,0%</v>
      </c>
      <c r="K254" s="40">
        <v>0</v>
      </c>
      <c r="L254" s="144" t="str">
        <f>IF(AND(I254=0,K254&gt;0),"100%",IF(I254=K254,"0,0%",K254/I254-1))</f>
        <v>0,0%</v>
      </c>
      <c r="M254" s="42">
        <v>0</v>
      </c>
      <c r="N254" s="43" t="str">
        <f>IF(AND(K254=0,M254&gt;0),"100%",IF(K254=M254,"0,0%",M254/K254-1))</f>
        <v>0,0%</v>
      </c>
      <c r="O254" s="40">
        <v>3</v>
      </c>
      <c r="P254" s="144" t="str">
        <f>IF(AND(M254=0,O254&gt;0),"100%",IF(M254=O254,"0,0%",O254/M254-1))</f>
        <v>100%</v>
      </c>
      <c r="Q254" s="42">
        <v>1</v>
      </c>
      <c r="R254" s="43">
        <f>IF(AND(O254=0,Q254&gt;0),"100%",IF(O254=Q254,"0,0%",Q254/O254-1))</f>
        <v>-0.66666666666666674</v>
      </c>
      <c r="S254" s="40">
        <v>1</v>
      </c>
      <c r="T254" s="144" t="str">
        <f>IF(AND(Q254=0,S254&gt;0),"100%",IF(Q254=S254,"0,0%",S254/Q254-1))</f>
        <v>0,0%</v>
      </c>
      <c r="U254" s="42">
        <v>0</v>
      </c>
      <c r="V254" s="43">
        <f>IF(AND(S254=0,U254&gt;0),"100%",IF(S254=U254,"0,0%",U254/S254-1))</f>
        <v>-1</v>
      </c>
      <c r="W254" s="40">
        <v>0</v>
      </c>
      <c r="X254" s="144" t="str">
        <f>IF(AND(U254=0,W254&gt;0),"100%",IF(U254=W254,"0,0%",W254/U254-1))</f>
        <v>0,0%</v>
      </c>
      <c r="Y254" s="42">
        <v>0</v>
      </c>
      <c r="Z254" s="43" t="str">
        <f>IF(AND(W254=0,Y254&gt;0),"100%",IF(W254=Y254,"0,0%",Y254/W254-1))</f>
        <v>0,0%</v>
      </c>
      <c r="AA254" s="40">
        <v>0</v>
      </c>
      <c r="AB254" s="144" t="str">
        <f>IF(AND(Y254=0,AA254&gt;0),"100%",IF(Y254=AA254,"0,0%",AA254/Y254-1))</f>
        <v>0,0%</v>
      </c>
      <c r="AC254" s="42">
        <v>1</v>
      </c>
      <c r="AD254" s="43" t="str">
        <f>IF(AND(AA254=0,AC254&gt;0),"100%",IF(AA254=AC254,"0,0%",AC254/AA254-1))</f>
        <v>100%</v>
      </c>
      <c r="AE254" s="143">
        <v>1</v>
      </c>
      <c r="AF254" s="144" t="str">
        <f>IF(AND(AC254=0,AE254&gt;0),"100%",IF(AC254=AE254,"0,0%",AE254/AC254-1))</f>
        <v>0,0%</v>
      </c>
      <c r="AG254" s="42">
        <v>0</v>
      </c>
      <c r="AH254" s="43">
        <f>IF(AND(AE254=0,AG254&gt;0),"100%",IF(AE254=AG254,"0,0%",AG254/AE254-1))</f>
        <v>-1</v>
      </c>
      <c r="AI254" s="143">
        <v>0</v>
      </c>
      <c r="AJ254" s="144" t="str">
        <f>IF(AND(AG254=0,AI254&gt;0),"100%",IF(AG254=AI254,"0,0%",AI254/AG254-1))</f>
        <v>0,0%</v>
      </c>
      <c r="AK254" s="42">
        <v>3</v>
      </c>
      <c r="AL254" s="43" t="str">
        <f>IF(AND(AI254=0,AK254&gt;0),"100%",IF(AI254=AK254,"0,0%",AK254/AI254-1))</f>
        <v>100%</v>
      </c>
      <c r="AM254" s="143">
        <v>3</v>
      </c>
      <c r="AN254" s="144" t="str">
        <f>IF(AND(AK254=0,AM254&gt;0),"100%",IF(AK254=AM254,"0,0%",AM254/AK254-1))</f>
        <v>0,0%</v>
      </c>
      <c r="AO254" s="42">
        <v>3</v>
      </c>
      <c r="AP254" s="43" t="str">
        <f>IF(AND(AM254=0,AO254&gt;0),"100%",IF(AM254=AO254,"0,0%",AO254/AM254-1))</f>
        <v>0,0%</v>
      </c>
      <c r="AQ254" s="143">
        <v>1</v>
      </c>
      <c r="AR254" s="144">
        <f>IF(AND(AO254=0,AQ254&gt;0),"100%",IF(AO254=AQ254,"0,0%",AQ254/AO254-1))</f>
        <v>-0.66666666666666674</v>
      </c>
      <c r="AS254" s="42">
        <v>0</v>
      </c>
      <c r="AT254" s="43">
        <f>IF(AND(AQ254=0,AS254&gt;0),"100%",IF(AQ254=AS254,"0,0%",AS254/AQ254-1))</f>
        <v>-1</v>
      </c>
      <c r="AU254" s="143">
        <v>1</v>
      </c>
      <c r="AV254" s="144" t="str">
        <f>IF(AND(AS254=0,AU254&gt;0),"100%",IF(AS254=AU254,"0,0%",AU254/AS254-1))</f>
        <v>100%</v>
      </c>
      <c r="AW254" s="42">
        <v>3</v>
      </c>
      <c r="AX254" s="43">
        <f>IF(AND(AU254=0,AW254&gt;0),"100%",IF(AU254=AW254,"0,0%",AW254/AU254-1))</f>
        <v>2</v>
      </c>
      <c r="AY254" s="143">
        <v>1</v>
      </c>
      <c r="AZ254" s="144">
        <f>IF(AND(AW254=0,AY254&gt;0),"100%",IF(AW254=AY254,"0,0%",AY254/AW254-1))</f>
        <v>-0.66666666666666674</v>
      </c>
      <c r="BA254" s="42">
        <v>3</v>
      </c>
      <c r="BB254" s="43">
        <f>IF(AND(AY254=0,BA254&gt;0),"100%",IF(AY254=BA254,"0,0%",BA254/AY254-1))</f>
        <v>2</v>
      </c>
      <c r="BC254" s="40">
        <v>1</v>
      </c>
      <c r="BD254" s="41">
        <f>IF(AND(BA254=0,BC254&gt;0),"100%",IF(BA254=BC254,"0,0%",BC254/BA254-1))</f>
        <v>-0.66666666666666674</v>
      </c>
      <c r="BE254" s="42">
        <v>2</v>
      </c>
      <c r="BF254" s="43">
        <f>IF(AND(BC254=0,BE254&gt;0),"100%",IF(BC254=BE254,"0,0%",BE254/BC254-1))</f>
        <v>1</v>
      </c>
      <c r="BG254" s="40">
        <v>1</v>
      </c>
      <c r="BH254" s="41">
        <f>IF(AND(BE254=0,BG254&gt;0),"100%",IF(BE254=BG254,"0,0%",BG254/BE254-1))</f>
        <v>-0.5</v>
      </c>
      <c r="BI254" s="42">
        <v>3</v>
      </c>
      <c r="BJ254" s="43">
        <f>IF(AND(BG254=0,BI254&gt;0),"100%",IF(BG254=BI254,"0,0%",BI254/BG254-1))</f>
        <v>2</v>
      </c>
      <c r="BK254" s="40">
        <v>1</v>
      </c>
      <c r="BL254" s="41">
        <f>IF(AND(BI254=0,BK254&gt;0),"100%",IF(BI254=BK254,"0,0%",BK254/BI254-1))</f>
        <v>-0.66666666666666674</v>
      </c>
      <c r="BM254" s="42">
        <v>2</v>
      </c>
      <c r="BN254" s="43">
        <f>IF(AND(BK254=0,BM254&gt;0),"100%",IF(BK254=BM254,"0,0%",BM254/BK254-1))</f>
        <v>1</v>
      </c>
      <c r="BO254" s="40">
        <v>2</v>
      </c>
      <c r="BP254" s="41" t="str">
        <f>IF(AND(BM254=0,BO254&gt;0),"100%",IF(BM254=BO254,"0,0%",BO254/BM254-1))</f>
        <v>0,0%</v>
      </c>
      <c r="BQ254" s="42">
        <v>2</v>
      </c>
      <c r="BR254" s="43" t="str">
        <f>IF(AND(BO254=0,BQ254&gt;0),"100%",IF(BO254=BQ254,"0,0%",BQ254/BO254-1))</f>
        <v>0,0%</v>
      </c>
      <c r="BS254" s="143">
        <v>1</v>
      </c>
      <c r="BT254" s="41">
        <f>IF(AND(BQ254=0,BS254&gt;0),"100%",IF(BQ254=BS254,"0,0%",BS254/BQ254-1))</f>
        <v>-0.5</v>
      </c>
      <c r="BU254" s="42">
        <v>0</v>
      </c>
      <c r="BV254" s="43">
        <f>IF(AND(BS254=0,BU254&gt;0),"100%",IF(BS254=BU254,"0,0%",BU254/BS254-1))</f>
        <v>-1</v>
      </c>
      <c r="BW254" s="40">
        <v>0</v>
      </c>
      <c r="BX254" s="41" t="str">
        <f>IF(AND(BU254=0,BW254&gt;0),"100%",IF(BU254=BW254,"0,0%",BW254/BU254-1))</f>
        <v>0,0%</v>
      </c>
      <c r="BY254" s="42">
        <v>0</v>
      </c>
      <c r="BZ254" s="43" t="str">
        <f>IF(AND(BW254=0,BY254&gt;0),"100%",IF(BW254=BY254,"0,0%",BY254/BW254-1))</f>
        <v>0,0%</v>
      </c>
      <c r="CA254" s="40">
        <v>4</v>
      </c>
      <c r="CB254" s="41" t="str">
        <f>IF(AND(BY254=0,CA254&gt;0),"100%",IF(BY254=CA254,"0,0%",CA254/BY254-1))</f>
        <v>100%</v>
      </c>
      <c r="CC254" s="42">
        <v>1</v>
      </c>
      <c r="CD254" s="43">
        <f>IF(AND(CA254=0,CC254&gt;0),"100%",IF(CA254=CC254,"0,0%",CC254/CA254-1))</f>
        <v>-0.75</v>
      </c>
      <c r="CE254" s="40">
        <v>1</v>
      </c>
      <c r="CF254" s="41" t="str">
        <f>IF(AND(CC254=0,CE254&gt;0),"100%",IF(CC254=CE254,"0,0%",CE254/CC254-1))</f>
        <v>0,0%</v>
      </c>
      <c r="CG254" s="42">
        <v>3</v>
      </c>
      <c r="CH254" s="43">
        <f>IF(AND(CE254=0,CG254&gt;0),"100%",IF(CE254=CG254,"0,0%",CG254/CE254-1))</f>
        <v>2</v>
      </c>
      <c r="CI254" s="40">
        <v>1</v>
      </c>
      <c r="CJ254" s="41">
        <f>IF(AND(CG254=0,CI254&gt;0),"100%",IF(CG254=CI254,"0,0%",CI254/CG254-1))</f>
        <v>-0.66666666666666674</v>
      </c>
      <c r="CK254" s="42">
        <v>0</v>
      </c>
      <c r="CL254" s="43">
        <f>IF(AND(CI254=0,CK254&gt;0),"100%",IF(CI254=CK254,"0,0%",CK254/CI254-1))</f>
        <v>-1</v>
      </c>
      <c r="CM254" s="40">
        <v>1</v>
      </c>
      <c r="CN254" s="41" t="str">
        <f>IF(AND(CK254=0,CM254&gt;0),"100%",IF(CK254=CM254,"0,0%",CM254/CK254-1))</f>
        <v>100%</v>
      </c>
      <c r="CO254" s="42">
        <v>0</v>
      </c>
      <c r="CP254" s="43">
        <f>IF(AND(CM254=0,CO254&gt;0),"100%",IF(CM254=CO254,"0,0%",CO254/CM254-1))</f>
        <v>-1</v>
      </c>
      <c r="CQ254" s="40">
        <v>3</v>
      </c>
      <c r="CR254" s="41" t="str">
        <f>IF(AND(CO254=0,CQ254&gt;0),"100%",IF(CO254=CQ254,"0,0%",CQ254/CO254-1))</f>
        <v>100%</v>
      </c>
      <c r="CS254" s="42">
        <v>11</v>
      </c>
      <c r="CT254" s="43">
        <f>IF(AND(CQ254=0,CS254&gt;0),"100%",IF(CQ254=CS254,"0,0%",CS254/CQ254-1))</f>
        <v>2.6666666666666665</v>
      </c>
      <c r="CU254" s="40">
        <v>3</v>
      </c>
      <c r="CV254" s="41">
        <f>IF(AND(CS254=0,CU254&gt;0),"100%",IF(CS254=CU254,"0,0%",CU254/CS254-1))</f>
        <v>-0.72727272727272729</v>
      </c>
      <c r="CW254" s="42">
        <v>11</v>
      </c>
      <c r="CX254" s="43">
        <f>IF(AND(CU254=0,CW254&gt;0),"100%",IF(CU254=CW254,"0,0%",CW254/CU254-1))</f>
        <v>2.6666666666666665</v>
      </c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</row>
    <row r="255" spans="1:269" customFormat="1" x14ac:dyDescent="0.25">
      <c r="A255" s="190"/>
      <c r="B255" s="60"/>
      <c r="C255" s="66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</row>
    <row r="256" spans="1:269" customFormat="1" ht="15.75" thickBot="1" x14ac:dyDescent="0.3">
      <c r="A256" s="190"/>
      <c r="B256" s="61"/>
      <c r="C256" s="66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</row>
    <row r="257" spans="1:269" customFormat="1" x14ac:dyDescent="0.25">
      <c r="A257" s="190"/>
      <c r="B257" s="36"/>
      <c r="C257" s="68">
        <v>44652</v>
      </c>
      <c r="D257" s="1">
        <v>44682</v>
      </c>
      <c r="E257" s="51">
        <v>44713</v>
      </c>
      <c r="F257" s="77">
        <v>44743</v>
      </c>
      <c r="G257" s="77">
        <v>44774</v>
      </c>
      <c r="H257" s="51">
        <v>44805</v>
      </c>
      <c r="I257" s="51">
        <v>44835</v>
      </c>
      <c r="J257" s="51">
        <v>44866</v>
      </c>
      <c r="K257" s="77">
        <v>44896</v>
      </c>
      <c r="L257" s="51">
        <v>44927</v>
      </c>
      <c r="M257" s="51">
        <v>44958</v>
      </c>
      <c r="N257" s="51">
        <v>44986</v>
      </c>
      <c r="O257" s="51">
        <v>45017</v>
      </c>
      <c r="P257" s="51">
        <v>45047</v>
      </c>
      <c r="Q257" s="51">
        <v>45078</v>
      </c>
      <c r="R257" s="51">
        <v>45108</v>
      </c>
      <c r="S257" s="51">
        <v>45139</v>
      </c>
      <c r="T257" s="51">
        <v>45170</v>
      </c>
      <c r="U257" s="51">
        <v>45200</v>
      </c>
      <c r="V257" s="51">
        <v>45231</v>
      </c>
      <c r="W257" s="51">
        <v>45261</v>
      </c>
      <c r="X257" s="51">
        <v>45292</v>
      </c>
      <c r="Y257" s="51">
        <v>45323</v>
      </c>
      <c r="Z257" s="51">
        <v>45352</v>
      </c>
      <c r="AA257" s="51">
        <v>45383</v>
      </c>
      <c r="AB257" s="51">
        <v>45413</v>
      </c>
      <c r="AC257" s="51">
        <v>45444</v>
      </c>
      <c r="AD257" s="51">
        <v>45474</v>
      </c>
      <c r="AE257" s="51">
        <v>45505</v>
      </c>
      <c r="AF257" s="51">
        <v>45536</v>
      </c>
      <c r="AG257" s="51">
        <v>45566</v>
      </c>
      <c r="AH257" s="51">
        <v>45597</v>
      </c>
      <c r="AI257" s="51">
        <v>45627</v>
      </c>
      <c r="AJ257" s="51">
        <v>45658</v>
      </c>
      <c r="AK257" s="51">
        <v>45689</v>
      </c>
      <c r="AL257" s="51">
        <v>45717</v>
      </c>
      <c r="AM257" s="51">
        <v>45748</v>
      </c>
      <c r="AN257" s="51">
        <v>45778</v>
      </c>
      <c r="AO257" s="51">
        <v>45809</v>
      </c>
      <c r="AP257" s="51">
        <v>45839</v>
      </c>
      <c r="AQ257" s="51">
        <v>45870</v>
      </c>
      <c r="AR257" s="51">
        <v>45901</v>
      </c>
      <c r="AS257" s="51">
        <v>45931</v>
      </c>
      <c r="AT257" s="51">
        <v>45962</v>
      </c>
      <c r="AU257" s="51">
        <v>45992</v>
      </c>
      <c r="AV257" s="51">
        <v>46023</v>
      </c>
      <c r="AW257" s="51">
        <v>46054</v>
      </c>
      <c r="AX257" s="51">
        <v>46082</v>
      </c>
      <c r="AY257" s="51">
        <v>46113</v>
      </c>
      <c r="AZ257" s="51">
        <v>46143</v>
      </c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</row>
    <row r="258" spans="1:269" s="44" customFormat="1" ht="15.75" thickBot="1" x14ac:dyDescent="0.3">
      <c r="A258" s="190"/>
      <c r="B258" s="63" t="s">
        <v>86</v>
      </c>
      <c r="C258" s="69">
        <v>0</v>
      </c>
      <c r="D258" s="4">
        <v>0</v>
      </c>
      <c r="E258" s="76">
        <v>0</v>
      </c>
      <c r="F258" s="78">
        <v>0</v>
      </c>
      <c r="G258" s="78">
        <v>0</v>
      </c>
      <c r="H258" s="52">
        <v>0</v>
      </c>
      <c r="I258" s="52">
        <v>3</v>
      </c>
      <c r="J258" s="52">
        <v>1</v>
      </c>
      <c r="K258" s="78">
        <v>1</v>
      </c>
      <c r="L258" s="78">
        <v>0</v>
      </c>
      <c r="M258" s="78">
        <v>0</v>
      </c>
      <c r="N258" s="78">
        <v>0</v>
      </c>
      <c r="O258" s="78">
        <v>0</v>
      </c>
      <c r="P258" s="78">
        <v>1</v>
      </c>
      <c r="Q258" s="78">
        <v>1</v>
      </c>
      <c r="R258" s="78">
        <v>0</v>
      </c>
      <c r="S258" s="78">
        <v>0</v>
      </c>
      <c r="T258" s="78">
        <v>3</v>
      </c>
      <c r="U258" s="78">
        <v>3</v>
      </c>
      <c r="V258" s="78">
        <v>3</v>
      </c>
      <c r="W258" s="78">
        <v>1</v>
      </c>
      <c r="X258" s="78">
        <v>0</v>
      </c>
      <c r="Y258" s="78">
        <v>1</v>
      </c>
      <c r="Z258" s="78">
        <v>3</v>
      </c>
      <c r="AA258" s="78">
        <v>1</v>
      </c>
      <c r="AB258" s="78">
        <v>3</v>
      </c>
      <c r="AC258" s="78">
        <v>1</v>
      </c>
      <c r="AD258" s="78">
        <v>2</v>
      </c>
      <c r="AE258" s="78">
        <v>1</v>
      </c>
      <c r="AF258" s="78">
        <v>3</v>
      </c>
      <c r="AG258" s="78">
        <v>1</v>
      </c>
      <c r="AH258" s="78">
        <v>2</v>
      </c>
      <c r="AI258" s="78">
        <v>2</v>
      </c>
      <c r="AJ258" s="78">
        <v>2</v>
      </c>
      <c r="AK258" s="153">
        <v>1</v>
      </c>
      <c r="AL258" s="78">
        <v>0</v>
      </c>
      <c r="AM258" s="78">
        <v>0</v>
      </c>
      <c r="AN258" s="78">
        <v>0</v>
      </c>
      <c r="AO258" s="78">
        <v>4</v>
      </c>
      <c r="AP258" s="78">
        <v>1</v>
      </c>
      <c r="AQ258" s="78">
        <v>1</v>
      </c>
      <c r="AR258" s="78">
        <v>3</v>
      </c>
      <c r="AS258" s="78">
        <v>1</v>
      </c>
      <c r="AT258" s="78">
        <v>0</v>
      </c>
      <c r="AU258" s="78">
        <v>0</v>
      </c>
      <c r="AV258" s="78">
        <v>0</v>
      </c>
      <c r="AW258" s="78">
        <v>3</v>
      </c>
      <c r="AX258" s="78">
        <v>11</v>
      </c>
      <c r="AY258" s="78">
        <v>3</v>
      </c>
      <c r="AZ258" s="78">
        <v>11</v>
      </c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</row>
    <row r="259" spans="1:269" customFormat="1" ht="15" customHeight="1" x14ac:dyDescent="0.25">
      <c r="A259" s="190"/>
      <c r="B259" s="36"/>
      <c r="C259" s="68">
        <v>44652</v>
      </c>
      <c r="D259" s="1">
        <v>44682</v>
      </c>
      <c r="E259" s="51">
        <v>44713</v>
      </c>
      <c r="F259" s="77">
        <v>44743</v>
      </c>
      <c r="G259" s="77">
        <v>44774</v>
      </c>
      <c r="H259" s="51">
        <v>44805</v>
      </c>
      <c r="I259" s="51">
        <v>44835</v>
      </c>
      <c r="J259" s="51">
        <v>44866</v>
      </c>
      <c r="K259" s="77">
        <v>44896</v>
      </c>
      <c r="L259" s="51">
        <v>44927</v>
      </c>
      <c r="M259" s="51">
        <v>44958</v>
      </c>
      <c r="N259" s="51">
        <v>44986</v>
      </c>
      <c r="O259" s="51">
        <v>45017</v>
      </c>
      <c r="P259" s="51">
        <v>45047</v>
      </c>
      <c r="Q259" s="51">
        <v>45078</v>
      </c>
      <c r="R259" s="51">
        <v>45108</v>
      </c>
      <c r="S259" s="51">
        <v>45139</v>
      </c>
      <c r="T259" s="51">
        <v>45170</v>
      </c>
      <c r="U259" s="51">
        <v>45200</v>
      </c>
      <c r="V259" s="51">
        <v>45231</v>
      </c>
      <c r="W259" s="51">
        <v>45261</v>
      </c>
      <c r="X259" s="51">
        <v>45292</v>
      </c>
      <c r="Y259" s="51">
        <v>45323</v>
      </c>
      <c r="Z259" s="51">
        <v>45352</v>
      </c>
      <c r="AA259" s="51">
        <v>45383</v>
      </c>
      <c r="AB259" s="51">
        <v>45413</v>
      </c>
      <c r="AC259" s="51">
        <v>45444</v>
      </c>
      <c r="AD259" s="51">
        <v>45474</v>
      </c>
      <c r="AE259" s="51">
        <v>45505</v>
      </c>
      <c r="AF259" s="51">
        <v>45536</v>
      </c>
      <c r="AG259" s="51">
        <v>45566</v>
      </c>
      <c r="AH259" s="51">
        <v>45597</v>
      </c>
      <c r="AI259" s="51">
        <v>45627</v>
      </c>
      <c r="AJ259" s="51">
        <v>45658</v>
      </c>
      <c r="AK259" s="51">
        <v>45689</v>
      </c>
      <c r="AL259" s="51">
        <v>45717</v>
      </c>
      <c r="AM259" s="51">
        <v>45748</v>
      </c>
      <c r="AN259" s="51">
        <v>45778</v>
      </c>
      <c r="AO259" s="51">
        <v>45809</v>
      </c>
      <c r="AP259" s="51">
        <v>45839</v>
      </c>
      <c r="AQ259" s="51">
        <v>45870</v>
      </c>
      <c r="AR259" s="51">
        <v>45901</v>
      </c>
      <c r="AS259" s="51">
        <v>45931</v>
      </c>
      <c r="AT259" s="51">
        <v>45962</v>
      </c>
      <c r="AU259" s="51">
        <v>45992</v>
      </c>
      <c r="AV259" s="51">
        <v>46023</v>
      </c>
      <c r="AW259" s="51">
        <v>46054</v>
      </c>
      <c r="AX259" s="51">
        <v>46082</v>
      </c>
      <c r="AY259" s="51">
        <v>46113</v>
      </c>
      <c r="AZ259" s="51">
        <v>46143</v>
      </c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</row>
    <row r="260" spans="1:269" customFormat="1" ht="15.75" thickBot="1" x14ac:dyDescent="0.3">
      <c r="A260" s="190"/>
      <c r="B260" s="63" t="s">
        <v>87</v>
      </c>
      <c r="C260" s="71">
        <f>C258</f>
        <v>0</v>
      </c>
      <c r="D260" s="26">
        <f>C260+D258</f>
        <v>0</v>
      </c>
      <c r="E260" s="53">
        <f t="shared" ref="E260:G260" si="227">D260+E258</f>
        <v>0</v>
      </c>
      <c r="F260" s="79">
        <f t="shared" si="227"/>
        <v>0</v>
      </c>
      <c r="G260" s="79">
        <f t="shared" si="227"/>
        <v>0</v>
      </c>
      <c r="H260" s="53">
        <v>0</v>
      </c>
      <c r="I260" s="53">
        <f t="shared" ref="I260:R260" si="228">H260+I258</f>
        <v>3</v>
      </c>
      <c r="J260" s="53">
        <f t="shared" si="228"/>
        <v>4</v>
      </c>
      <c r="K260" s="79">
        <f t="shared" si="228"/>
        <v>5</v>
      </c>
      <c r="L260" s="79">
        <f t="shared" si="228"/>
        <v>5</v>
      </c>
      <c r="M260" s="79">
        <f t="shared" si="228"/>
        <v>5</v>
      </c>
      <c r="N260" s="79">
        <f t="shared" si="228"/>
        <v>5</v>
      </c>
      <c r="O260" s="79">
        <f t="shared" si="228"/>
        <v>5</v>
      </c>
      <c r="P260" s="79">
        <f t="shared" si="228"/>
        <v>6</v>
      </c>
      <c r="Q260" s="79">
        <f t="shared" si="228"/>
        <v>7</v>
      </c>
      <c r="R260" s="79">
        <f t="shared" si="228"/>
        <v>7</v>
      </c>
      <c r="S260" s="79">
        <f t="shared" ref="S260:X260" si="229">R260+S258</f>
        <v>7</v>
      </c>
      <c r="T260" s="79">
        <f t="shared" si="229"/>
        <v>10</v>
      </c>
      <c r="U260" s="79">
        <f t="shared" si="229"/>
        <v>13</v>
      </c>
      <c r="V260" s="79">
        <f t="shared" si="229"/>
        <v>16</v>
      </c>
      <c r="W260" s="79">
        <f t="shared" si="229"/>
        <v>17</v>
      </c>
      <c r="X260" s="79">
        <f t="shared" si="229"/>
        <v>17</v>
      </c>
      <c r="Y260" s="79">
        <f>X260+Y258</f>
        <v>18</v>
      </c>
      <c r="Z260" s="79">
        <f t="shared" ref="Z260:AZ260" si="230">Y260+Z258</f>
        <v>21</v>
      </c>
      <c r="AA260" s="79">
        <f t="shared" si="230"/>
        <v>22</v>
      </c>
      <c r="AB260" s="79">
        <f t="shared" si="230"/>
        <v>25</v>
      </c>
      <c r="AC260" s="79">
        <f t="shared" si="230"/>
        <v>26</v>
      </c>
      <c r="AD260" s="79">
        <f t="shared" si="230"/>
        <v>28</v>
      </c>
      <c r="AE260" s="79">
        <f t="shared" si="230"/>
        <v>29</v>
      </c>
      <c r="AF260" s="79">
        <f t="shared" si="230"/>
        <v>32</v>
      </c>
      <c r="AG260" s="79">
        <f t="shared" si="230"/>
        <v>33</v>
      </c>
      <c r="AH260" s="79">
        <f t="shared" si="230"/>
        <v>35</v>
      </c>
      <c r="AI260" s="79">
        <f t="shared" si="230"/>
        <v>37</v>
      </c>
      <c r="AJ260" s="79">
        <f t="shared" si="230"/>
        <v>39</v>
      </c>
      <c r="AK260" s="79">
        <f t="shared" si="230"/>
        <v>40</v>
      </c>
      <c r="AL260" s="79">
        <f t="shared" si="230"/>
        <v>40</v>
      </c>
      <c r="AM260" s="79">
        <f t="shared" si="230"/>
        <v>40</v>
      </c>
      <c r="AN260" s="79">
        <f t="shared" si="230"/>
        <v>40</v>
      </c>
      <c r="AO260" s="79">
        <f t="shared" si="230"/>
        <v>44</v>
      </c>
      <c r="AP260" s="79">
        <f t="shared" si="230"/>
        <v>45</v>
      </c>
      <c r="AQ260" s="79">
        <f t="shared" si="230"/>
        <v>46</v>
      </c>
      <c r="AR260" s="79">
        <f t="shared" si="230"/>
        <v>49</v>
      </c>
      <c r="AS260" s="79">
        <f t="shared" si="230"/>
        <v>50</v>
      </c>
      <c r="AT260" s="79">
        <f t="shared" si="230"/>
        <v>50</v>
      </c>
      <c r="AU260" s="79">
        <f t="shared" si="230"/>
        <v>50</v>
      </c>
      <c r="AV260" s="79">
        <f t="shared" si="230"/>
        <v>50</v>
      </c>
      <c r="AW260" s="79">
        <f t="shared" si="230"/>
        <v>53</v>
      </c>
      <c r="AX260" s="79">
        <f t="shared" si="230"/>
        <v>64</v>
      </c>
      <c r="AY260" s="79">
        <f t="shared" si="230"/>
        <v>67</v>
      </c>
      <c r="AZ260" s="79">
        <f t="shared" si="230"/>
        <v>78</v>
      </c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</row>
    <row r="261" spans="1:269" customFormat="1" ht="15.75" thickBot="1" x14ac:dyDescent="0.3">
      <c r="A261" s="44"/>
      <c r="B261" s="44"/>
      <c r="C261" s="67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</row>
    <row r="262" spans="1:269" customFormat="1" ht="15" customHeight="1" x14ac:dyDescent="0.25">
      <c r="A262" s="190" t="s">
        <v>88</v>
      </c>
      <c r="B262" s="36"/>
      <c r="C262" s="178">
        <v>44743</v>
      </c>
      <c r="D262" s="179"/>
      <c r="E262" s="181">
        <v>44774</v>
      </c>
      <c r="F262" s="187"/>
      <c r="G262" s="178">
        <v>44805</v>
      </c>
      <c r="H262" s="179"/>
      <c r="I262" s="181">
        <v>44835</v>
      </c>
      <c r="J262" s="187"/>
      <c r="K262" s="178">
        <v>44866</v>
      </c>
      <c r="L262" s="179"/>
      <c r="M262" s="180">
        <v>44896</v>
      </c>
      <c r="N262" s="181"/>
      <c r="O262" s="178">
        <v>44927</v>
      </c>
      <c r="P262" s="179"/>
      <c r="Q262" s="180">
        <v>44958</v>
      </c>
      <c r="R262" s="181"/>
      <c r="S262" s="178">
        <v>44986</v>
      </c>
      <c r="T262" s="179"/>
      <c r="U262" s="180">
        <v>45017</v>
      </c>
      <c r="V262" s="181"/>
      <c r="W262" s="178">
        <v>45047</v>
      </c>
      <c r="X262" s="179"/>
      <c r="Y262" s="176">
        <v>45078</v>
      </c>
      <c r="Z262" s="177"/>
      <c r="AA262" s="178">
        <v>45108</v>
      </c>
      <c r="AB262" s="179"/>
      <c r="AC262" s="176">
        <v>45139</v>
      </c>
      <c r="AD262" s="177"/>
      <c r="AE262" s="178">
        <v>45170</v>
      </c>
      <c r="AF262" s="179"/>
      <c r="AG262" s="176">
        <v>45200</v>
      </c>
      <c r="AH262" s="177"/>
      <c r="AI262" s="178">
        <v>45231</v>
      </c>
      <c r="AJ262" s="179"/>
      <c r="AK262" s="176">
        <v>45261</v>
      </c>
      <c r="AL262" s="177"/>
      <c r="AM262" s="178">
        <v>45292</v>
      </c>
      <c r="AN262" s="179"/>
      <c r="AO262" s="176">
        <v>45323</v>
      </c>
      <c r="AP262" s="177"/>
      <c r="AQ262" s="178">
        <v>45352</v>
      </c>
      <c r="AR262" s="179"/>
      <c r="AS262" s="176">
        <v>45383</v>
      </c>
      <c r="AT262" s="177"/>
      <c r="AU262" s="178">
        <v>45413</v>
      </c>
      <c r="AV262" s="179"/>
      <c r="AW262" s="180">
        <v>45444</v>
      </c>
      <c r="AX262" s="181"/>
      <c r="AY262" s="178">
        <v>45474</v>
      </c>
      <c r="AZ262" s="179"/>
      <c r="BA262" s="180">
        <v>45505</v>
      </c>
      <c r="BB262" s="181"/>
      <c r="BC262" s="178">
        <v>45536</v>
      </c>
      <c r="BD262" s="179"/>
      <c r="BE262" s="180">
        <v>45566</v>
      </c>
      <c r="BF262" s="181"/>
      <c r="BG262" s="178">
        <v>45597</v>
      </c>
      <c r="BH262" s="179"/>
      <c r="BI262" s="180">
        <v>45627</v>
      </c>
      <c r="BJ262" s="181"/>
      <c r="BK262" s="178">
        <v>45658</v>
      </c>
      <c r="BL262" s="179"/>
      <c r="BM262" s="180">
        <v>45689</v>
      </c>
      <c r="BN262" s="181"/>
      <c r="BO262" s="178">
        <v>45717</v>
      </c>
      <c r="BP262" s="179"/>
      <c r="BQ262" s="180">
        <v>45748</v>
      </c>
      <c r="BR262" s="181"/>
      <c r="BS262" s="178">
        <v>45778</v>
      </c>
      <c r="BT262" s="179"/>
      <c r="BU262" s="180">
        <v>45809</v>
      </c>
      <c r="BV262" s="181"/>
      <c r="BW262" s="178">
        <v>45839</v>
      </c>
      <c r="BX262" s="179"/>
      <c r="BY262" s="180">
        <v>45870</v>
      </c>
      <c r="BZ262" s="181"/>
      <c r="CA262" s="178">
        <v>45901</v>
      </c>
      <c r="CB262" s="179"/>
      <c r="CC262" s="180">
        <v>45931</v>
      </c>
      <c r="CD262" s="181"/>
      <c r="CE262" s="178">
        <v>45962</v>
      </c>
      <c r="CF262" s="179"/>
      <c r="CG262" s="180">
        <v>45992</v>
      </c>
      <c r="CH262" s="181"/>
      <c r="CI262" s="178">
        <v>46023</v>
      </c>
      <c r="CJ262" s="179"/>
      <c r="CK262" s="180">
        <v>46054</v>
      </c>
      <c r="CL262" s="181"/>
      <c r="CM262" s="178">
        <v>46082</v>
      </c>
      <c r="CN262" s="179"/>
      <c r="CO262" s="180">
        <v>46113</v>
      </c>
      <c r="CP262" s="181"/>
      <c r="CQ262" s="178">
        <v>46143</v>
      </c>
      <c r="CR262" s="179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</row>
    <row r="263" spans="1:269" customFormat="1" ht="15.75" thickBot="1" x14ac:dyDescent="0.3">
      <c r="A263" s="190"/>
      <c r="B263" s="63" t="s">
        <v>89</v>
      </c>
      <c r="C263" s="42">
        <v>3</v>
      </c>
      <c r="D263" s="85" t="s">
        <v>4</v>
      </c>
      <c r="E263" s="40">
        <v>2</v>
      </c>
      <c r="F263" s="144">
        <f>IF(AND(C263=0,E263&gt;0),"100%",IF(C263=E263,"0,0%",E263/C263-1))</f>
        <v>-0.33333333333333337</v>
      </c>
      <c r="G263" s="42">
        <v>0</v>
      </c>
      <c r="H263" s="43">
        <f>IF(AND(E263=0,G263&gt;0),"100%",IF(E263=G263,"0,0%",G263/E263-1))</f>
        <v>-1</v>
      </c>
      <c r="I263" s="40">
        <v>0</v>
      </c>
      <c r="J263" s="144" t="str">
        <f>IF(AND(G263=0,I263&gt;0),"100%",IF(G263=I263,"0,0%",I263/G263-1))</f>
        <v>0,0%</v>
      </c>
      <c r="K263" s="42">
        <v>2</v>
      </c>
      <c r="L263" s="43" t="str">
        <f>IF(AND(I263=0,K263&gt;0),"100%",IF(I263=K263,"0,0%",K263/I263-1))</f>
        <v>100%</v>
      </c>
      <c r="M263" s="40">
        <v>0</v>
      </c>
      <c r="N263" s="144">
        <f>IF(AND(K263=0,M263&gt;0),"100%",IF(K263=M263,"0,0%",M263/K263-1))</f>
        <v>-1</v>
      </c>
      <c r="O263" s="42">
        <v>1</v>
      </c>
      <c r="P263" s="43" t="str">
        <f>IF(AND(M263=0,O263&gt;0),"100%",IF(M263=O263,"0,0%",O263/M263-1))</f>
        <v>100%</v>
      </c>
      <c r="Q263" s="40">
        <v>1</v>
      </c>
      <c r="R263" s="144" t="str">
        <f>IF(AND(O263=0,Q263&gt;0),"100%",IF(O263=Q263,"0,0%",Q263/O263-1))</f>
        <v>0,0%</v>
      </c>
      <c r="S263" s="42">
        <v>0</v>
      </c>
      <c r="T263" s="43">
        <f>IF(AND(Q263=0,S263&gt;0),"100%",IF(Q263=S263,"0,0%",S263/Q263-1))</f>
        <v>-1</v>
      </c>
      <c r="U263" s="40">
        <v>0</v>
      </c>
      <c r="V263" s="144" t="str">
        <f>IF(AND(S263=0,U263&gt;0),"100%",IF(S263=U263,"0,0%",U263/S263-1))</f>
        <v>0,0%</v>
      </c>
      <c r="W263" s="42">
        <v>0</v>
      </c>
      <c r="X263" s="43" t="str">
        <f>IF(AND(U263=0,W263&gt;0),"100%",IF(U263=W263,"0,0%",W263/U263-1))</f>
        <v>0,0%</v>
      </c>
      <c r="Y263" s="143">
        <v>1</v>
      </c>
      <c r="Z263" s="144" t="str">
        <f>IF(AND(W263=0,Y263&gt;0),"100%",IF(W263=Y263,"0,0%",Y263/W263-1))</f>
        <v>100%</v>
      </c>
      <c r="AA263" s="42">
        <v>2</v>
      </c>
      <c r="AB263" s="43">
        <f>IF(AND(Y263=0,AA263&gt;0),"100%",IF(Y263=AA263,"0,0%",AA263/Y263-1))</f>
        <v>1</v>
      </c>
      <c r="AC263" s="143">
        <v>0</v>
      </c>
      <c r="AD263" s="144">
        <f>IF(AND(AA263=0,AC263&gt;0),"100%",IF(AA263=AC263,"0,0%",AC263/AA263-1))</f>
        <v>-1</v>
      </c>
      <c r="AE263" s="42">
        <v>0</v>
      </c>
      <c r="AF263" s="43" t="str">
        <f>IF(AND(AC263=0,AE263&gt;0),"100%",IF(AC263=AE263,"0,0%",AE263/AC263-1))</f>
        <v>0,0%</v>
      </c>
      <c r="AG263" s="143">
        <v>0</v>
      </c>
      <c r="AH263" s="144" t="str">
        <f>IF(AND(AE263=0,AG263&gt;0),"100%",IF(AE263=AG263,"0,0%",AG263/AE263-1))</f>
        <v>0,0%</v>
      </c>
      <c r="AI263" s="42">
        <v>2</v>
      </c>
      <c r="AJ263" s="43" t="str">
        <f>IF(AND(AG263=0,AI263&gt;0),"100%",IF(AG263=AI263,"0,0%",AI263/AG263-1))</f>
        <v>100%</v>
      </c>
      <c r="AK263" s="143">
        <v>1</v>
      </c>
      <c r="AL263" s="144">
        <f>IF(AND(AI263=0,AK263&gt;0),"100%",IF(AI263=AK263,"0,0%",AK263/AI263-1))</f>
        <v>-0.5</v>
      </c>
      <c r="AM263" s="42">
        <v>0</v>
      </c>
      <c r="AN263" s="43">
        <f>IF(AND(AK263=0,AM263&gt;0),"100%",IF(AK263=AM263,"0,0%",AM263/AK263-1))</f>
        <v>-1</v>
      </c>
      <c r="AO263" s="143">
        <v>0</v>
      </c>
      <c r="AP263" s="144" t="str">
        <f>IF(AND(AM263=0,AO263&gt;0),"100%",IF(AM263=AO263,"0,0%",AO263/AM263-1))</f>
        <v>0,0%</v>
      </c>
      <c r="AQ263" s="42">
        <v>0</v>
      </c>
      <c r="AR263" s="43" t="str">
        <f>IF(AND(AO263=0,AQ263&gt;0),"100%",IF(AO263=AQ263,"0,0%",AQ263/AO263-1))</f>
        <v>0,0%</v>
      </c>
      <c r="AS263" s="143">
        <v>0</v>
      </c>
      <c r="AT263" s="144" t="str">
        <f>IF(AND(AQ263=0,AS263&gt;0),"100%",IF(AQ263=AS263,"0,0%",AS263/AQ263-1))</f>
        <v>0,0%</v>
      </c>
      <c r="AU263" s="42">
        <v>1</v>
      </c>
      <c r="AV263" s="43" t="str">
        <f>IF(AND(AS263=0,AU263&gt;0),"100%",IF(AS263=AU263,"0,0%",AU263/AS263-1))</f>
        <v>100%</v>
      </c>
      <c r="AW263" s="40">
        <v>0</v>
      </c>
      <c r="AX263" s="41">
        <f>IF(AND(AU263=0,AW263&gt;0),"100%",IF(AU263=AW263,"0,0%",AW263/AU263-1))</f>
        <v>-1</v>
      </c>
      <c r="AY263" s="42">
        <v>0</v>
      </c>
      <c r="AZ263" s="43" t="str">
        <f>IF(AND(AW263=0,AY263&gt;0),"100%",IF(AW263=AY263,"0,0%",AY263/AW263-1))</f>
        <v>0,0%</v>
      </c>
      <c r="BA263" s="40">
        <v>0</v>
      </c>
      <c r="BB263" s="41" t="str">
        <f>IF(AND(AY263=0,BA263&gt;0),"100%",IF(AY263=BA263,"0,0%",BA263/AY263-1))</f>
        <v>0,0%</v>
      </c>
      <c r="BC263" s="42">
        <v>0</v>
      </c>
      <c r="BD263" s="43" t="str">
        <f>IF(AND(BA263=0,BC263&gt;0),"100%",IF(BA263=BC263,"0,0%",BC263/BA263-1))</f>
        <v>0,0%</v>
      </c>
      <c r="BE263" s="40">
        <v>1</v>
      </c>
      <c r="BF263" s="41" t="str">
        <f>IF(AND(BC263=0,BE263&gt;0),"100%",IF(BC263=BE263,"0,0%",BE263/BC263-1))</f>
        <v>100%</v>
      </c>
      <c r="BG263" s="42">
        <v>1</v>
      </c>
      <c r="BH263" s="43" t="str">
        <f>IF(AND(BE263=0,BG263&gt;0),"100%",IF(BE263=BG263,"0,0%",BG263/BE263-1))</f>
        <v>0,0%</v>
      </c>
      <c r="BI263" s="40">
        <v>0</v>
      </c>
      <c r="BJ263" s="41">
        <f>IF(AND(BG263=0,BI263&gt;0),"100%",IF(BG263=BI263,"0,0%",BI263/BG263-1))</f>
        <v>-1</v>
      </c>
      <c r="BK263" s="42">
        <v>0</v>
      </c>
      <c r="BL263" s="43" t="str">
        <f>IF(AND(BI263=0,BK263&gt;0),"100%",IF(BI263=BK263,"0,0%",BK263/BI263-1))</f>
        <v>0,0%</v>
      </c>
      <c r="BM263" s="40">
        <v>0</v>
      </c>
      <c r="BN263" s="41" t="str">
        <f>IF(AND(BK263=0,BM263&gt;0),"100%",IF(BK263=BM263,"0,0%",BM263/BK263-1))</f>
        <v>0,0%</v>
      </c>
      <c r="BO263" s="42">
        <v>0</v>
      </c>
      <c r="BP263" s="43" t="str">
        <f>IF(AND(BM263=0,BO263&gt;0),"100%",IF(BM263=BO263,"0,0%",BO263/BM263-1))</f>
        <v>0,0%</v>
      </c>
      <c r="BQ263" s="40">
        <v>0</v>
      </c>
      <c r="BR263" s="41" t="str">
        <f>IF(AND(BO263=0,BQ263&gt;0),"100%",IF(BO263=BQ263,"0,0%",BQ263/BO263-1))</f>
        <v>0,0%</v>
      </c>
      <c r="BS263" s="42">
        <v>0</v>
      </c>
      <c r="BT263" s="43" t="str">
        <f>IF(AND(BQ263=0,BS263&gt;0),"100%",IF(BQ263=BS263,"0,0%",BS263/BQ263-1))</f>
        <v>0,0%</v>
      </c>
      <c r="BU263" s="40">
        <v>3</v>
      </c>
      <c r="BV263" s="41" t="str">
        <f>IF(AND(BS263=0,BU263&gt;0),"100%",IF(BS263=BU263,"0,0%",BU263/BS263-1))</f>
        <v>100%</v>
      </c>
      <c r="BW263" s="42">
        <v>0</v>
      </c>
      <c r="BX263" s="43">
        <f>IF(AND(BU263=0,BW263&gt;0),"100%",IF(BU263=BW263,"0,0%",BW263/BU263-1))</f>
        <v>-1</v>
      </c>
      <c r="BY263" s="40">
        <v>0</v>
      </c>
      <c r="BZ263" s="41" t="str">
        <f>IF(AND(BW263=0,BY263&gt;0),"100%",IF(BW263=BY263,"0,0%",BY263/BW263-1))</f>
        <v>0,0%</v>
      </c>
      <c r="CA263" s="42">
        <v>0</v>
      </c>
      <c r="CB263" s="43" t="str">
        <f>IF(AND(BY263=0,CA263&gt;0),"100%",IF(BY263=CA263,"0,0%",CA263/BY263-1))</f>
        <v>0,0%</v>
      </c>
      <c r="CC263" s="40">
        <v>0</v>
      </c>
      <c r="CD263" s="41" t="str">
        <f>IF(AND(CA263=0,CC263&gt;0),"100%",IF(CA263=CC263,"0,0%",CC263/CA263-1))</f>
        <v>0,0%</v>
      </c>
      <c r="CE263" s="42">
        <v>0</v>
      </c>
      <c r="CF263" s="43" t="str">
        <f>IF(AND(CC263=0,CE263&gt;0),"100%",IF(CC263=CE263,"0,0%",CE263/CC263-1))</f>
        <v>0,0%</v>
      </c>
      <c r="CG263" s="40">
        <v>0</v>
      </c>
      <c r="CH263" s="41" t="str">
        <f>IF(AND(CE263=0,CG263&gt;0),"100%",IF(CE263=CG263,"0,0%",CG263/CE263-1))</f>
        <v>0,0%</v>
      </c>
      <c r="CI263" s="42">
        <v>0</v>
      </c>
      <c r="CJ263" s="43" t="str">
        <f>IF(AND(CG263=0,CI263&gt;0),"100%",IF(CG263=CI263,"0,0%",CI263/CG263-1))</f>
        <v>0,0%</v>
      </c>
      <c r="CK263" s="40">
        <v>0</v>
      </c>
      <c r="CL263" s="41" t="str">
        <f>IF(AND(CI263=0,CK263&gt;0),"100%",IF(CI263=CK263,"0,0%",CK263/CI263-1))</f>
        <v>0,0%</v>
      </c>
      <c r="CM263" s="42">
        <v>0</v>
      </c>
      <c r="CN263" s="43" t="str">
        <f>IF(AND(CK263=0,CM263&gt;0),"100%",IF(CK263=CM263,"0,0%",CM263/CK263-1))</f>
        <v>0,0%</v>
      </c>
      <c r="CO263" s="40">
        <v>1</v>
      </c>
      <c r="CP263" s="41" t="str">
        <f>IF(AND(CM263=0,CO263&gt;0),"100%",IF(CM263=CO263,"0,0%",CO263/CM263-1))</f>
        <v>100%</v>
      </c>
      <c r="CQ263" s="42">
        <v>0</v>
      </c>
      <c r="CR263" s="43">
        <f>IF(AND(CO263=0,CQ263&gt;0),"100%",IF(CO263=CQ263,"0,0%",CQ263/CO263-1))</f>
        <v>-1</v>
      </c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</row>
    <row r="264" spans="1:269" customFormat="1" x14ac:dyDescent="0.25">
      <c r="A264" s="190"/>
      <c r="B264" s="60"/>
      <c r="C264" s="66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</row>
    <row r="265" spans="1:269" customFormat="1" ht="15.75" thickBot="1" x14ac:dyDescent="0.3">
      <c r="A265" s="190"/>
      <c r="B265" s="61"/>
      <c r="C265" s="66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</row>
    <row r="266" spans="1:269" customFormat="1" x14ac:dyDescent="0.25">
      <c r="A266" s="190"/>
      <c r="B266" s="36"/>
      <c r="C266" s="77">
        <v>44743</v>
      </c>
      <c r="D266" s="77">
        <v>44774</v>
      </c>
      <c r="E266" s="51">
        <v>44805</v>
      </c>
      <c r="F266" s="51">
        <v>44835</v>
      </c>
      <c r="G266" s="51">
        <v>44866</v>
      </c>
      <c r="H266" s="77">
        <v>44896</v>
      </c>
      <c r="I266" s="51">
        <v>44927</v>
      </c>
      <c r="J266" s="51">
        <v>44958</v>
      </c>
      <c r="K266" s="51">
        <v>44986</v>
      </c>
      <c r="L266" s="51">
        <v>45017</v>
      </c>
      <c r="M266" s="51">
        <v>45047</v>
      </c>
      <c r="N266" s="51">
        <v>45078</v>
      </c>
      <c r="O266" s="51">
        <v>45108</v>
      </c>
      <c r="P266" s="51">
        <v>45139</v>
      </c>
      <c r="Q266" s="51">
        <v>45170</v>
      </c>
      <c r="R266" s="51">
        <v>45200</v>
      </c>
      <c r="S266" s="51">
        <v>45231</v>
      </c>
      <c r="T266" s="51">
        <v>45261</v>
      </c>
      <c r="U266" s="51">
        <v>45292</v>
      </c>
      <c r="V266" s="51">
        <v>45323</v>
      </c>
      <c r="W266" s="51">
        <v>45352</v>
      </c>
      <c r="X266" s="51">
        <v>45383</v>
      </c>
      <c r="Y266" s="51">
        <v>45413</v>
      </c>
      <c r="Z266" s="51">
        <v>45444</v>
      </c>
      <c r="AA266" s="51">
        <v>45474</v>
      </c>
      <c r="AB266" s="51">
        <v>45505</v>
      </c>
      <c r="AC266" s="51">
        <v>45536</v>
      </c>
      <c r="AD266" s="51">
        <v>45566</v>
      </c>
      <c r="AE266" s="51">
        <v>45597</v>
      </c>
      <c r="AF266" s="51">
        <v>45627</v>
      </c>
      <c r="AG266" s="51">
        <v>45658</v>
      </c>
      <c r="AH266" s="51">
        <v>45689</v>
      </c>
      <c r="AI266" s="51">
        <v>45717</v>
      </c>
      <c r="AJ266" s="51">
        <v>45748</v>
      </c>
      <c r="AK266" s="51">
        <v>45778</v>
      </c>
      <c r="AL266" s="51">
        <v>45809</v>
      </c>
      <c r="AM266" s="51">
        <v>45839</v>
      </c>
      <c r="AN266" s="51">
        <v>45870</v>
      </c>
      <c r="AO266" s="51">
        <v>45901</v>
      </c>
      <c r="AP266" s="51">
        <v>45931</v>
      </c>
      <c r="AQ266" s="51">
        <v>45962</v>
      </c>
      <c r="AR266" s="51">
        <v>45992</v>
      </c>
      <c r="AS266" s="51">
        <v>46023</v>
      </c>
      <c r="AT266" s="51">
        <v>46054</v>
      </c>
      <c r="AU266" s="51">
        <v>46082</v>
      </c>
      <c r="AV266" s="51">
        <v>46113</v>
      </c>
      <c r="AW266" s="51">
        <v>46143</v>
      </c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</row>
    <row r="267" spans="1:269" customFormat="1" ht="15.75" thickBot="1" x14ac:dyDescent="0.3">
      <c r="A267" s="190"/>
      <c r="B267" s="63" t="s">
        <v>89</v>
      </c>
      <c r="C267" s="78">
        <v>3</v>
      </c>
      <c r="D267" s="78">
        <v>2</v>
      </c>
      <c r="E267" s="52">
        <v>0</v>
      </c>
      <c r="F267" s="52">
        <v>0</v>
      </c>
      <c r="G267" s="52">
        <v>2</v>
      </c>
      <c r="H267" s="78">
        <v>0</v>
      </c>
      <c r="I267" s="78">
        <v>1</v>
      </c>
      <c r="J267" s="78">
        <v>1</v>
      </c>
      <c r="K267" s="78">
        <v>0</v>
      </c>
      <c r="L267" s="78">
        <v>0</v>
      </c>
      <c r="M267" s="78">
        <v>0</v>
      </c>
      <c r="N267" s="78">
        <v>1</v>
      </c>
      <c r="O267" s="78">
        <v>2</v>
      </c>
      <c r="P267" s="78">
        <v>0</v>
      </c>
      <c r="Q267" s="78">
        <v>0</v>
      </c>
      <c r="R267" s="78">
        <v>0</v>
      </c>
      <c r="S267" s="78">
        <v>2</v>
      </c>
      <c r="T267" s="78">
        <v>1</v>
      </c>
      <c r="U267" s="78">
        <v>0</v>
      </c>
      <c r="V267" s="78">
        <v>0</v>
      </c>
      <c r="W267" s="78">
        <v>0</v>
      </c>
      <c r="X267" s="78">
        <v>0</v>
      </c>
      <c r="Y267" s="78">
        <v>1</v>
      </c>
      <c r="Z267" s="78">
        <v>0</v>
      </c>
      <c r="AA267" s="78">
        <v>0</v>
      </c>
      <c r="AB267" s="78">
        <v>0</v>
      </c>
      <c r="AC267" s="78">
        <v>0</v>
      </c>
      <c r="AD267" s="78">
        <v>1</v>
      </c>
      <c r="AE267" s="78">
        <v>1</v>
      </c>
      <c r="AF267" s="78">
        <v>0</v>
      </c>
      <c r="AG267" s="78">
        <v>0</v>
      </c>
      <c r="AH267" s="153">
        <v>0</v>
      </c>
      <c r="AI267" s="78">
        <v>0</v>
      </c>
      <c r="AJ267" s="78">
        <v>0</v>
      </c>
      <c r="AK267" s="78">
        <v>0</v>
      </c>
      <c r="AL267" s="78">
        <v>3</v>
      </c>
      <c r="AM267" s="78">
        <v>0</v>
      </c>
      <c r="AN267" s="78">
        <v>0</v>
      </c>
      <c r="AO267" s="78">
        <v>0</v>
      </c>
      <c r="AP267" s="78">
        <v>0</v>
      </c>
      <c r="AQ267" s="78">
        <v>0</v>
      </c>
      <c r="AR267" s="78">
        <v>0</v>
      </c>
      <c r="AS267" s="78">
        <v>0</v>
      </c>
      <c r="AT267" s="78">
        <v>0</v>
      </c>
      <c r="AU267" s="78">
        <v>0</v>
      </c>
      <c r="AV267" s="78">
        <v>1</v>
      </c>
      <c r="AW267" s="78">
        <v>0</v>
      </c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</row>
    <row r="268" spans="1:269" customFormat="1" ht="15" customHeight="1" x14ac:dyDescent="0.25">
      <c r="A268" s="190"/>
      <c r="B268" s="36"/>
      <c r="C268" s="77">
        <v>44743</v>
      </c>
      <c r="D268" s="77">
        <v>44774</v>
      </c>
      <c r="E268" s="51">
        <v>44805</v>
      </c>
      <c r="F268" s="51">
        <v>44835</v>
      </c>
      <c r="G268" s="51">
        <v>44866</v>
      </c>
      <c r="H268" s="77">
        <v>44896</v>
      </c>
      <c r="I268" s="51">
        <v>44927</v>
      </c>
      <c r="J268" s="51">
        <v>44958</v>
      </c>
      <c r="K268" s="51">
        <v>44986</v>
      </c>
      <c r="L268" s="51">
        <v>45017</v>
      </c>
      <c r="M268" s="51">
        <v>45047</v>
      </c>
      <c r="N268" s="51">
        <v>45078</v>
      </c>
      <c r="O268" s="51">
        <v>45108</v>
      </c>
      <c r="P268" s="51">
        <v>45139</v>
      </c>
      <c r="Q268" s="51">
        <v>45170</v>
      </c>
      <c r="R268" s="51">
        <v>45200</v>
      </c>
      <c r="S268" s="51">
        <v>45231</v>
      </c>
      <c r="T268" s="51">
        <v>45261</v>
      </c>
      <c r="U268" s="51">
        <v>45292</v>
      </c>
      <c r="V268" s="51">
        <v>45323</v>
      </c>
      <c r="W268" s="51">
        <v>45352</v>
      </c>
      <c r="X268" s="51">
        <v>45383</v>
      </c>
      <c r="Y268" s="51">
        <v>45413</v>
      </c>
      <c r="Z268" s="51">
        <v>45444</v>
      </c>
      <c r="AA268" s="51">
        <v>45474</v>
      </c>
      <c r="AB268" s="51">
        <v>45505</v>
      </c>
      <c r="AC268" s="51">
        <v>45536</v>
      </c>
      <c r="AD268" s="51">
        <v>45566</v>
      </c>
      <c r="AE268" s="51">
        <v>45597</v>
      </c>
      <c r="AF268" s="51">
        <v>45627</v>
      </c>
      <c r="AG268" s="51">
        <v>45658</v>
      </c>
      <c r="AH268" s="51">
        <v>45689</v>
      </c>
      <c r="AI268" s="51">
        <v>45717</v>
      </c>
      <c r="AJ268" s="51">
        <v>45748</v>
      </c>
      <c r="AK268" s="51">
        <v>45778</v>
      </c>
      <c r="AL268" s="51">
        <v>45809</v>
      </c>
      <c r="AM268" s="51">
        <v>45839</v>
      </c>
      <c r="AN268" s="51">
        <v>45870</v>
      </c>
      <c r="AO268" s="51">
        <v>45901</v>
      </c>
      <c r="AP268" s="51">
        <v>45931</v>
      </c>
      <c r="AQ268" s="51">
        <v>45962</v>
      </c>
      <c r="AR268" s="51">
        <v>45992</v>
      </c>
      <c r="AS268" s="51">
        <v>46023</v>
      </c>
      <c r="AT268" s="51">
        <v>46054</v>
      </c>
      <c r="AU268" s="51">
        <v>46082</v>
      </c>
      <c r="AV268" s="51">
        <v>46113</v>
      </c>
      <c r="AW268" s="51">
        <v>46143</v>
      </c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</row>
    <row r="269" spans="1:269" customFormat="1" ht="15.75" thickBot="1" x14ac:dyDescent="0.3">
      <c r="A269" s="190"/>
      <c r="B269" s="63" t="s">
        <v>89</v>
      </c>
      <c r="C269" s="79">
        <f>E269+C267</f>
        <v>3</v>
      </c>
      <c r="D269" s="79">
        <f>F269+D267</f>
        <v>2</v>
      </c>
      <c r="E269" s="53">
        <v>0</v>
      </c>
      <c r="F269" s="53">
        <f t="shared" ref="F269:O269" si="231">E269+F267</f>
        <v>0</v>
      </c>
      <c r="G269" s="53">
        <f t="shared" si="231"/>
        <v>2</v>
      </c>
      <c r="H269" s="79">
        <f t="shared" si="231"/>
        <v>2</v>
      </c>
      <c r="I269" s="79">
        <f t="shared" si="231"/>
        <v>3</v>
      </c>
      <c r="J269" s="79">
        <f t="shared" si="231"/>
        <v>4</v>
      </c>
      <c r="K269" s="79">
        <f t="shared" si="231"/>
        <v>4</v>
      </c>
      <c r="L269" s="79">
        <f t="shared" si="231"/>
        <v>4</v>
      </c>
      <c r="M269" s="79">
        <f t="shared" si="231"/>
        <v>4</v>
      </c>
      <c r="N269" s="79">
        <f t="shared" si="231"/>
        <v>5</v>
      </c>
      <c r="O269" s="79">
        <f t="shared" si="231"/>
        <v>7</v>
      </c>
      <c r="P269" s="79">
        <f t="shared" ref="P269:U269" si="232">O269+P267</f>
        <v>7</v>
      </c>
      <c r="Q269" s="79">
        <f t="shared" si="232"/>
        <v>7</v>
      </c>
      <c r="R269" s="79">
        <f t="shared" si="232"/>
        <v>7</v>
      </c>
      <c r="S269" s="79">
        <f t="shared" si="232"/>
        <v>9</v>
      </c>
      <c r="T269" s="79">
        <f t="shared" si="232"/>
        <v>10</v>
      </c>
      <c r="U269" s="79">
        <f t="shared" si="232"/>
        <v>10</v>
      </c>
      <c r="V269" s="79">
        <f>U269+V267</f>
        <v>10</v>
      </c>
      <c r="W269" s="79">
        <f t="shared" ref="W269:AW269" si="233">V269+W267</f>
        <v>10</v>
      </c>
      <c r="X269" s="79">
        <f t="shared" si="233"/>
        <v>10</v>
      </c>
      <c r="Y269" s="79">
        <f t="shared" si="233"/>
        <v>11</v>
      </c>
      <c r="Z269" s="79">
        <f t="shared" si="233"/>
        <v>11</v>
      </c>
      <c r="AA269" s="79">
        <f t="shared" si="233"/>
        <v>11</v>
      </c>
      <c r="AB269" s="79">
        <f t="shared" si="233"/>
        <v>11</v>
      </c>
      <c r="AC269" s="79">
        <f t="shared" si="233"/>
        <v>11</v>
      </c>
      <c r="AD269" s="79">
        <f t="shared" si="233"/>
        <v>12</v>
      </c>
      <c r="AE269" s="79">
        <f t="shared" si="233"/>
        <v>13</v>
      </c>
      <c r="AF269" s="79">
        <f t="shared" si="233"/>
        <v>13</v>
      </c>
      <c r="AG269" s="79">
        <f t="shared" si="233"/>
        <v>13</v>
      </c>
      <c r="AH269" s="79">
        <f t="shared" si="233"/>
        <v>13</v>
      </c>
      <c r="AI269" s="79">
        <f t="shared" si="233"/>
        <v>13</v>
      </c>
      <c r="AJ269" s="79">
        <f t="shared" si="233"/>
        <v>13</v>
      </c>
      <c r="AK269" s="79">
        <f t="shared" si="233"/>
        <v>13</v>
      </c>
      <c r="AL269" s="79">
        <f t="shared" si="233"/>
        <v>16</v>
      </c>
      <c r="AM269" s="79">
        <f t="shared" si="233"/>
        <v>16</v>
      </c>
      <c r="AN269" s="79">
        <f t="shared" si="233"/>
        <v>16</v>
      </c>
      <c r="AO269" s="79">
        <f t="shared" si="233"/>
        <v>16</v>
      </c>
      <c r="AP269" s="79">
        <f t="shared" si="233"/>
        <v>16</v>
      </c>
      <c r="AQ269" s="79">
        <f t="shared" si="233"/>
        <v>16</v>
      </c>
      <c r="AR269" s="79">
        <f t="shared" si="233"/>
        <v>16</v>
      </c>
      <c r="AS269" s="79">
        <f t="shared" si="233"/>
        <v>16</v>
      </c>
      <c r="AT269" s="79">
        <f t="shared" si="233"/>
        <v>16</v>
      </c>
      <c r="AU269" s="79">
        <f t="shared" si="233"/>
        <v>16</v>
      </c>
      <c r="AV269" s="79">
        <f t="shared" si="233"/>
        <v>17</v>
      </c>
      <c r="AW269" s="79">
        <f t="shared" si="233"/>
        <v>17</v>
      </c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</row>
    <row r="270" spans="1:269" customFormat="1" ht="15.75" thickBot="1" x14ac:dyDescent="0.3">
      <c r="A270" s="44"/>
      <c r="B270" s="44"/>
      <c r="C270" s="67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</row>
    <row r="271" spans="1:269" customFormat="1" ht="15" customHeight="1" x14ac:dyDescent="0.25">
      <c r="A271" s="190" t="s">
        <v>90</v>
      </c>
      <c r="B271" s="36"/>
      <c r="C271" s="178">
        <v>44743</v>
      </c>
      <c r="D271" s="179"/>
      <c r="E271" s="181">
        <v>44774</v>
      </c>
      <c r="F271" s="187"/>
      <c r="G271" s="178">
        <v>44805</v>
      </c>
      <c r="H271" s="179"/>
      <c r="I271" s="181">
        <v>44835</v>
      </c>
      <c r="J271" s="187"/>
      <c r="K271" s="178">
        <v>44866</v>
      </c>
      <c r="L271" s="179"/>
      <c r="M271" s="180">
        <v>44896</v>
      </c>
      <c r="N271" s="181"/>
      <c r="O271" s="178">
        <v>44927</v>
      </c>
      <c r="P271" s="179"/>
      <c r="Q271" s="180">
        <v>44958</v>
      </c>
      <c r="R271" s="181"/>
      <c r="S271" s="178">
        <v>44986</v>
      </c>
      <c r="T271" s="179"/>
      <c r="U271" s="180">
        <v>45017</v>
      </c>
      <c r="V271" s="181"/>
      <c r="W271" s="178">
        <v>45047</v>
      </c>
      <c r="X271" s="179"/>
      <c r="Y271" s="176">
        <v>45078</v>
      </c>
      <c r="Z271" s="177"/>
      <c r="AA271" s="178">
        <v>45108</v>
      </c>
      <c r="AB271" s="179"/>
      <c r="AC271" s="176">
        <v>45139</v>
      </c>
      <c r="AD271" s="177"/>
      <c r="AE271" s="178">
        <v>45170</v>
      </c>
      <c r="AF271" s="179"/>
      <c r="AG271" s="176">
        <v>45200</v>
      </c>
      <c r="AH271" s="177"/>
      <c r="AI271" s="178">
        <v>45231</v>
      </c>
      <c r="AJ271" s="179"/>
      <c r="AK271" s="176">
        <v>45261</v>
      </c>
      <c r="AL271" s="177"/>
      <c r="AM271" s="178">
        <v>45292</v>
      </c>
      <c r="AN271" s="179"/>
      <c r="AO271" s="176">
        <v>45323</v>
      </c>
      <c r="AP271" s="177"/>
      <c r="AQ271" s="178">
        <v>45352</v>
      </c>
      <c r="AR271" s="179"/>
      <c r="AS271" s="176">
        <v>45383</v>
      </c>
      <c r="AT271" s="177"/>
      <c r="AU271" s="178">
        <v>45413</v>
      </c>
      <c r="AV271" s="179"/>
      <c r="AW271" s="180">
        <v>45444</v>
      </c>
      <c r="AX271" s="181"/>
      <c r="AY271" s="178">
        <v>45474</v>
      </c>
      <c r="AZ271" s="179"/>
      <c r="BA271" s="180">
        <v>45505</v>
      </c>
      <c r="BB271" s="181"/>
      <c r="BC271" s="178">
        <v>45536</v>
      </c>
      <c r="BD271" s="179"/>
      <c r="BE271" s="180">
        <v>45566</v>
      </c>
      <c r="BF271" s="181"/>
      <c r="BG271" s="178">
        <v>45597</v>
      </c>
      <c r="BH271" s="179"/>
      <c r="BI271" s="180">
        <v>45627</v>
      </c>
      <c r="BJ271" s="181"/>
      <c r="BK271" s="178">
        <v>45658</v>
      </c>
      <c r="BL271" s="179"/>
      <c r="BM271" s="180">
        <v>45689</v>
      </c>
      <c r="BN271" s="181"/>
      <c r="BO271" s="178">
        <v>45717</v>
      </c>
      <c r="BP271" s="179"/>
      <c r="BQ271" s="180">
        <v>45748</v>
      </c>
      <c r="BR271" s="181"/>
      <c r="BS271" s="178">
        <v>45778</v>
      </c>
      <c r="BT271" s="179"/>
      <c r="BU271" s="180">
        <v>45809</v>
      </c>
      <c r="BV271" s="181"/>
      <c r="BW271" s="178">
        <v>45839</v>
      </c>
      <c r="BX271" s="179"/>
      <c r="BY271" s="180">
        <v>45870</v>
      </c>
      <c r="BZ271" s="181"/>
      <c r="CA271" s="178">
        <v>45901</v>
      </c>
      <c r="CB271" s="179"/>
      <c r="CC271" s="180">
        <v>45931</v>
      </c>
      <c r="CD271" s="181"/>
      <c r="CE271" s="178">
        <v>45962</v>
      </c>
      <c r="CF271" s="179"/>
      <c r="CG271" s="180">
        <v>45992</v>
      </c>
      <c r="CH271" s="181"/>
      <c r="CI271" s="178">
        <v>46023</v>
      </c>
      <c r="CJ271" s="179"/>
      <c r="CK271" s="180">
        <v>46054</v>
      </c>
      <c r="CL271" s="181"/>
      <c r="CM271" s="178">
        <v>46082</v>
      </c>
      <c r="CN271" s="179"/>
      <c r="CO271" s="180">
        <v>46113</v>
      </c>
      <c r="CP271" s="181"/>
      <c r="CQ271" s="178">
        <v>46143</v>
      </c>
      <c r="CR271" s="179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</row>
    <row r="272" spans="1:269" customFormat="1" ht="15.75" thickBot="1" x14ac:dyDescent="0.3">
      <c r="A272" s="190"/>
      <c r="B272" s="63" t="s">
        <v>91</v>
      </c>
      <c r="C272" s="42">
        <v>0</v>
      </c>
      <c r="D272" s="85" t="s">
        <v>4</v>
      </c>
      <c r="E272" s="40">
        <v>0</v>
      </c>
      <c r="F272" s="144" t="str">
        <f>IF(AND(C272=0,E272&gt;0),"100%",IF(C272=E272,"0,0%",E272/C272-1))</f>
        <v>0,0%</v>
      </c>
      <c r="G272" s="42">
        <v>0</v>
      </c>
      <c r="H272" s="43" t="str">
        <f>IF(AND(E272=0,G272&gt;0),"100%",IF(E272=G272,"0,0%",G272/E272-1))</f>
        <v>0,0%</v>
      </c>
      <c r="I272" s="40">
        <v>0</v>
      </c>
      <c r="J272" s="144" t="str">
        <f>IF(AND(G272=0,I272&gt;0),"100%",IF(G272=I272,"0,0%",I272/G272-1))</f>
        <v>0,0%</v>
      </c>
      <c r="K272" s="42">
        <v>0</v>
      </c>
      <c r="L272" s="43" t="str">
        <f>IF(AND(I272=0,K272&gt;0),"100%",IF(I272=K272,"0,0%",K272/I272-1))</f>
        <v>0,0%</v>
      </c>
      <c r="M272" s="40">
        <v>1</v>
      </c>
      <c r="N272" s="144" t="str">
        <f>IF(AND(K272=0,M272&gt;0),"100%",IF(K272=M272,"0,0%",M272/K272-1))</f>
        <v>100%</v>
      </c>
      <c r="O272" s="42">
        <v>0</v>
      </c>
      <c r="P272" s="43">
        <f>IF(AND(M272=0,O272&gt;0),"100%",IF(M272=O272,"0,0%",O272/M272-1))</f>
        <v>-1</v>
      </c>
      <c r="Q272" s="40">
        <v>0</v>
      </c>
      <c r="R272" s="144" t="str">
        <f>IF(AND(O272=0,Q272&gt;0),"100%",IF(O272=Q272,"0,0%",Q272/O272-1))</f>
        <v>0,0%</v>
      </c>
      <c r="S272" s="42">
        <v>0</v>
      </c>
      <c r="T272" s="43" t="str">
        <f>IF(AND(Q272=0,S272&gt;0),"100%",IF(Q272=S272,"0,0%",S272/Q272-1))</f>
        <v>0,0%</v>
      </c>
      <c r="U272" s="40">
        <v>0</v>
      </c>
      <c r="V272" s="144" t="str">
        <f>IF(AND(S272=0,U272&gt;0),"100%",IF(S272=U272,"0,0%",U272/S272-1))</f>
        <v>0,0%</v>
      </c>
      <c r="W272" s="42">
        <v>0</v>
      </c>
      <c r="X272" s="43" t="str">
        <f>IF(AND(U272=0,W272&gt;0),"100%",IF(U272=W272,"0,0%",W272/U272-1))</f>
        <v>0,0%</v>
      </c>
      <c r="Y272" s="143">
        <v>0</v>
      </c>
      <c r="Z272" s="144" t="str">
        <f>IF(AND(W272=0,Y272&gt;0),"100%",IF(W272=Y272,"0,0%",Y272/W272-1))</f>
        <v>0,0%</v>
      </c>
      <c r="AA272" s="42">
        <v>0</v>
      </c>
      <c r="AB272" s="43" t="str">
        <f>IF(AND(Y272=0,AA272&gt;0),"100%",IF(Y272=AA272,"0,0%",AA272/Y272-1))</f>
        <v>0,0%</v>
      </c>
      <c r="AC272" s="143">
        <v>0</v>
      </c>
      <c r="AD272" s="144" t="str">
        <f>IF(AND(AA272=0,AC272&gt;0),"100%",IF(AA272=AC272,"0,0%",AC272/AA272-1))</f>
        <v>0,0%</v>
      </c>
      <c r="AE272" s="42">
        <v>0</v>
      </c>
      <c r="AF272" s="43" t="str">
        <f>IF(AND(AC272=0,AE272&gt;0),"100%",IF(AC272=AE272,"0,0%",AE272/AC272-1))</f>
        <v>0,0%</v>
      </c>
      <c r="AG272" s="143">
        <v>0</v>
      </c>
      <c r="AH272" s="144" t="str">
        <f>IF(AND(AE272=0,AG272&gt;0),"100%",IF(AE272=AG272,"0,0%",AG272/AE272-1))</f>
        <v>0,0%</v>
      </c>
      <c r="AI272" s="42">
        <v>0</v>
      </c>
      <c r="AJ272" s="43" t="str">
        <f>IF(AND(AG272=0,AI272&gt;0),"100%",IF(AG272=AI272,"0,0%",AI272/AG272-1))</f>
        <v>0,0%</v>
      </c>
      <c r="AK272" s="143">
        <v>0</v>
      </c>
      <c r="AL272" s="144" t="str">
        <f>IF(AND(AI272=0,AK272&gt;0),"100%",IF(AI272=AK272,"0,0%",AK272/AI272-1))</f>
        <v>0,0%</v>
      </c>
      <c r="AM272" s="151">
        <v>0</v>
      </c>
      <c r="AN272" s="152" t="str">
        <f>IF(AND(AK272=0,AM272&gt;0),"100%",IF(AK272=AM272,"0,0%",AM272/AK272-1))</f>
        <v>0,0%</v>
      </c>
      <c r="AO272" s="143">
        <v>0</v>
      </c>
      <c r="AP272" s="144" t="str">
        <f>IF(AND(AM272=0,AO272&gt;0),"100%",IF(AM272=AO272,"0,0%",AO272/AM272-1))</f>
        <v>0,0%</v>
      </c>
      <c r="AQ272" s="42">
        <v>0</v>
      </c>
      <c r="AR272" s="43" t="str">
        <f>IF(AND(AO272=0,AQ272&gt;0),"100%",IF(AO272=AQ272,"0,0%",AQ272/AO272-1))</f>
        <v>0,0%</v>
      </c>
      <c r="AS272" s="143">
        <v>0</v>
      </c>
      <c r="AT272" s="144" t="str">
        <f>IF(AND(AQ272=0,AS272&gt;0),"100%",IF(AQ272=AS272,"0,0%",AS272/AQ272-1))</f>
        <v>0,0%</v>
      </c>
      <c r="AU272" s="42">
        <v>0</v>
      </c>
      <c r="AV272" s="43" t="str">
        <f>IF(AND(AS272=0,AU272&gt;0),"100%",IF(AS272=AU272,"0,0%",AU272/AS272-1))</f>
        <v>0,0%</v>
      </c>
      <c r="AW272" s="40">
        <v>0</v>
      </c>
      <c r="AX272" s="41" t="str">
        <f>IF(AND(AU272=0,AW272&gt;0),"100%",IF(AU272=AW272,"0,0%",AW272/AU272-1))</f>
        <v>0,0%</v>
      </c>
      <c r="AY272" s="42">
        <v>0</v>
      </c>
      <c r="AZ272" s="43" t="str">
        <f>IF(AND(AW272=0,AY272&gt;0),"100%",IF(AW272=AY272,"0,0%",AY272/AW272-1))</f>
        <v>0,0%</v>
      </c>
      <c r="BA272" s="40">
        <v>0</v>
      </c>
      <c r="BB272" s="41" t="str">
        <f>IF(AND(AY272=0,BA272&gt;0),"100%",IF(AY272=BA272,"0,0%",BA272/AY272-1))</f>
        <v>0,0%</v>
      </c>
      <c r="BC272" s="42">
        <v>0</v>
      </c>
      <c r="BD272" s="43" t="str">
        <f>IF(AND(BA272=0,BC272&gt;0),"100%",IF(BA272=BC272,"0,0%",BC272/BA272-1))</f>
        <v>0,0%</v>
      </c>
      <c r="BE272" s="40">
        <v>0</v>
      </c>
      <c r="BF272" s="41" t="str">
        <f>IF(AND(BC272=0,BE272&gt;0),"100%",IF(BC272=BE272,"0,0%",BE272/BC272-1))</f>
        <v>0,0%</v>
      </c>
      <c r="BG272" s="42">
        <v>0</v>
      </c>
      <c r="BH272" s="43" t="str">
        <f>IF(AND(BE272=0,BG272&gt;0),"100%",IF(BE272=BG272,"0,0%",BG272/BE272-1))</f>
        <v>0,0%</v>
      </c>
      <c r="BI272" s="40">
        <v>0</v>
      </c>
      <c r="BJ272" s="41" t="str">
        <f>IF(AND(BG272=0,BI272&gt;0),"100%",IF(BG272=BI272,"0,0%",BI272/BG272-1))</f>
        <v>0,0%</v>
      </c>
      <c r="BK272" s="42">
        <v>0</v>
      </c>
      <c r="BL272" s="43" t="str">
        <f>IF(AND(BI272=0,BK272&gt;0),"100%",IF(BI272=BK272,"0,0%",BK272/BI272-1))</f>
        <v>0,0%</v>
      </c>
      <c r="BM272" s="40">
        <v>0</v>
      </c>
      <c r="BN272" s="41" t="str">
        <f>IF(AND(BK272=0,BM272&gt;0),"100%",IF(BK272=BM272,"0,0%",BM272/BK272-1))</f>
        <v>0,0%</v>
      </c>
      <c r="BO272" s="42">
        <v>0</v>
      </c>
      <c r="BP272" s="43" t="str">
        <f>IF(AND(BM272=0,BO272&gt;0),"100%",IF(BM272=BO272,"0,0%",BO272/BM272-1))</f>
        <v>0,0%</v>
      </c>
      <c r="BQ272" s="40">
        <v>0</v>
      </c>
      <c r="BR272" s="41" t="str">
        <f>IF(AND(BO272=0,BQ272&gt;0),"100%",IF(BO272=BQ272,"0,0%",BQ272/BO272-1))</f>
        <v>0,0%</v>
      </c>
      <c r="BS272" s="42">
        <v>0</v>
      </c>
      <c r="BT272" s="43" t="str">
        <f>IF(AND(BQ272=0,BS272&gt;0),"100%",IF(BQ272=BS272,"0,0%",BS272/BQ272-1))</f>
        <v>0,0%</v>
      </c>
      <c r="BU272" s="40">
        <v>0</v>
      </c>
      <c r="BV272" s="41" t="str">
        <f>IF(AND(BS272=0,BU272&gt;0),"100%",IF(BS272=BU272,"0,0%",BU272/BS272-1))</f>
        <v>0,0%</v>
      </c>
      <c r="BW272" s="42">
        <v>0</v>
      </c>
      <c r="BX272" s="43" t="str">
        <f>IF(AND(BU272=0,BW272&gt;0),"100%",IF(BU272=BW272,"0,0%",BW272/BU272-1))</f>
        <v>0,0%</v>
      </c>
      <c r="BY272" s="40">
        <v>0</v>
      </c>
      <c r="BZ272" s="41" t="str">
        <f>IF(AND(BW272=0,BY272&gt;0),"100%",IF(BW272=BY272,"0,0%",BY272/BW272-1))</f>
        <v>0,0%</v>
      </c>
      <c r="CA272" s="42">
        <v>0</v>
      </c>
      <c r="CB272" s="43" t="str">
        <f>IF(AND(BY272=0,CA272&gt;0),"100%",IF(BY272=CA272,"0,0%",CA272/BY272-1))</f>
        <v>0,0%</v>
      </c>
      <c r="CC272" s="40">
        <v>0</v>
      </c>
      <c r="CD272" s="41" t="str">
        <f>IF(AND(CA272=0,CC272&gt;0),"100%",IF(CA272=CC272,"0,0%",CC272/CA272-1))</f>
        <v>0,0%</v>
      </c>
      <c r="CE272" s="42">
        <v>0</v>
      </c>
      <c r="CF272" s="43" t="str">
        <f>IF(AND(CC272=0,CE272&gt;0),"100%",IF(CC272=CE272,"0,0%",CE272/CC272-1))</f>
        <v>0,0%</v>
      </c>
      <c r="CG272" s="40">
        <v>0</v>
      </c>
      <c r="CH272" s="41" t="str">
        <f>IF(AND(CE272=0,CG272&gt;0),"100%",IF(CE272=CG272,"0,0%",CG272/CE272-1))</f>
        <v>0,0%</v>
      </c>
      <c r="CI272" s="42">
        <v>0</v>
      </c>
      <c r="CJ272" s="43" t="str">
        <f>IF(AND(CG272=0,CI272&gt;0),"100%",IF(CG272=CI272,"0,0%",CI272/CG272-1))</f>
        <v>0,0%</v>
      </c>
      <c r="CK272" s="40">
        <v>0</v>
      </c>
      <c r="CL272" s="41" t="str">
        <f>IF(AND(CI272=0,CK272&gt;0),"100%",IF(CI272=CK272,"0,0%",CK272/CI272-1))</f>
        <v>0,0%</v>
      </c>
      <c r="CM272" s="42">
        <v>0</v>
      </c>
      <c r="CN272" s="43" t="str">
        <f>IF(AND(CK272=0,CM272&gt;0),"100%",IF(CK272=CM272,"0,0%",CM272/CK272-1))</f>
        <v>0,0%</v>
      </c>
      <c r="CO272" s="40">
        <v>0</v>
      </c>
      <c r="CP272" s="41" t="str">
        <f>IF(AND(CM272=0,CO272&gt;0),"100%",IF(CM272=CO272,"0,0%",CO272/CM272-1))</f>
        <v>0,0%</v>
      </c>
      <c r="CQ272" s="42">
        <v>0</v>
      </c>
      <c r="CR272" s="43" t="str">
        <f>IF(AND(CO272=0,CQ272&gt;0),"100%",IF(CO272=CQ272,"0,0%",CQ272/CO272-1))</f>
        <v>0,0%</v>
      </c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</row>
    <row r="273" spans="1:269" customFormat="1" x14ac:dyDescent="0.25">
      <c r="A273" s="190"/>
      <c r="B273" s="60"/>
      <c r="C273" s="66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193"/>
      <c r="AN273" s="193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</row>
    <row r="274" spans="1:269" customFormat="1" ht="15.75" thickBot="1" x14ac:dyDescent="0.3">
      <c r="A274" s="190"/>
      <c r="B274" s="61"/>
      <c r="C274" s="66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</row>
    <row r="275" spans="1:269" customFormat="1" x14ac:dyDescent="0.25">
      <c r="A275" s="190"/>
      <c r="B275" s="36"/>
      <c r="C275" s="77">
        <v>44743</v>
      </c>
      <c r="D275" s="77">
        <v>44774</v>
      </c>
      <c r="E275" s="51">
        <v>44805</v>
      </c>
      <c r="F275" s="51">
        <v>44835</v>
      </c>
      <c r="G275" s="51">
        <v>44866</v>
      </c>
      <c r="H275" s="77">
        <v>44896</v>
      </c>
      <c r="I275" s="51">
        <v>44927</v>
      </c>
      <c r="J275" s="51">
        <v>44958</v>
      </c>
      <c r="K275" s="51">
        <v>44986</v>
      </c>
      <c r="L275" s="51">
        <v>45017</v>
      </c>
      <c r="M275" s="51">
        <v>45047</v>
      </c>
      <c r="N275" s="51">
        <v>45078</v>
      </c>
      <c r="O275" s="51">
        <v>45108</v>
      </c>
      <c r="P275" s="51">
        <v>45139</v>
      </c>
      <c r="Q275" s="51">
        <v>45170</v>
      </c>
      <c r="R275" s="51">
        <v>45200</v>
      </c>
      <c r="S275" s="51">
        <v>45231</v>
      </c>
      <c r="T275" s="51">
        <v>45261</v>
      </c>
      <c r="U275" s="51">
        <v>45292</v>
      </c>
      <c r="V275" s="51">
        <v>45323</v>
      </c>
      <c r="W275" s="51">
        <v>45352</v>
      </c>
      <c r="X275" s="51">
        <v>45383</v>
      </c>
      <c r="Y275" s="51">
        <v>45413</v>
      </c>
      <c r="Z275" s="51">
        <v>45444</v>
      </c>
      <c r="AA275" s="51">
        <v>45474</v>
      </c>
      <c r="AB275" s="51">
        <v>45505</v>
      </c>
      <c r="AC275" s="51">
        <v>45536</v>
      </c>
      <c r="AD275" s="51">
        <v>45566</v>
      </c>
      <c r="AE275" s="51">
        <v>45597</v>
      </c>
      <c r="AF275" s="51">
        <v>45627</v>
      </c>
      <c r="AG275" s="51">
        <v>45658</v>
      </c>
      <c r="AH275" s="51">
        <v>45689</v>
      </c>
      <c r="AI275" s="51">
        <v>45717</v>
      </c>
      <c r="AJ275" s="51">
        <v>45748</v>
      </c>
      <c r="AK275" s="51">
        <v>45778</v>
      </c>
      <c r="AL275" s="51">
        <v>45809</v>
      </c>
      <c r="AM275" s="51">
        <v>45839</v>
      </c>
      <c r="AN275" s="51">
        <v>45870</v>
      </c>
      <c r="AO275" s="51">
        <v>45901</v>
      </c>
      <c r="AP275" s="51">
        <v>45931</v>
      </c>
      <c r="AQ275" s="51">
        <v>45962</v>
      </c>
      <c r="AR275" s="51">
        <v>45992</v>
      </c>
      <c r="AS275" s="51">
        <v>46023</v>
      </c>
      <c r="AT275" s="51">
        <v>46054</v>
      </c>
      <c r="AU275" s="51">
        <v>46082</v>
      </c>
      <c r="AV275" s="51">
        <v>46113</v>
      </c>
      <c r="AW275" s="51">
        <v>46143</v>
      </c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</row>
    <row r="276" spans="1:269" customFormat="1" ht="15.75" thickBot="1" x14ac:dyDescent="0.3">
      <c r="A276" s="190"/>
      <c r="B276" s="63" t="s">
        <v>91</v>
      </c>
      <c r="C276" s="78">
        <v>0</v>
      </c>
      <c r="D276" s="78">
        <v>0</v>
      </c>
      <c r="E276" s="52">
        <v>0</v>
      </c>
      <c r="F276" s="52">
        <v>0</v>
      </c>
      <c r="G276" s="52">
        <v>0</v>
      </c>
      <c r="H276" s="78">
        <v>1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153">
        <v>0</v>
      </c>
      <c r="AI276" s="78">
        <v>0</v>
      </c>
      <c r="AJ276" s="78">
        <v>0</v>
      </c>
      <c r="AK276" s="78">
        <v>0</v>
      </c>
      <c r="AL276" s="78">
        <v>0</v>
      </c>
      <c r="AM276" s="78">
        <v>0</v>
      </c>
      <c r="AN276" s="78">
        <v>0</v>
      </c>
      <c r="AO276" s="78">
        <v>0</v>
      </c>
      <c r="AP276" s="78">
        <v>0</v>
      </c>
      <c r="AQ276" s="78">
        <v>0</v>
      </c>
      <c r="AR276" s="78">
        <v>0</v>
      </c>
      <c r="AS276" s="78">
        <v>0</v>
      </c>
      <c r="AT276" s="78">
        <v>0</v>
      </c>
      <c r="AU276" s="78">
        <v>0</v>
      </c>
      <c r="AV276" s="78">
        <v>0</v>
      </c>
      <c r="AW276" s="78">
        <v>0</v>
      </c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</row>
    <row r="277" spans="1:269" customFormat="1" ht="15" customHeight="1" x14ac:dyDescent="0.25">
      <c r="A277" s="190"/>
      <c r="B277" s="36"/>
      <c r="C277" s="77">
        <v>44743</v>
      </c>
      <c r="D277" s="77">
        <v>44774</v>
      </c>
      <c r="E277" s="51">
        <v>44805</v>
      </c>
      <c r="F277" s="51">
        <v>44835</v>
      </c>
      <c r="G277" s="51">
        <v>44866</v>
      </c>
      <c r="H277" s="77">
        <v>44896</v>
      </c>
      <c r="I277" s="51">
        <v>44927</v>
      </c>
      <c r="J277" s="51">
        <v>44958</v>
      </c>
      <c r="K277" s="51">
        <v>44986</v>
      </c>
      <c r="L277" s="51">
        <v>45017</v>
      </c>
      <c r="M277" s="51">
        <v>45047</v>
      </c>
      <c r="N277" s="51">
        <v>45078</v>
      </c>
      <c r="O277" s="51">
        <v>45108</v>
      </c>
      <c r="P277" s="51">
        <v>45139</v>
      </c>
      <c r="Q277" s="51">
        <v>45170</v>
      </c>
      <c r="R277" s="51">
        <v>45200</v>
      </c>
      <c r="S277" s="51">
        <v>45231</v>
      </c>
      <c r="T277" s="51">
        <v>45261</v>
      </c>
      <c r="U277" s="51">
        <v>45292</v>
      </c>
      <c r="V277" s="51">
        <v>45323</v>
      </c>
      <c r="W277" s="51">
        <v>45352</v>
      </c>
      <c r="X277" s="51">
        <v>45383</v>
      </c>
      <c r="Y277" s="51">
        <v>45413</v>
      </c>
      <c r="Z277" s="51">
        <v>45444</v>
      </c>
      <c r="AA277" s="51">
        <v>45474</v>
      </c>
      <c r="AB277" s="51">
        <v>45505</v>
      </c>
      <c r="AC277" s="51">
        <v>45536</v>
      </c>
      <c r="AD277" s="51">
        <v>45566</v>
      </c>
      <c r="AE277" s="51">
        <v>45597</v>
      </c>
      <c r="AF277" s="51">
        <v>45627</v>
      </c>
      <c r="AG277" s="51">
        <v>45658</v>
      </c>
      <c r="AH277" s="51">
        <v>45689</v>
      </c>
      <c r="AI277" s="51">
        <v>45717</v>
      </c>
      <c r="AJ277" s="51">
        <v>45748</v>
      </c>
      <c r="AK277" s="51">
        <v>45778</v>
      </c>
      <c r="AL277" s="51">
        <v>45809</v>
      </c>
      <c r="AM277" s="51">
        <v>45839</v>
      </c>
      <c r="AN277" s="51">
        <v>45870</v>
      </c>
      <c r="AO277" s="51">
        <v>45901</v>
      </c>
      <c r="AP277" s="51">
        <v>45931</v>
      </c>
      <c r="AQ277" s="51">
        <v>45962</v>
      </c>
      <c r="AR277" s="51">
        <v>45992</v>
      </c>
      <c r="AS277" s="51">
        <v>46023</v>
      </c>
      <c r="AT277" s="51">
        <v>46054</v>
      </c>
      <c r="AU277" s="51">
        <v>46082</v>
      </c>
      <c r="AV277" s="51">
        <v>46113</v>
      </c>
      <c r="AW277" s="51">
        <v>46143</v>
      </c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</row>
    <row r="278" spans="1:269" customFormat="1" ht="15.75" thickBot="1" x14ac:dyDescent="0.3">
      <c r="A278" s="190"/>
      <c r="B278" s="63" t="s">
        <v>91</v>
      </c>
      <c r="C278" s="79">
        <f>E278+C276</f>
        <v>0</v>
      </c>
      <c r="D278" s="79">
        <f>F278+D276</f>
        <v>0</v>
      </c>
      <c r="E278" s="53">
        <v>0</v>
      </c>
      <c r="F278" s="53">
        <f t="shared" ref="F278:O278" si="234">E278+F276</f>
        <v>0</v>
      </c>
      <c r="G278" s="53">
        <f t="shared" si="234"/>
        <v>0</v>
      </c>
      <c r="H278" s="79">
        <f t="shared" si="234"/>
        <v>1</v>
      </c>
      <c r="I278" s="79">
        <f t="shared" si="234"/>
        <v>1</v>
      </c>
      <c r="J278" s="79">
        <f t="shared" si="234"/>
        <v>1</v>
      </c>
      <c r="K278" s="79">
        <f t="shared" si="234"/>
        <v>1</v>
      </c>
      <c r="L278" s="79">
        <f t="shared" si="234"/>
        <v>1</v>
      </c>
      <c r="M278" s="79">
        <f t="shared" si="234"/>
        <v>1</v>
      </c>
      <c r="N278" s="79">
        <f t="shared" si="234"/>
        <v>1</v>
      </c>
      <c r="O278" s="79">
        <f t="shared" si="234"/>
        <v>1</v>
      </c>
      <c r="P278" s="79">
        <f t="shared" ref="P278:U278" si="235">O278+P276</f>
        <v>1</v>
      </c>
      <c r="Q278" s="79">
        <f t="shared" si="235"/>
        <v>1</v>
      </c>
      <c r="R278" s="79">
        <f t="shared" si="235"/>
        <v>1</v>
      </c>
      <c r="S278" s="79">
        <f t="shared" si="235"/>
        <v>1</v>
      </c>
      <c r="T278" s="79">
        <f t="shared" si="235"/>
        <v>1</v>
      </c>
      <c r="U278" s="79">
        <f t="shared" si="235"/>
        <v>1</v>
      </c>
      <c r="V278" s="79">
        <f>U278+V276</f>
        <v>1</v>
      </c>
      <c r="W278" s="79">
        <f t="shared" ref="W278:AW278" si="236">V278+W276</f>
        <v>1</v>
      </c>
      <c r="X278" s="79">
        <f t="shared" si="236"/>
        <v>1</v>
      </c>
      <c r="Y278" s="79">
        <f t="shared" si="236"/>
        <v>1</v>
      </c>
      <c r="Z278" s="79">
        <f t="shared" si="236"/>
        <v>1</v>
      </c>
      <c r="AA278" s="79">
        <f t="shared" si="236"/>
        <v>1</v>
      </c>
      <c r="AB278" s="79">
        <f t="shared" si="236"/>
        <v>1</v>
      </c>
      <c r="AC278" s="79">
        <f t="shared" si="236"/>
        <v>1</v>
      </c>
      <c r="AD278" s="79">
        <f t="shared" si="236"/>
        <v>1</v>
      </c>
      <c r="AE278" s="79">
        <f t="shared" si="236"/>
        <v>1</v>
      </c>
      <c r="AF278" s="79">
        <f t="shared" si="236"/>
        <v>1</v>
      </c>
      <c r="AG278" s="79">
        <f t="shared" si="236"/>
        <v>1</v>
      </c>
      <c r="AH278" s="79">
        <f t="shared" si="236"/>
        <v>1</v>
      </c>
      <c r="AI278" s="79">
        <f t="shared" si="236"/>
        <v>1</v>
      </c>
      <c r="AJ278" s="79">
        <f t="shared" si="236"/>
        <v>1</v>
      </c>
      <c r="AK278" s="79">
        <f t="shared" si="236"/>
        <v>1</v>
      </c>
      <c r="AL278" s="79">
        <f t="shared" si="236"/>
        <v>1</v>
      </c>
      <c r="AM278" s="79">
        <f t="shared" si="236"/>
        <v>1</v>
      </c>
      <c r="AN278" s="79">
        <f t="shared" si="236"/>
        <v>1</v>
      </c>
      <c r="AO278" s="79">
        <f t="shared" si="236"/>
        <v>1</v>
      </c>
      <c r="AP278" s="79">
        <f t="shared" si="236"/>
        <v>1</v>
      </c>
      <c r="AQ278" s="79">
        <f t="shared" si="236"/>
        <v>1</v>
      </c>
      <c r="AR278" s="79">
        <f t="shared" si="236"/>
        <v>1</v>
      </c>
      <c r="AS278" s="79">
        <f t="shared" si="236"/>
        <v>1</v>
      </c>
      <c r="AT278" s="79">
        <f t="shared" si="236"/>
        <v>1</v>
      </c>
      <c r="AU278" s="79">
        <f t="shared" si="236"/>
        <v>1</v>
      </c>
      <c r="AV278" s="79">
        <f t="shared" si="236"/>
        <v>1</v>
      </c>
      <c r="AW278" s="79">
        <f t="shared" si="236"/>
        <v>1</v>
      </c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</row>
    <row r="279" spans="1:269" customFormat="1" ht="15.75" thickBot="1" x14ac:dyDescent="0.3">
      <c r="A279" s="44"/>
      <c r="B279" s="44"/>
      <c r="C279" s="67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</row>
    <row r="280" spans="1:269" customFormat="1" ht="15" customHeight="1" x14ac:dyDescent="0.25">
      <c r="A280" s="190" t="s">
        <v>92</v>
      </c>
      <c r="B280" s="36"/>
      <c r="C280" s="181">
        <v>44774</v>
      </c>
      <c r="D280" s="187"/>
      <c r="E280" s="178">
        <v>44805</v>
      </c>
      <c r="F280" s="179"/>
      <c r="G280" s="181">
        <v>44835</v>
      </c>
      <c r="H280" s="187"/>
      <c r="I280" s="178">
        <v>44866</v>
      </c>
      <c r="J280" s="179"/>
      <c r="K280" s="180">
        <v>44896</v>
      </c>
      <c r="L280" s="181"/>
      <c r="M280" s="178">
        <v>44927</v>
      </c>
      <c r="N280" s="179"/>
      <c r="O280" s="180">
        <v>44958</v>
      </c>
      <c r="P280" s="181"/>
      <c r="Q280" s="178">
        <v>44986</v>
      </c>
      <c r="R280" s="179"/>
      <c r="S280" s="180">
        <v>45017</v>
      </c>
      <c r="T280" s="181"/>
      <c r="U280" s="178">
        <v>45047</v>
      </c>
      <c r="V280" s="179"/>
      <c r="W280" s="176">
        <v>45078</v>
      </c>
      <c r="X280" s="177"/>
      <c r="Y280" s="178">
        <v>45108</v>
      </c>
      <c r="Z280" s="179"/>
      <c r="AA280" s="176">
        <v>45139</v>
      </c>
      <c r="AB280" s="177"/>
      <c r="AC280" s="178">
        <v>45170</v>
      </c>
      <c r="AD280" s="179"/>
      <c r="AE280" s="176">
        <v>45200</v>
      </c>
      <c r="AF280" s="177"/>
      <c r="AG280" s="178">
        <v>45231</v>
      </c>
      <c r="AH280" s="179"/>
      <c r="AI280" s="176">
        <v>45261</v>
      </c>
      <c r="AJ280" s="177"/>
      <c r="AK280" s="178">
        <v>45292</v>
      </c>
      <c r="AL280" s="179"/>
      <c r="AM280" s="176">
        <v>45323</v>
      </c>
      <c r="AN280" s="177"/>
      <c r="AO280" s="178">
        <v>45352</v>
      </c>
      <c r="AP280" s="179"/>
      <c r="AQ280" s="176">
        <v>45383</v>
      </c>
      <c r="AR280" s="177"/>
      <c r="AS280" s="178">
        <v>45413</v>
      </c>
      <c r="AT280" s="179"/>
      <c r="AU280" s="180">
        <v>45444</v>
      </c>
      <c r="AV280" s="181"/>
      <c r="AW280" s="178">
        <v>45474</v>
      </c>
      <c r="AX280" s="179"/>
      <c r="AY280" s="180">
        <v>45505</v>
      </c>
      <c r="AZ280" s="181"/>
      <c r="BA280" s="178">
        <v>45536</v>
      </c>
      <c r="BB280" s="179"/>
      <c r="BC280" s="180">
        <v>45566</v>
      </c>
      <c r="BD280" s="181"/>
      <c r="BE280" s="178">
        <v>45597</v>
      </c>
      <c r="BF280" s="179"/>
      <c r="BG280" s="180">
        <v>45627</v>
      </c>
      <c r="BH280" s="181"/>
      <c r="BI280" s="178">
        <v>45658</v>
      </c>
      <c r="BJ280" s="179"/>
      <c r="BK280" s="180">
        <v>45689</v>
      </c>
      <c r="BL280" s="181"/>
      <c r="BM280" s="178">
        <v>45717</v>
      </c>
      <c r="BN280" s="179"/>
      <c r="BO280" s="180">
        <v>45748</v>
      </c>
      <c r="BP280" s="181"/>
      <c r="BQ280" s="178">
        <v>45778</v>
      </c>
      <c r="BR280" s="179"/>
      <c r="BS280" s="180">
        <v>45809</v>
      </c>
      <c r="BT280" s="181"/>
      <c r="BU280" s="178">
        <v>45839</v>
      </c>
      <c r="BV280" s="179"/>
      <c r="BW280" s="180">
        <v>45870</v>
      </c>
      <c r="BX280" s="181"/>
      <c r="BY280" s="178">
        <v>45901</v>
      </c>
      <c r="BZ280" s="179"/>
      <c r="CA280" s="180">
        <v>45931</v>
      </c>
      <c r="CB280" s="181"/>
      <c r="CC280" s="178">
        <v>45962</v>
      </c>
      <c r="CD280" s="179"/>
      <c r="CE280" s="180">
        <v>45992</v>
      </c>
      <c r="CF280" s="181"/>
      <c r="CG280" s="178">
        <v>46023</v>
      </c>
      <c r="CH280" s="179"/>
      <c r="CI280" s="180">
        <v>46054</v>
      </c>
      <c r="CJ280" s="181"/>
      <c r="CK280" s="178">
        <v>46082</v>
      </c>
      <c r="CL280" s="179"/>
      <c r="CM280" s="180">
        <v>46113</v>
      </c>
      <c r="CN280" s="181"/>
      <c r="CO280" s="178">
        <v>46143</v>
      </c>
      <c r="CP280" s="179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</row>
    <row r="281" spans="1:269" customFormat="1" ht="15.75" thickBot="1" x14ac:dyDescent="0.3">
      <c r="A281" s="190"/>
      <c r="B281" s="63" t="s">
        <v>93</v>
      </c>
      <c r="C281" s="40">
        <v>0</v>
      </c>
      <c r="D281" s="92" t="s">
        <v>4</v>
      </c>
      <c r="E281" s="42">
        <v>0</v>
      </c>
      <c r="F281" s="43" t="str">
        <f>IF(AND(C281=0,E281&gt;0),"100%",IF(C281=E281,"0,0%",E281/C281-1))</f>
        <v>0,0%</v>
      </c>
      <c r="G281" s="40">
        <v>0</v>
      </c>
      <c r="H281" s="144" t="str">
        <f>IF(AND(E281=0,G281&gt;0),"100%",IF(E281=G281,"0,0%",G281/E281-1))</f>
        <v>0,0%</v>
      </c>
      <c r="I281" s="42">
        <v>2</v>
      </c>
      <c r="J281" s="43" t="str">
        <f>IF(AND(G281=0,I281&gt;0),"100%",IF(G281=I281,"0,0%",I281/G281-1))</f>
        <v>100%</v>
      </c>
      <c r="K281" s="40">
        <v>0</v>
      </c>
      <c r="L281" s="144">
        <f>IF(AND(I281=0,K281&gt;0),"100%",IF(I281=K281,"0,0%",K281/I281-1))</f>
        <v>-1</v>
      </c>
      <c r="M281" s="42">
        <v>0</v>
      </c>
      <c r="N281" s="43" t="str">
        <f>IF(AND(K281=0,M281&gt;0),"100%",IF(K281=M281,"0,0%",M281/K281-1))</f>
        <v>0,0%</v>
      </c>
      <c r="O281" s="40">
        <v>0</v>
      </c>
      <c r="P281" s="144" t="str">
        <f>IF(AND(M281=0,O281&gt;0),"100%",IF(M281=O281,"0,0%",O281/M281-1))</f>
        <v>0,0%</v>
      </c>
      <c r="Q281" s="42">
        <v>0</v>
      </c>
      <c r="R281" s="43" t="str">
        <f>IF(AND(O281=0,Q281&gt;0),"100%",IF(O281=Q281,"0,0%",Q281/O281-1))</f>
        <v>0,0%</v>
      </c>
      <c r="S281" s="40">
        <v>0</v>
      </c>
      <c r="T281" s="144" t="str">
        <f>IF(AND(Q281=0,S281&gt;0),"100%",IF(Q281=S281,"0,0%",S281/Q281-1))</f>
        <v>0,0%</v>
      </c>
      <c r="U281" s="42">
        <v>0</v>
      </c>
      <c r="V281" s="43" t="str">
        <f>IF(AND(S281=0,U281&gt;0),"100%",IF(S281=U281,"0,0%",U281/S281-1))</f>
        <v>0,0%</v>
      </c>
      <c r="W281" s="143">
        <v>1</v>
      </c>
      <c r="X281" s="144" t="str">
        <f>IF(AND(U281=0,W281&gt;0),"100%",IF(U281=W281,"0,0%",W281/U281-1))</f>
        <v>100%</v>
      </c>
      <c r="Y281" s="42">
        <v>0</v>
      </c>
      <c r="Z281" s="43">
        <f>IF(AND(W281=0,Y281&gt;0),"100%",IF(W281=Y281,"0,0%",Y281/W281-1))</f>
        <v>-1</v>
      </c>
      <c r="AA281" s="143">
        <v>0</v>
      </c>
      <c r="AB281" s="144" t="str">
        <f>IF(AND(Y281=0,AA281&gt;0),"100%",IF(Y281=AA281,"0,0%",AA281/Y281-1))</f>
        <v>0,0%</v>
      </c>
      <c r="AC281" s="42">
        <v>0</v>
      </c>
      <c r="AD281" s="43" t="str">
        <f>IF(AND(AA281=0,AC281&gt;0),"100%",IF(AA281=AC281,"0,0%",AC281/AA281-1))</f>
        <v>0,0%</v>
      </c>
      <c r="AE281" s="143">
        <v>0</v>
      </c>
      <c r="AF281" s="144" t="str">
        <f>IF(AND(AC281=0,AE281&gt;0),"100%",IF(AC281=AE281,"0,0%",AE281/AC281-1))</f>
        <v>0,0%</v>
      </c>
      <c r="AG281" s="42">
        <v>1</v>
      </c>
      <c r="AH281" s="43" t="str">
        <f>IF(AND(AE281=0,AG281&gt;0),"100%",IF(AE281=AG281,"0,0%",AG281/AE281-1))</f>
        <v>100%</v>
      </c>
      <c r="AI281" s="143">
        <v>0</v>
      </c>
      <c r="AJ281" s="144">
        <f>IF(AND(AG281=0,AI281&gt;0),"100%",IF(AG281=AI281,"0,0%",AI281/AG281-1))</f>
        <v>-1</v>
      </c>
      <c r="AK281" s="42">
        <v>0</v>
      </c>
      <c r="AL281" s="43" t="str">
        <f>IF(AND(AI281=0,AK281&gt;0),"100%",IF(AI281=AK281,"0,0%",AK281/AI281-1))</f>
        <v>0,0%</v>
      </c>
      <c r="AM281" s="143">
        <v>0</v>
      </c>
      <c r="AN281" s="144" t="str">
        <f>IF(AND(AK281=0,AM281&gt;0),"100%",IF(AK281=AM281,"0,0%",AM281/AK281-1))</f>
        <v>0,0%</v>
      </c>
      <c r="AO281" s="42">
        <v>0</v>
      </c>
      <c r="AP281" s="43" t="str">
        <f>IF(AND(AM281=0,AO281&gt;0),"100%",IF(AM281=AO281,"0,0%",AO281/AM281-1))</f>
        <v>0,0%</v>
      </c>
      <c r="AQ281" s="143">
        <v>0</v>
      </c>
      <c r="AR281" s="144" t="str">
        <f>IF(AND(AO281=0,AQ281&gt;0),"100%",IF(AO281=AQ281,"0,0%",AQ281/AO281-1))</f>
        <v>0,0%</v>
      </c>
      <c r="AS281" s="42">
        <v>0</v>
      </c>
      <c r="AT281" s="43" t="str">
        <f>IF(AND(AQ281=0,AS281&gt;0),"100%",IF(AQ281=AS281,"0,0%",AS281/AQ281-1))</f>
        <v>0,0%</v>
      </c>
      <c r="AU281" s="40">
        <v>0</v>
      </c>
      <c r="AV281" s="41" t="str">
        <f>IF(AND(AS281=0,AU281&gt;0),"100%",IF(AS281=AU281,"0,0%",AU281/AS281-1))</f>
        <v>0,0%</v>
      </c>
      <c r="AW281" s="42">
        <v>0</v>
      </c>
      <c r="AX281" s="43" t="str">
        <f>IF(AND(AU281=0,AW281&gt;0),"100%",IF(AU281=AW281,"0,0%",AW281/AU281-1))</f>
        <v>0,0%</v>
      </c>
      <c r="AY281" s="40">
        <v>1</v>
      </c>
      <c r="AZ281" s="41" t="str">
        <f>IF(AND(AW281=0,AY281&gt;0),"100%",IF(AW281=AY281,"0,0%",AY281/AW281-1))</f>
        <v>100%</v>
      </c>
      <c r="BA281" s="42">
        <v>0</v>
      </c>
      <c r="BB281" s="43">
        <f>IF(AND(AY281=0,BA281&gt;0),"100%",IF(AY281=BA281,"0,0%",BA281/AY281-1))</f>
        <v>-1</v>
      </c>
      <c r="BC281" s="40">
        <v>0</v>
      </c>
      <c r="BD281" s="41" t="str">
        <f>IF(AND(BA281=0,BC281&gt;0),"100%",IF(BA281=BC281,"0,0%",BC281/BA281-1))</f>
        <v>0,0%</v>
      </c>
      <c r="BE281" s="42">
        <v>0</v>
      </c>
      <c r="BF281" s="43" t="str">
        <f>IF(AND(BC281=0,BE281&gt;0),"100%",IF(BC281=BE281,"0,0%",BE281/BC281-1))</f>
        <v>0,0%</v>
      </c>
      <c r="BG281" s="40">
        <v>1</v>
      </c>
      <c r="BH281" s="41" t="str">
        <f>IF(AND(BE281=0,BG281&gt;0),"100%",IF(BE281=BG281,"0,0%",BG281/BE281-1))</f>
        <v>100%</v>
      </c>
      <c r="BI281" s="42">
        <v>0</v>
      </c>
      <c r="BJ281" s="43">
        <f>IF(AND(BG281=0,BI281&gt;0),"100%",IF(BG281=BI281,"0,0%",BI281/BG281-1))</f>
        <v>-1</v>
      </c>
      <c r="BK281" s="143">
        <v>2</v>
      </c>
      <c r="BL281" s="41" t="str">
        <f>IF(AND(BI281=0,BK281&gt;0),"100%",IF(BI281=BK281,"0,0%",BK281/BI281-1))</f>
        <v>100%</v>
      </c>
      <c r="BM281" s="42">
        <v>2</v>
      </c>
      <c r="BN281" s="43" t="str">
        <f>IF(AND(BK281=0,BM281&gt;0),"100%",IF(BK281=BM281,"0,0%",BM281/BK281-1))</f>
        <v>0,0%</v>
      </c>
      <c r="BO281" s="40">
        <v>1</v>
      </c>
      <c r="BP281" s="41">
        <f>IF(AND(BM281=0,BO281&gt;0),"100%",IF(BM281=BO281,"0,0%",BO281/BM281-1))</f>
        <v>-0.5</v>
      </c>
      <c r="BQ281" s="42">
        <v>1</v>
      </c>
      <c r="BR281" s="43" t="str">
        <f>IF(AND(BO281=0,BQ281&gt;0),"100%",IF(BO281=BQ281,"0,0%",BQ281/BO281-1))</f>
        <v>0,0%</v>
      </c>
      <c r="BS281" s="40">
        <v>0</v>
      </c>
      <c r="BT281" s="41">
        <f>IF(AND(BQ281=0,BS281&gt;0),"100%",IF(BQ281=BS281,"0,0%",BS281/BQ281-1))</f>
        <v>-1</v>
      </c>
      <c r="BU281" s="42">
        <v>0</v>
      </c>
      <c r="BV281" s="43" t="str">
        <f>IF(AND(BS281=0,BU281&gt;0),"100%",IF(BS281=BU281,"0,0%",BU281/BS281-1))</f>
        <v>0,0%</v>
      </c>
      <c r="BW281" s="40">
        <v>0</v>
      </c>
      <c r="BX281" s="41" t="str">
        <f>IF(AND(BU281=0,BW281&gt;0),"100%",IF(BU281=BW281,"0,0%",BW281/BU281-1))</f>
        <v>0,0%</v>
      </c>
      <c r="BY281" s="42">
        <v>0</v>
      </c>
      <c r="BZ281" s="43" t="str">
        <f>IF(AND(BW281=0,BY281&gt;0),"100%",IF(BW281=BY281,"0,0%",BY281/BW281-1))</f>
        <v>0,0%</v>
      </c>
      <c r="CA281" s="40">
        <v>0</v>
      </c>
      <c r="CB281" s="41" t="str">
        <f>IF(AND(BY281=0,CA281&gt;0),"100%",IF(BY281=CA281,"0,0%",CA281/BY281-1))</f>
        <v>0,0%</v>
      </c>
      <c r="CC281" s="42">
        <v>0</v>
      </c>
      <c r="CD281" s="43" t="str">
        <f>IF(AND(CA281=0,CC281&gt;0),"100%",IF(CA281=CC281,"0,0%",CC281/CA281-1))</f>
        <v>0,0%</v>
      </c>
      <c r="CE281" s="40">
        <v>1</v>
      </c>
      <c r="CF281" s="41" t="str">
        <f>IF(AND(CC281=0,CE281&gt;0),"100%",IF(CC281=CE281,"0,0%",CE281/CC281-1))</f>
        <v>100%</v>
      </c>
      <c r="CG281" s="42">
        <v>0</v>
      </c>
      <c r="CH281" s="43">
        <f>IF(AND(CE281=0,CG281&gt;0),"100%",IF(CE281=CG281,"0,0%",CG281/CE281-1))</f>
        <v>-1</v>
      </c>
      <c r="CI281" s="40">
        <v>1</v>
      </c>
      <c r="CJ281" s="41" t="str">
        <f>IF(AND(CG281=0,CI281&gt;0),"100%",IF(CG281=CI281,"0,0%",CI281/CG281-1))</f>
        <v>100%</v>
      </c>
      <c r="CK281" s="42">
        <v>0</v>
      </c>
      <c r="CL281" s="43">
        <f>IF(AND(CI281=0,CK281&gt;0),"100%",IF(CI281=CK281,"0,0%",CK281/CI281-1))</f>
        <v>-1</v>
      </c>
      <c r="CM281" s="40">
        <v>0</v>
      </c>
      <c r="CN281" s="41" t="str">
        <f>IF(AND(CK281=0,CM281&gt;0),"100%",IF(CK281=CM281,"0,0%",CM281/CK281-1))</f>
        <v>0,0%</v>
      </c>
      <c r="CO281" s="42">
        <v>1</v>
      </c>
      <c r="CP281" s="43" t="str">
        <f>IF(AND(CM281=0,CO281&gt;0),"100%",IF(CM281=CO281,"0,0%",CO281/CM281-1))</f>
        <v>100%</v>
      </c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</row>
    <row r="282" spans="1:269" customFormat="1" x14ac:dyDescent="0.25">
      <c r="A282" s="190"/>
      <c r="B282" s="60"/>
      <c r="C282" s="66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</row>
    <row r="283" spans="1:269" customFormat="1" ht="15.75" thickBot="1" x14ac:dyDescent="0.3">
      <c r="A283" s="190"/>
      <c r="B283" s="61"/>
      <c r="C283" s="66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</row>
    <row r="284" spans="1:269" customFormat="1" x14ac:dyDescent="0.25">
      <c r="A284" s="190"/>
      <c r="B284" s="36"/>
      <c r="C284" s="77">
        <v>44774</v>
      </c>
      <c r="D284" s="51">
        <v>44805</v>
      </c>
      <c r="E284" s="51">
        <v>44835</v>
      </c>
      <c r="F284" s="51">
        <v>44866</v>
      </c>
      <c r="G284" s="77">
        <v>44896</v>
      </c>
      <c r="H284" s="51">
        <v>44927</v>
      </c>
      <c r="I284" s="51">
        <v>44958</v>
      </c>
      <c r="J284" s="51">
        <v>44986</v>
      </c>
      <c r="K284" s="51">
        <v>45017</v>
      </c>
      <c r="L284" s="51">
        <v>45047</v>
      </c>
      <c r="M284" s="51">
        <v>45078</v>
      </c>
      <c r="N284" s="51">
        <v>45108</v>
      </c>
      <c r="O284" s="51">
        <v>45139</v>
      </c>
      <c r="P284" s="51">
        <v>45170</v>
      </c>
      <c r="Q284" s="51">
        <v>45200</v>
      </c>
      <c r="R284" s="51">
        <v>45231</v>
      </c>
      <c r="S284" s="51">
        <v>45261</v>
      </c>
      <c r="T284" s="51">
        <v>45292</v>
      </c>
      <c r="U284" s="51">
        <v>45323</v>
      </c>
      <c r="V284" s="51">
        <v>45352</v>
      </c>
      <c r="W284" s="51">
        <v>45383</v>
      </c>
      <c r="X284" s="51">
        <v>45413</v>
      </c>
      <c r="Y284" s="51">
        <v>45444</v>
      </c>
      <c r="Z284" s="51">
        <v>45474</v>
      </c>
      <c r="AA284" s="51">
        <v>45505</v>
      </c>
      <c r="AB284" s="51">
        <v>45536</v>
      </c>
      <c r="AC284" s="51">
        <v>45566</v>
      </c>
      <c r="AD284" s="51">
        <v>45597</v>
      </c>
      <c r="AE284" s="51">
        <v>45627</v>
      </c>
      <c r="AF284" s="51">
        <v>45658</v>
      </c>
      <c r="AG284" s="51">
        <v>45689</v>
      </c>
      <c r="AH284" s="51">
        <v>45717</v>
      </c>
      <c r="AI284" s="51">
        <v>45748</v>
      </c>
      <c r="AJ284" s="51">
        <v>45778</v>
      </c>
      <c r="AK284" s="51">
        <v>45809</v>
      </c>
      <c r="AL284" s="51">
        <v>45839</v>
      </c>
      <c r="AM284" s="51">
        <v>45870</v>
      </c>
      <c r="AN284" s="51">
        <v>45901</v>
      </c>
      <c r="AO284" s="51">
        <v>45931</v>
      </c>
      <c r="AP284" s="51">
        <v>45962</v>
      </c>
      <c r="AQ284" s="51">
        <v>45992</v>
      </c>
      <c r="AR284" s="51">
        <v>46023</v>
      </c>
      <c r="AS284" s="51">
        <v>46054</v>
      </c>
      <c r="AT284" s="51">
        <v>46082</v>
      </c>
      <c r="AU284" s="51">
        <v>46113</v>
      </c>
      <c r="AV284" s="51">
        <v>46143</v>
      </c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</row>
    <row r="285" spans="1:269" customFormat="1" ht="15.75" thickBot="1" x14ac:dyDescent="0.3">
      <c r="A285" s="190"/>
      <c r="B285" s="63" t="s">
        <v>93</v>
      </c>
      <c r="C285" s="78">
        <v>0</v>
      </c>
      <c r="D285" s="52">
        <v>0</v>
      </c>
      <c r="E285" s="52">
        <v>0</v>
      </c>
      <c r="F285" s="52">
        <v>2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1</v>
      </c>
      <c r="N285" s="78">
        <v>0</v>
      </c>
      <c r="O285" s="78">
        <v>0</v>
      </c>
      <c r="P285" s="78">
        <v>0</v>
      </c>
      <c r="Q285" s="78">
        <v>0</v>
      </c>
      <c r="R285" s="78">
        <v>1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1</v>
      </c>
      <c r="AB285" s="78">
        <v>0</v>
      </c>
      <c r="AC285" s="78">
        <v>0</v>
      </c>
      <c r="AD285" s="78">
        <v>0</v>
      </c>
      <c r="AE285" s="78">
        <v>1</v>
      </c>
      <c r="AF285" s="78">
        <v>0</v>
      </c>
      <c r="AG285" s="153">
        <v>2</v>
      </c>
      <c r="AH285" s="78">
        <v>2</v>
      </c>
      <c r="AI285" s="78">
        <v>1</v>
      </c>
      <c r="AJ285" s="78">
        <v>1</v>
      </c>
      <c r="AK285" s="78">
        <v>0</v>
      </c>
      <c r="AL285" s="78">
        <v>0</v>
      </c>
      <c r="AM285" s="78">
        <v>0</v>
      </c>
      <c r="AN285" s="78">
        <v>0</v>
      </c>
      <c r="AO285" s="78">
        <v>0</v>
      </c>
      <c r="AP285" s="78">
        <v>0</v>
      </c>
      <c r="AQ285" s="78">
        <v>0</v>
      </c>
      <c r="AR285" s="78">
        <v>0</v>
      </c>
      <c r="AS285" s="78">
        <v>1</v>
      </c>
      <c r="AT285" s="78">
        <v>0</v>
      </c>
      <c r="AU285" s="78">
        <v>0</v>
      </c>
      <c r="AV285" s="78">
        <v>1</v>
      </c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</row>
    <row r="286" spans="1:269" customFormat="1" x14ac:dyDescent="0.25">
      <c r="A286" s="190"/>
      <c r="B286" s="36"/>
      <c r="C286" s="77">
        <v>44774</v>
      </c>
      <c r="D286" s="51">
        <v>44805</v>
      </c>
      <c r="E286" s="51">
        <v>44835</v>
      </c>
      <c r="F286" s="51">
        <v>44866</v>
      </c>
      <c r="G286" s="77">
        <v>44896</v>
      </c>
      <c r="H286" s="51">
        <v>44927</v>
      </c>
      <c r="I286" s="51">
        <v>44958</v>
      </c>
      <c r="J286" s="51">
        <v>44986</v>
      </c>
      <c r="K286" s="51">
        <v>45017</v>
      </c>
      <c r="L286" s="51">
        <v>45047</v>
      </c>
      <c r="M286" s="51">
        <v>45078</v>
      </c>
      <c r="N286" s="51">
        <v>45108</v>
      </c>
      <c r="O286" s="51">
        <v>45139</v>
      </c>
      <c r="P286" s="51">
        <v>45170</v>
      </c>
      <c r="Q286" s="51">
        <v>45200</v>
      </c>
      <c r="R286" s="51">
        <v>45231</v>
      </c>
      <c r="S286" s="51">
        <v>45261</v>
      </c>
      <c r="T286" s="51">
        <v>45292</v>
      </c>
      <c r="U286" s="51">
        <v>45323</v>
      </c>
      <c r="V286" s="51">
        <v>45352</v>
      </c>
      <c r="W286" s="51">
        <v>45383</v>
      </c>
      <c r="X286" s="51">
        <v>45413</v>
      </c>
      <c r="Y286" s="51">
        <v>45444</v>
      </c>
      <c r="Z286" s="51">
        <v>45474</v>
      </c>
      <c r="AA286" s="51">
        <v>45505</v>
      </c>
      <c r="AB286" s="51">
        <v>45536</v>
      </c>
      <c r="AC286" s="51">
        <v>45566</v>
      </c>
      <c r="AD286" s="51">
        <v>45597</v>
      </c>
      <c r="AE286" s="51">
        <v>45627</v>
      </c>
      <c r="AF286" s="51">
        <v>45658</v>
      </c>
      <c r="AG286" s="51">
        <v>45689</v>
      </c>
      <c r="AH286" s="51">
        <v>45717</v>
      </c>
      <c r="AI286" s="51">
        <v>45748</v>
      </c>
      <c r="AJ286" s="51">
        <v>45778</v>
      </c>
      <c r="AK286" s="51">
        <v>45809</v>
      </c>
      <c r="AL286" s="51">
        <v>45839</v>
      </c>
      <c r="AM286" s="51">
        <v>45870</v>
      </c>
      <c r="AN286" s="51">
        <v>45901</v>
      </c>
      <c r="AO286" s="51">
        <v>45931</v>
      </c>
      <c r="AP286" s="51">
        <v>45962</v>
      </c>
      <c r="AQ286" s="51">
        <v>45992</v>
      </c>
      <c r="AR286" s="51">
        <v>46023</v>
      </c>
      <c r="AS286" s="51">
        <v>46054</v>
      </c>
      <c r="AT286" s="51">
        <v>46082</v>
      </c>
      <c r="AU286" s="51">
        <v>46113</v>
      </c>
      <c r="AV286" s="51">
        <v>46143</v>
      </c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</row>
    <row r="287" spans="1:269" customFormat="1" ht="15.75" thickBot="1" x14ac:dyDescent="0.3">
      <c r="A287" s="190"/>
      <c r="B287" s="63" t="s">
        <v>93</v>
      </c>
      <c r="C287" s="79">
        <f>F287+C285</f>
        <v>2</v>
      </c>
      <c r="D287" s="53">
        <v>0</v>
      </c>
      <c r="E287" s="53">
        <f t="shared" ref="E287:N287" si="237">D287+E285</f>
        <v>0</v>
      </c>
      <c r="F287" s="53">
        <f t="shared" si="237"/>
        <v>2</v>
      </c>
      <c r="G287" s="79">
        <f t="shared" si="237"/>
        <v>2</v>
      </c>
      <c r="H287" s="79">
        <f t="shared" si="237"/>
        <v>2</v>
      </c>
      <c r="I287" s="79">
        <f t="shared" si="237"/>
        <v>2</v>
      </c>
      <c r="J287" s="79">
        <f t="shared" si="237"/>
        <v>2</v>
      </c>
      <c r="K287" s="79">
        <f t="shared" si="237"/>
        <v>2</v>
      </c>
      <c r="L287" s="79">
        <f t="shared" si="237"/>
        <v>2</v>
      </c>
      <c r="M287" s="79">
        <f t="shared" si="237"/>
        <v>3</v>
      </c>
      <c r="N287" s="79">
        <f t="shared" si="237"/>
        <v>3</v>
      </c>
      <c r="O287" s="79">
        <f t="shared" ref="O287:T287" si="238">N287+O285</f>
        <v>3</v>
      </c>
      <c r="P287" s="79">
        <f t="shared" si="238"/>
        <v>3</v>
      </c>
      <c r="Q287" s="79">
        <f t="shared" si="238"/>
        <v>3</v>
      </c>
      <c r="R287" s="79">
        <f t="shared" si="238"/>
        <v>4</v>
      </c>
      <c r="S287" s="79">
        <f t="shared" si="238"/>
        <v>4</v>
      </c>
      <c r="T287" s="79">
        <f t="shared" si="238"/>
        <v>4</v>
      </c>
      <c r="U287" s="79">
        <f>T287+U285</f>
        <v>4</v>
      </c>
      <c r="V287" s="79">
        <f t="shared" ref="V287:AV287" si="239">U287+V285</f>
        <v>4</v>
      </c>
      <c r="W287" s="79">
        <f t="shared" si="239"/>
        <v>4</v>
      </c>
      <c r="X287" s="79">
        <f t="shared" si="239"/>
        <v>4</v>
      </c>
      <c r="Y287" s="79">
        <f t="shared" si="239"/>
        <v>4</v>
      </c>
      <c r="Z287" s="79">
        <f t="shared" si="239"/>
        <v>4</v>
      </c>
      <c r="AA287" s="79">
        <f t="shared" si="239"/>
        <v>5</v>
      </c>
      <c r="AB287" s="79">
        <f t="shared" si="239"/>
        <v>5</v>
      </c>
      <c r="AC287" s="79">
        <f t="shared" si="239"/>
        <v>5</v>
      </c>
      <c r="AD287" s="79">
        <f t="shared" si="239"/>
        <v>5</v>
      </c>
      <c r="AE287" s="79">
        <f t="shared" si="239"/>
        <v>6</v>
      </c>
      <c r="AF287" s="79">
        <f t="shared" si="239"/>
        <v>6</v>
      </c>
      <c r="AG287" s="79">
        <f t="shared" si="239"/>
        <v>8</v>
      </c>
      <c r="AH287" s="79">
        <f t="shared" si="239"/>
        <v>10</v>
      </c>
      <c r="AI287" s="79">
        <f t="shared" si="239"/>
        <v>11</v>
      </c>
      <c r="AJ287" s="79">
        <f t="shared" si="239"/>
        <v>12</v>
      </c>
      <c r="AK287" s="79">
        <f t="shared" si="239"/>
        <v>12</v>
      </c>
      <c r="AL287" s="79">
        <f t="shared" si="239"/>
        <v>12</v>
      </c>
      <c r="AM287" s="79">
        <f t="shared" si="239"/>
        <v>12</v>
      </c>
      <c r="AN287" s="79">
        <f t="shared" si="239"/>
        <v>12</v>
      </c>
      <c r="AO287" s="79">
        <f t="shared" si="239"/>
        <v>12</v>
      </c>
      <c r="AP287" s="79">
        <f t="shared" si="239"/>
        <v>12</v>
      </c>
      <c r="AQ287" s="79">
        <f t="shared" si="239"/>
        <v>12</v>
      </c>
      <c r="AR287" s="79">
        <f t="shared" si="239"/>
        <v>12</v>
      </c>
      <c r="AS287" s="79">
        <f t="shared" si="239"/>
        <v>13</v>
      </c>
      <c r="AT287" s="79">
        <f t="shared" si="239"/>
        <v>13</v>
      </c>
      <c r="AU287" s="79">
        <f t="shared" si="239"/>
        <v>13</v>
      </c>
      <c r="AV287" s="79">
        <f t="shared" si="239"/>
        <v>14</v>
      </c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</row>
    <row r="288" spans="1:269" customFormat="1" ht="15.75" thickBot="1" x14ac:dyDescent="0.3">
      <c r="A288" s="44"/>
      <c r="B288" s="44"/>
      <c r="C288" s="67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</row>
    <row r="289" spans="1:269" customFormat="1" ht="15" customHeight="1" x14ac:dyDescent="0.25">
      <c r="A289" s="190" t="s">
        <v>94</v>
      </c>
      <c r="B289" s="36"/>
      <c r="C289" s="178">
        <v>44805</v>
      </c>
      <c r="D289" s="179"/>
      <c r="E289" s="181">
        <v>44835</v>
      </c>
      <c r="F289" s="187"/>
      <c r="G289" s="178">
        <v>44866</v>
      </c>
      <c r="H289" s="179"/>
      <c r="I289" s="180">
        <v>44896</v>
      </c>
      <c r="J289" s="181"/>
      <c r="K289" s="178">
        <v>44927</v>
      </c>
      <c r="L289" s="179"/>
      <c r="M289" s="180">
        <v>44958</v>
      </c>
      <c r="N289" s="181"/>
      <c r="O289" s="178">
        <v>44986</v>
      </c>
      <c r="P289" s="179"/>
      <c r="Q289" s="180">
        <v>45017</v>
      </c>
      <c r="R289" s="181"/>
      <c r="S289" s="178">
        <v>45047</v>
      </c>
      <c r="T289" s="179"/>
      <c r="U289" s="176">
        <v>45078</v>
      </c>
      <c r="V289" s="177"/>
      <c r="W289" s="178">
        <v>45108</v>
      </c>
      <c r="X289" s="179"/>
      <c r="Y289" s="176">
        <v>45139</v>
      </c>
      <c r="Z289" s="177"/>
      <c r="AA289" s="178">
        <v>45170</v>
      </c>
      <c r="AB289" s="179"/>
      <c r="AC289" s="176">
        <v>45200</v>
      </c>
      <c r="AD289" s="177"/>
      <c r="AE289" s="178">
        <v>45231</v>
      </c>
      <c r="AF289" s="179"/>
      <c r="AG289" s="176">
        <v>45261</v>
      </c>
      <c r="AH289" s="177"/>
      <c r="AI289" s="178">
        <v>45292</v>
      </c>
      <c r="AJ289" s="179"/>
      <c r="AK289" s="176">
        <v>45323</v>
      </c>
      <c r="AL289" s="177"/>
      <c r="AM289" s="178">
        <v>45352</v>
      </c>
      <c r="AN289" s="179"/>
      <c r="AO289" s="176">
        <v>45383</v>
      </c>
      <c r="AP289" s="177"/>
      <c r="AQ289" s="178">
        <v>45413</v>
      </c>
      <c r="AR289" s="179"/>
      <c r="AS289" s="180">
        <v>45444</v>
      </c>
      <c r="AT289" s="181"/>
      <c r="AU289" s="178">
        <v>45474</v>
      </c>
      <c r="AV289" s="179"/>
      <c r="AW289" s="180">
        <v>45505</v>
      </c>
      <c r="AX289" s="181"/>
      <c r="AY289" s="178">
        <v>45536</v>
      </c>
      <c r="AZ289" s="179"/>
      <c r="BA289" s="180">
        <v>45566</v>
      </c>
      <c r="BB289" s="181"/>
      <c r="BC289" s="178">
        <v>45597</v>
      </c>
      <c r="BD289" s="179"/>
      <c r="BE289" s="180">
        <v>45627</v>
      </c>
      <c r="BF289" s="181"/>
      <c r="BG289" s="178">
        <v>45658</v>
      </c>
      <c r="BH289" s="179"/>
      <c r="BI289" s="180">
        <v>45689</v>
      </c>
      <c r="BJ289" s="181"/>
      <c r="BK289" s="178">
        <v>45717</v>
      </c>
      <c r="BL289" s="179"/>
      <c r="BM289" s="180">
        <v>45748</v>
      </c>
      <c r="BN289" s="181"/>
      <c r="BO289" s="178">
        <v>45778</v>
      </c>
      <c r="BP289" s="179"/>
      <c r="BQ289" s="180">
        <v>45809</v>
      </c>
      <c r="BR289" s="181"/>
      <c r="BS289" s="178">
        <v>45839</v>
      </c>
      <c r="BT289" s="179"/>
      <c r="BU289" s="180">
        <v>45870</v>
      </c>
      <c r="BV289" s="181"/>
      <c r="BW289" s="178">
        <v>45901</v>
      </c>
      <c r="BX289" s="179"/>
      <c r="BY289" s="180">
        <v>45931</v>
      </c>
      <c r="BZ289" s="181"/>
      <c r="CA289" s="178">
        <v>45962</v>
      </c>
      <c r="CB289" s="179"/>
      <c r="CC289" s="180">
        <v>45992</v>
      </c>
      <c r="CD289" s="181"/>
      <c r="CE289" s="178">
        <v>46023</v>
      </c>
      <c r="CF289" s="179"/>
      <c r="CG289" s="180">
        <v>46054</v>
      </c>
      <c r="CH289" s="181"/>
      <c r="CI289" s="178">
        <v>46082</v>
      </c>
      <c r="CJ289" s="179"/>
      <c r="CK289" s="180">
        <v>46113</v>
      </c>
      <c r="CL289" s="181"/>
      <c r="CM289" s="178">
        <v>46143</v>
      </c>
      <c r="CN289" s="179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</row>
    <row r="290" spans="1:269" customFormat="1" ht="15.75" thickBot="1" x14ac:dyDescent="0.3">
      <c r="A290" s="190"/>
      <c r="B290" s="63" t="s">
        <v>95</v>
      </c>
      <c r="C290" s="42">
        <v>0</v>
      </c>
      <c r="D290" s="85" t="s">
        <v>4</v>
      </c>
      <c r="E290" s="40">
        <v>0</v>
      </c>
      <c r="F290" s="144" t="str">
        <f>IF(AND(C290=0,E290&gt;0),"100%",IF(C290=E290,"0,0%",E290/C290-1))</f>
        <v>0,0%</v>
      </c>
      <c r="G290" s="42">
        <v>0</v>
      </c>
      <c r="H290" s="43" t="str">
        <f>IF(AND(E290=0,G290&gt;0),"100%",IF(E290=G290,"0,0%",G290/E290-1))</f>
        <v>0,0%</v>
      </c>
      <c r="I290" s="40">
        <v>0</v>
      </c>
      <c r="J290" s="144" t="str">
        <f>IF(AND(G290=0,I290&gt;0),"100%",IF(G290=I290,"0,0%",I290/G290-1))</f>
        <v>0,0%</v>
      </c>
      <c r="K290" s="42">
        <v>0</v>
      </c>
      <c r="L290" s="43" t="str">
        <f>IF(AND(I290=0,K290&gt;0),"100%",IF(I290=K290,"0,0%",K290/I290-1))</f>
        <v>0,0%</v>
      </c>
      <c r="M290" s="40">
        <v>0</v>
      </c>
      <c r="N290" s="144" t="str">
        <f>IF(AND(K290=0,M290&gt;0),"100%",IF(K290=M290,"0,0%",M290/K290-1))</f>
        <v>0,0%</v>
      </c>
      <c r="O290" s="42">
        <v>0</v>
      </c>
      <c r="P290" s="43" t="str">
        <f>IF(AND(M290=0,O290&gt;0),"100%",IF(M290=O290,"0,0%",O290/M290-1))</f>
        <v>0,0%</v>
      </c>
      <c r="Q290" s="40">
        <v>0</v>
      </c>
      <c r="R290" s="144" t="str">
        <f>IF(AND(O290=0,Q290&gt;0),"100%",IF(O290=Q290,"0,0%",Q290/O290-1))</f>
        <v>0,0%</v>
      </c>
      <c r="S290" s="42">
        <v>0</v>
      </c>
      <c r="T290" s="43" t="str">
        <f>IF(AND(Q290=0,S290&gt;0),"100%",IF(Q290=S290,"0,0%",S290/Q290-1))</f>
        <v>0,0%</v>
      </c>
      <c r="U290" s="143">
        <v>0</v>
      </c>
      <c r="V290" s="144" t="str">
        <f>IF(AND(S290=0,U290&gt;0),"100%",IF(S290=U290,"0,0%",U290/S290-1))</f>
        <v>0,0%</v>
      </c>
      <c r="W290" s="42">
        <v>0</v>
      </c>
      <c r="X290" s="43" t="str">
        <f>IF(AND(U290=0,W290&gt;0),"100%",IF(U290=W290,"0,0%",W290/U290-1))</f>
        <v>0,0%</v>
      </c>
      <c r="Y290" s="143">
        <v>0</v>
      </c>
      <c r="Z290" s="144" t="str">
        <f>IF(AND(W290=0,Y290&gt;0),"100%",IF(W290=Y290,"0,0%",Y290/W290-1))</f>
        <v>0,0%</v>
      </c>
      <c r="AA290" s="42">
        <v>0</v>
      </c>
      <c r="AB290" s="43" t="str">
        <f>IF(AND(Y290=0,AA290&gt;0),"100%",IF(Y290=AA290,"0,0%",AA290/Y290-1))</f>
        <v>0,0%</v>
      </c>
      <c r="AC290" s="143">
        <v>0</v>
      </c>
      <c r="AD290" s="144" t="str">
        <f>IF(AND(AA290=0,AC290&gt;0),"100%",IF(AA290=AC290,"0,0%",AC290/AA290-1))</f>
        <v>0,0%</v>
      </c>
      <c r="AE290" s="42">
        <v>0</v>
      </c>
      <c r="AF290" s="43" t="str">
        <f>IF(AND(AC290=0,AE290&gt;0),"100%",IF(AC290=AE290,"0,0%",AE290/AC290-1))</f>
        <v>0,0%</v>
      </c>
      <c r="AG290" s="143">
        <v>0</v>
      </c>
      <c r="AH290" s="144" t="str">
        <f>IF(AND(AE290=0,AG290&gt;0),"100%",IF(AE290=AG290,"0,0%",AG290/AE290-1))</f>
        <v>0,0%</v>
      </c>
      <c r="AI290" s="42">
        <v>0</v>
      </c>
      <c r="AJ290" s="43" t="str">
        <f>IF(AND(AG290=0,AI290&gt;0),"100%",IF(AG290=AI290,"0,0%",AI290/AG290-1))</f>
        <v>0,0%</v>
      </c>
      <c r="AK290" s="143">
        <v>0</v>
      </c>
      <c r="AL290" s="144" t="str">
        <f>IF(AND(AI290=0,AK290&gt;0),"100%",IF(AI290=AK290,"0,0%",AK290/AI290-1))</f>
        <v>0,0%</v>
      </c>
      <c r="AM290" s="42">
        <v>0</v>
      </c>
      <c r="AN290" s="43" t="str">
        <f>IF(AND(AK290=0,AM290&gt;0),"100%",IF(AK290=AM290,"0,0%",AM290/AK290-1))</f>
        <v>0,0%</v>
      </c>
      <c r="AO290" s="143">
        <v>0</v>
      </c>
      <c r="AP290" s="144" t="str">
        <f>IF(AND(AM290=0,AO290&gt;0),"100%",IF(AM290=AO290,"0,0%",AO290/AM290-1))</f>
        <v>0,0%</v>
      </c>
      <c r="AQ290" s="42">
        <v>0</v>
      </c>
      <c r="AR290" s="43" t="str">
        <f>IF(AND(AO290=0,AQ290&gt;0),"100%",IF(AO290=AQ290,"0,0%",AQ290/AO290-1))</f>
        <v>0,0%</v>
      </c>
      <c r="AS290" s="40">
        <v>0</v>
      </c>
      <c r="AT290" s="41" t="str">
        <f>IF(AND(AQ290=0,AS290&gt;0),"100%",IF(AQ290=AS290,"0,0%",AS290/AQ290-1))</f>
        <v>0,0%</v>
      </c>
      <c r="AU290" s="42">
        <v>0</v>
      </c>
      <c r="AV290" s="43" t="str">
        <f>IF(AND(AS290=0,AU290&gt;0),"100%",IF(AS290=AU290,"0,0%",AU290/AS290-1))</f>
        <v>0,0%</v>
      </c>
      <c r="AW290" s="40">
        <v>0</v>
      </c>
      <c r="AX290" s="41" t="str">
        <f>IF(AND(AU290=0,AW290&gt;0),"100%",IF(AU290=AW290,"0,0%",AW290/AU290-1))</f>
        <v>0,0%</v>
      </c>
      <c r="AY290" s="42">
        <v>0</v>
      </c>
      <c r="AZ290" s="43" t="str">
        <f>IF(AND(AW290=0,AY290&gt;0),"100%",IF(AW290=AY290,"0,0%",AY290/AW290-1))</f>
        <v>0,0%</v>
      </c>
      <c r="BA290" s="40">
        <v>0</v>
      </c>
      <c r="BB290" s="41" t="str">
        <f>IF(AND(AY290=0,BA290&gt;0),"100%",IF(AY290=BA290,"0,0%",BA290/AY290-1))</f>
        <v>0,0%</v>
      </c>
      <c r="BC290" s="42">
        <v>0</v>
      </c>
      <c r="BD290" s="43" t="str">
        <f>IF(AND(BA290=0,BC290&gt;0),"100%",IF(BA290=BC290,"0,0%",BC290/BA290-1))</f>
        <v>0,0%</v>
      </c>
      <c r="BE290" s="40">
        <v>0</v>
      </c>
      <c r="BF290" s="41" t="str">
        <f>IF(AND(BC290=0,BE290&gt;0),"100%",IF(BC290=BE290,"0,0%",BE290/BC290-1))</f>
        <v>0,0%</v>
      </c>
      <c r="BG290" s="42">
        <v>0</v>
      </c>
      <c r="BH290" s="43" t="str">
        <f>IF(AND(BE290=0,BG290&gt;0),"100%",IF(BE290=BG290,"0,0%",BG290/BE290-1))</f>
        <v>0,0%</v>
      </c>
      <c r="BI290" s="40">
        <v>0</v>
      </c>
      <c r="BJ290" s="41" t="str">
        <f>IF(AND(BG290=0,BI290&gt;0),"100%",IF(BG290=BI290,"0,0%",BI290/BG290-1))</f>
        <v>0,0%</v>
      </c>
      <c r="BK290" s="42">
        <v>0</v>
      </c>
      <c r="BL290" s="43" t="str">
        <f>IF(AND(BI290=0,BK290&gt;0),"100%",IF(BI290=BK290,"0,0%",BK290/BI290-1))</f>
        <v>0,0%</v>
      </c>
      <c r="BM290" s="40">
        <v>0</v>
      </c>
      <c r="BN290" s="41" t="str">
        <f>IF(AND(BK290=0,BM290&gt;0),"100%",IF(BK290=BM290,"0,0%",BM290/BK290-1))</f>
        <v>0,0%</v>
      </c>
      <c r="BO290" s="42">
        <v>0</v>
      </c>
      <c r="BP290" s="43" t="str">
        <f>IF(AND(BM290=0,BO290&gt;0),"100%",IF(BM290=BO290,"0,0%",BO290/BM290-1))</f>
        <v>0,0%</v>
      </c>
      <c r="BQ290" s="40">
        <v>0</v>
      </c>
      <c r="BR290" s="41" t="str">
        <f>IF(AND(BO290=0,BQ290&gt;0),"100%",IF(BO290=BQ290,"0,0%",BQ290/BO290-1))</f>
        <v>0,0%</v>
      </c>
      <c r="BS290" s="42">
        <v>0</v>
      </c>
      <c r="BT290" s="43" t="str">
        <f>IF(AND(BQ290=0,BS290&gt;0),"100%",IF(BQ290=BS290,"0,0%",BS290/BQ290-1))</f>
        <v>0,0%</v>
      </c>
      <c r="BU290" s="40">
        <v>0</v>
      </c>
      <c r="BV290" s="41" t="str">
        <f>IF(AND(BS290=0,BU290&gt;0),"100%",IF(BS290=BU290,"0,0%",BU290/BS290-1))</f>
        <v>0,0%</v>
      </c>
      <c r="BW290" s="42">
        <v>0</v>
      </c>
      <c r="BX290" s="43" t="str">
        <f>IF(AND(BU290=0,BW290&gt;0),"100%",IF(BU290=BW290,"0,0%",BW290/BU290-1))</f>
        <v>0,0%</v>
      </c>
      <c r="BY290" s="40">
        <v>0</v>
      </c>
      <c r="BZ290" s="41" t="str">
        <f>IF(AND(BW290=0,BY290&gt;0),"100%",IF(BW290=BY290,"0,0%",BY290/BW290-1))</f>
        <v>0,0%</v>
      </c>
      <c r="CA290" s="42">
        <v>0</v>
      </c>
      <c r="CB290" s="43" t="str">
        <f>IF(AND(BY290=0,CA290&gt;0),"100%",IF(BY290=CA290,"0,0%",CA290/BY290-1))</f>
        <v>0,0%</v>
      </c>
      <c r="CC290" s="40">
        <v>0</v>
      </c>
      <c r="CD290" s="41" t="str">
        <f>IF(AND(CA290=0,CC290&gt;0),"100%",IF(CA290=CC290,"0,0%",CC290/CA290-1))</f>
        <v>0,0%</v>
      </c>
      <c r="CE290" s="42">
        <v>0</v>
      </c>
      <c r="CF290" s="43" t="str">
        <f>IF(AND(CC290=0,CE290&gt;0),"100%",IF(CC290=CE290,"0,0%",CE290/CC290-1))</f>
        <v>0,0%</v>
      </c>
      <c r="CG290" s="40">
        <v>0</v>
      </c>
      <c r="CH290" s="41" t="str">
        <f>IF(AND(CE290=0,CG290&gt;0),"100%",IF(CE290=CG290,"0,0%",CG290/CE290-1))</f>
        <v>0,0%</v>
      </c>
      <c r="CI290" s="42">
        <v>0</v>
      </c>
      <c r="CJ290" s="43" t="str">
        <f>IF(AND(CG290=0,CI290&gt;0),"100%",IF(CG290=CI290,"0,0%",CI290/CG290-1))</f>
        <v>0,0%</v>
      </c>
      <c r="CK290" s="40">
        <v>0</v>
      </c>
      <c r="CL290" s="41" t="str">
        <f>IF(AND(CI290=0,CK290&gt;0),"100%",IF(CI290=CK290,"0,0%",CK290/CI290-1))</f>
        <v>0,0%</v>
      </c>
      <c r="CM290" s="42">
        <v>0</v>
      </c>
      <c r="CN290" s="43" t="str">
        <f>IF(AND(CK290=0,CM290&gt;0),"100%",IF(CK290=CM290,"0,0%",CM290/CK290-1))</f>
        <v>0,0%</v>
      </c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</row>
    <row r="291" spans="1:269" customFormat="1" x14ac:dyDescent="0.25">
      <c r="A291" s="190"/>
      <c r="B291" s="60"/>
      <c r="C291" s="66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</row>
    <row r="292" spans="1:269" customFormat="1" ht="15.75" thickBot="1" x14ac:dyDescent="0.3">
      <c r="A292" s="190"/>
      <c r="B292" s="61"/>
      <c r="C292" s="66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</row>
    <row r="293" spans="1:269" customFormat="1" x14ac:dyDescent="0.25">
      <c r="A293" s="190"/>
      <c r="B293" s="36"/>
      <c r="C293" s="51">
        <v>44805</v>
      </c>
      <c r="D293" s="51">
        <v>44835</v>
      </c>
      <c r="E293" s="51">
        <v>44866</v>
      </c>
      <c r="F293" s="77">
        <v>44896</v>
      </c>
      <c r="G293" s="51">
        <v>44927</v>
      </c>
      <c r="H293" s="51">
        <v>44958</v>
      </c>
      <c r="I293" s="51">
        <v>44986</v>
      </c>
      <c r="J293" s="51">
        <v>45017</v>
      </c>
      <c r="K293" s="51">
        <v>45047</v>
      </c>
      <c r="L293" s="51">
        <v>45078</v>
      </c>
      <c r="M293" s="51">
        <v>45108</v>
      </c>
      <c r="N293" s="51">
        <v>45139</v>
      </c>
      <c r="O293" s="51">
        <v>45170</v>
      </c>
      <c r="P293" s="51">
        <v>45200</v>
      </c>
      <c r="Q293" s="51">
        <v>45231</v>
      </c>
      <c r="R293" s="51">
        <v>45261</v>
      </c>
      <c r="S293" s="51">
        <v>45292</v>
      </c>
      <c r="T293" s="51">
        <v>45323</v>
      </c>
      <c r="U293" s="51">
        <v>45352</v>
      </c>
      <c r="V293" s="51">
        <v>45383</v>
      </c>
      <c r="W293" s="51">
        <v>45413</v>
      </c>
      <c r="X293" s="51">
        <v>45444</v>
      </c>
      <c r="Y293" s="51">
        <v>45474</v>
      </c>
      <c r="Z293" s="51">
        <v>45505</v>
      </c>
      <c r="AA293" s="51">
        <v>45536</v>
      </c>
      <c r="AB293" s="51">
        <v>45566</v>
      </c>
      <c r="AC293" s="51">
        <v>45597</v>
      </c>
      <c r="AD293" s="51">
        <v>45627</v>
      </c>
      <c r="AE293" s="51">
        <v>45658</v>
      </c>
      <c r="AF293" s="51">
        <v>45689</v>
      </c>
      <c r="AG293" s="51">
        <v>45717</v>
      </c>
      <c r="AH293" s="51">
        <v>45748</v>
      </c>
      <c r="AI293" s="51">
        <v>45778</v>
      </c>
      <c r="AJ293" s="51">
        <v>45809</v>
      </c>
      <c r="AK293" s="51">
        <v>45839</v>
      </c>
      <c r="AL293" s="51">
        <v>45870</v>
      </c>
      <c r="AM293" s="51">
        <v>45901</v>
      </c>
      <c r="AN293" s="51">
        <v>45931</v>
      </c>
      <c r="AO293" s="51">
        <v>45962</v>
      </c>
      <c r="AP293" s="51">
        <v>45992</v>
      </c>
      <c r="AQ293" s="51">
        <v>46023</v>
      </c>
      <c r="AR293" s="51">
        <v>46054</v>
      </c>
      <c r="AS293" s="51">
        <v>46082</v>
      </c>
      <c r="AT293" s="51">
        <v>46113</v>
      </c>
      <c r="AU293" s="51">
        <v>46143</v>
      </c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</row>
    <row r="294" spans="1:269" customFormat="1" ht="15.75" thickBot="1" x14ac:dyDescent="0.3">
      <c r="A294" s="190"/>
      <c r="B294" s="63" t="s">
        <v>95</v>
      </c>
      <c r="C294" s="52">
        <v>0</v>
      </c>
      <c r="D294" s="52">
        <v>0</v>
      </c>
      <c r="E294" s="52">
        <v>0</v>
      </c>
      <c r="F294" s="78">
        <v>0</v>
      </c>
      <c r="G294" s="78">
        <v>0</v>
      </c>
      <c r="H294" s="78">
        <v>0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0</v>
      </c>
      <c r="R294" s="78">
        <v>0</v>
      </c>
      <c r="S294" s="78">
        <v>0</v>
      </c>
      <c r="T294" s="78">
        <v>0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153">
        <v>0</v>
      </c>
      <c r="AG294" s="78">
        <v>0</v>
      </c>
      <c r="AH294" s="78">
        <v>0</v>
      </c>
      <c r="AI294" s="78">
        <v>0</v>
      </c>
      <c r="AJ294" s="78">
        <v>0</v>
      </c>
      <c r="AK294" s="78">
        <v>0</v>
      </c>
      <c r="AL294" s="78">
        <v>0</v>
      </c>
      <c r="AM294" s="78">
        <v>0</v>
      </c>
      <c r="AN294" s="78">
        <v>0</v>
      </c>
      <c r="AO294" s="78">
        <v>0</v>
      </c>
      <c r="AP294" s="78">
        <v>0</v>
      </c>
      <c r="AQ294" s="78">
        <v>0</v>
      </c>
      <c r="AR294" s="78">
        <v>0</v>
      </c>
      <c r="AS294" s="78">
        <v>0</v>
      </c>
      <c r="AT294" s="78">
        <v>0</v>
      </c>
      <c r="AU294" s="78">
        <v>0</v>
      </c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</row>
    <row r="295" spans="1:269" customFormat="1" x14ac:dyDescent="0.25">
      <c r="A295" s="190"/>
      <c r="B295" s="36"/>
      <c r="C295" s="51">
        <v>44805</v>
      </c>
      <c r="D295" s="51">
        <v>44835</v>
      </c>
      <c r="E295" s="51">
        <v>44866</v>
      </c>
      <c r="F295" s="77">
        <v>44896</v>
      </c>
      <c r="G295" s="51">
        <v>44927</v>
      </c>
      <c r="H295" s="51">
        <v>44958</v>
      </c>
      <c r="I295" s="51">
        <v>44986</v>
      </c>
      <c r="J295" s="51">
        <v>45017</v>
      </c>
      <c r="K295" s="51">
        <v>45047</v>
      </c>
      <c r="L295" s="51">
        <v>45078</v>
      </c>
      <c r="M295" s="51">
        <v>45108</v>
      </c>
      <c r="N295" s="51">
        <v>45139</v>
      </c>
      <c r="O295" s="51">
        <v>45170</v>
      </c>
      <c r="P295" s="51">
        <v>45200</v>
      </c>
      <c r="Q295" s="51">
        <v>45231</v>
      </c>
      <c r="R295" s="51">
        <v>45261</v>
      </c>
      <c r="S295" s="51">
        <v>45292</v>
      </c>
      <c r="T295" s="51">
        <v>45323</v>
      </c>
      <c r="U295" s="51">
        <v>45352</v>
      </c>
      <c r="V295" s="51">
        <v>45383</v>
      </c>
      <c r="W295" s="51">
        <v>45413</v>
      </c>
      <c r="X295" s="51">
        <v>45444</v>
      </c>
      <c r="Y295" s="51">
        <v>45474</v>
      </c>
      <c r="Z295" s="51">
        <v>45505</v>
      </c>
      <c r="AA295" s="51">
        <v>45536</v>
      </c>
      <c r="AB295" s="51">
        <v>45566</v>
      </c>
      <c r="AC295" s="51">
        <v>45597</v>
      </c>
      <c r="AD295" s="51">
        <v>45627</v>
      </c>
      <c r="AE295" s="51">
        <v>45658</v>
      </c>
      <c r="AF295" s="51">
        <v>45689</v>
      </c>
      <c r="AG295" s="51">
        <v>45717</v>
      </c>
      <c r="AH295" s="51">
        <v>45748</v>
      </c>
      <c r="AI295" s="51">
        <v>45778</v>
      </c>
      <c r="AJ295" s="51">
        <v>45809</v>
      </c>
      <c r="AK295" s="51">
        <v>45839</v>
      </c>
      <c r="AL295" s="51">
        <v>45870</v>
      </c>
      <c r="AM295" s="51">
        <v>45901</v>
      </c>
      <c r="AN295" s="51">
        <v>45931</v>
      </c>
      <c r="AO295" s="51">
        <v>45962</v>
      </c>
      <c r="AP295" s="51">
        <v>45992</v>
      </c>
      <c r="AQ295" s="51">
        <v>46023</v>
      </c>
      <c r="AR295" s="51">
        <v>46054</v>
      </c>
      <c r="AS295" s="51">
        <v>46082</v>
      </c>
      <c r="AT295" s="51">
        <v>46113</v>
      </c>
      <c r="AU295" s="51">
        <v>46143</v>
      </c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</row>
    <row r="296" spans="1:269" customFormat="1" ht="15.75" thickBot="1" x14ac:dyDescent="0.3">
      <c r="A296" s="190"/>
      <c r="B296" s="63" t="s">
        <v>95</v>
      </c>
      <c r="C296" s="53"/>
      <c r="D296" s="53">
        <f t="shared" ref="D296:M296" si="240">C296+D294</f>
        <v>0</v>
      </c>
      <c r="E296" s="53">
        <f t="shared" si="240"/>
        <v>0</v>
      </c>
      <c r="F296" s="79">
        <f t="shared" si="240"/>
        <v>0</v>
      </c>
      <c r="G296" s="79">
        <f t="shared" si="240"/>
        <v>0</v>
      </c>
      <c r="H296" s="79">
        <f t="shared" si="240"/>
        <v>0</v>
      </c>
      <c r="I296" s="79">
        <f t="shared" si="240"/>
        <v>0</v>
      </c>
      <c r="J296" s="79">
        <f t="shared" si="240"/>
        <v>0</v>
      </c>
      <c r="K296" s="79">
        <f t="shared" si="240"/>
        <v>0</v>
      </c>
      <c r="L296" s="79">
        <f t="shared" si="240"/>
        <v>0</v>
      </c>
      <c r="M296" s="79">
        <f t="shared" si="240"/>
        <v>0</v>
      </c>
      <c r="N296" s="79">
        <f t="shared" ref="N296:S296" si="241">M296+N294</f>
        <v>0</v>
      </c>
      <c r="O296" s="79">
        <f t="shared" si="241"/>
        <v>0</v>
      </c>
      <c r="P296" s="79">
        <f t="shared" si="241"/>
        <v>0</v>
      </c>
      <c r="Q296" s="79">
        <f t="shared" si="241"/>
        <v>0</v>
      </c>
      <c r="R296" s="79">
        <f t="shared" si="241"/>
        <v>0</v>
      </c>
      <c r="S296" s="79">
        <f t="shared" si="241"/>
        <v>0</v>
      </c>
      <c r="T296" s="79">
        <f>S296+T294</f>
        <v>0</v>
      </c>
      <c r="U296" s="79">
        <f t="shared" ref="U296:AB296" si="242">T296+U294</f>
        <v>0</v>
      </c>
      <c r="V296" s="79">
        <f t="shared" si="242"/>
        <v>0</v>
      </c>
      <c r="W296" s="79">
        <f t="shared" si="242"/>
        <v>0</v>
      </c>
      <c r="X296" s="79">
        <f t="shared" si="242"/>
        <v>0</v>
      </c>
      <c r="Y296" s="79">
        <f t="shared" si="242"/>
        <v>0</v>
      </c>
      <c r="Z296" s="79">
        <f t="shared" si="242"/>
        <v>0</v>
      </c>
      <c r="AA296" s="79">
        <f t="shared" si="242"/>
        <v>0</v>
      </c>
      <c r="AB296" s="79">
        <f t="shared" si="242"/>
        <v>0</v>
      </c>
      <c r="AC296" s="79">
        <f>AC294</f>
        <v>0</v>
      </c>
      <c r="AD296" s="79">
        <f t="shared" ref="AD296:AU296" si="243">AC296+AD294</f>
        <v>0</v>
      </c>
      <c r="AE296" s="79">
        <f t="shared" si="243"/>
        <v>0</v>
      </c>
      <c r="AF296" s="79">
        <f t="shared" si="243"/>
        <v>0</v>
      </c>
      <c r="AG296" s="79">
        <f t="shared" si="243"/>
        <v>0</v>
      </c>
      <c r="AH296" s="79">
        <f t="shared" si="243"/>
        <v>0</v>
      </c>
      <c r="AI296" s="79">
        <f t="shared" si="243"/>
        <v>0</v>
      </c>
      <c r="AJ296" s="79">
        <f t="shared" si="243"/>
        <v>0</v>
      </c>
      <c r="AK296" s="79">
        <f t="shared" si="243"/>
        <v>0</v>
      </c>
      <c r="AL296" s="79">
        <f t="shared" si="243"/>
        <v>0</v>
      </c>
      <c r="AM296" s="79">
        <f t="shared" si="243"/>
        <v>0</v>
      </c>
      <c r="AN296" s="79">
        <f t="shared" si="243"/>
        <v>0</v>
      </c>
      <c r="AO296" s="79">
        <f t="shared" si="243"/>
        <v>0</v>
      </c>
      <c r="AP296" s="79">
        <f t="shared" si="243"/>
        <v>0</v>
      </c>
      <c r="AQ296" s="79">
        <f t="shared" si="243"/>
        <v>0</v>
      </c>
      <c r="AR296" s="79">
        <f t="shared" si="243"/>
        <v>0</v>
      </c>
      <c r="AS296" s="79">
        <f t="shared" si="243"/>
        <v>0</v>
      </c>
      <c r="AT296" s="79">
        <f t="shared" si="243"/>
        <v>0</v>
      </c>
      <c r="AU296" s="79">
        <f t="shared" si="243"/>
        <v>0</v>
      </c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</row>
    <row r="297" spans="1:269" customFormat="1" ht="15.75" thickBot="1" x14ac:dyDescent="0.3">
      <c r="A297" s="44"/>
      <c r="B297" s="44"/>
      <c r="C297" s="67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</row>
    <row r="298" spans="1:269" customFormat="1" ht="15" customHeight="1" x14ac:dyDescent="0.25">
      <c r="A298" s="190" t="s">
        <v>220</v>
      </c>
      <c r="B298" s="36"/>
      <c r="C298" s="178">
        <v>44805</v>
      </c>
      <c r="D298" s="179"/>
      <c r="E298" s="181">
        <v>44835</v>
      </c>
      <c r="F298" s="187"/>
      <c r="G298" s="178">
        <v>44866</v>
      </c>
      <c r="H298" s="179"/>
      <c r="I298" s="180">
        <v>44896</v>
      </c>
      <c r="J298" s="181"/>
      <c r="K298" s="178">
        <v>44927</v>
      </c>
      <c r="L298" s="179"/>
      <c r="M298" s="180">
        <v>44958</v>
      </c>
      <c r="N298" s="181"/>
      <c r="O298" s="178">
        <v>44986</v>
      </c>
      <c r="P298" s="179"/>
      <c r="Q298" s="180">
        <v>45017</v>
      </c>
      <c r="R298" s="181"/>
      <c r="S298" s="178">
        <v>45047</v>
      </c>
      <c r="T298" s="179"/>
      <c r="U298" s="176">
        <v>45078</v>
      </c>
      <c r="V298" s="177"/>
      <c r="W298" s="178">
        <v>45108</v>
      </c>
      <c r="X298" s="179"/>
      <c r="Y298" s="176">
        <v>45139</v>
      </c>
      <c r="Z298" s="177"/>
      <c r="AA298" s="178">
        <v>45170</v>
      </c>
      <c r="AB298" s="179"/>
      <c r="AC298" s="176">
        <v>45200</v>
      </c>
      <c r="AD298" s="177"/>
      <c r="AE298" s="178">
        <v>45231</v>
      </c>
      <c r="AF298" s="179"/>
      <c r="AG298" s="176">
        <v>45261</v>
      </c>
      <c r="AH298" s="177"/>
      <c r="AI298" s="178">
        <v>45292</v>
      </c>
      <c r="AJ298" s="179"/>
      <c r="AK298" s="176">
        <v>45323</v>
      </c>
      <c r="AL298" s="177"/>
      <c r="AM298" s="178">
        <v>45352</v>
      </c>
      <c r="AN298" s="179"/>
      <c r="AO298" s="176">
        <v>45383</v>
      </c>
      <c r="AP298" s="177"/>
      <c r="AQ298" s="178">
        <v>45413</v>
      </c>
      <c r="AR298" s="179"/>
      <c r="AS298" s="180">
        <v>45444</v>
      </c>
      <c r="AT298" s="181"/>
      <c r="AU298" s="178">
        <v>45474</v>
      </c>
      <c r="AV298" s="179"/>
      <c r="AW298" s="180">
        <v>45505</v>
      </c>
      <c r="AX298" s="181"/>
      <c r="AY298" s="178">
        <v>45536</v>
      </c>
      <c r="AZ298" s="179"/>
      <c r="BA298" s="180">
        <v>45566</v>
      </c>
      <c r="BB298" s="181"/>
      <c r="BC298" s="178">
        <v>45597</v>
      </c>
      <c r="BD298" s="179"/>
      <c r="BE298" s="180">
        <v>45627</v>
      </c>
      <c r="BF298" s="181"/>
      <c r="BG298" s="178">
        <v>45658</v>
      </c>
      <c r="BH298" s="179"/>
      <c r="BI298" s="180">
        <v>45689</v>
      </c>
      <c r="BJ298" s="181"/>
      <c r="BK298" s="178">
        <v>45717</v>
      </c>
      <c r="BL298" s="179"/>
      <c r="BM298" s="180">
        <v>45748</v>
      </c>
      <c r="BN298" s="181"/>
      <c r="BO298" s="178">
        <v>45778</v>
      </c>
      <c r="BP298" s="179"/>
      <c r="BQ298" s="180">
        <v>45809</v>
      </c>
      <c r="BR298" s="181"/>
      <c r="BS298" s="178">
        <v>45839</v>
      </c>
      <c r="BT298" s="179"/>
      <c r="BU298" s="180">
        <v>45870</v>
      </c>
      <c r="BV298" s="181"/>
      <c r="BW298" s="178">
        <v>45901</v>
      </c>
      <c r="BX298" s="179"/>
      <c r="BY298" s="180">
        <v>45931</v>
      </c>
      <c r="BZ298" s="181"/>
      <c r="CA298" s="178">
        <v>45962</v>
      </c>
      <c r="CB298" s="179"/>
      <c r="CC298" s="180">
        <v>45992</v>
      </c>
      <c r="CD298" s="181"/>
      <c r="CE298" s="178">
        <v>46023</v>
      </c>
      <c r="CF298" s="179"/>
      <c r="CG298" s="180">
        <v>46054</v>
      </c>
      <c r="CH298" s="181"/>
      <c r="CI298" s="178">
        <v>46082</v>
      </c>
      <c r="CJ298" s="179"/>
      <c r="CK298" s="180">
        <v>46113</v>
      </c>
      <c r="CL298" s="181"/>
      <c r="CM298" s="178">
        <v>46143</v>
      </c>
      <c r="CN298" s="179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</row>
    <row r="299" spans="1:269" customFormat="1" ht="15.75" thickBot="1" x14ac:dyDescent="0.3">
      <c r="A299" s="190"/>
      <c r="B299" s="63" t="s">
        <v>96</v>
      </c>
      <c r="C299" s="42">
        <v>0</v>
      </c>
      <c r="D299" s="85" t="s">
        <v>4</v>
      </c>
      <c r="E299" s="40">
        <v>0</v>
      </c>
      <c r="F299" s="144" t="str">
        <f>IF(AND(C299=0,E299&gt;0),"100%",IF(C299=E299,"0,0%",E299/C299-1))</f>
        <v>0,0%</v>
      </c>
      <c r="G299" s="42">
        <v>0</v>
      </c>
      <c r="H299" s="43" t="str">
        <f>IF(AND(E299=0,G299&gt;0),"100%",IF(E299=G299,"0,0%",G299/E299-1))</f>
        <v>0,0%</v>
      </c>
      <c r="I299" s="40">
        <v>0</v>
      </c>
      <c r="J299" s="144" t="str">
        <f>IF(AND(G299=0,I299&gt;0),"100%",IF(G299=I299,"0,0%",I299/G299-1))</f>
        <v>0,0%</v>
      </c>
      <c r="K299" s="42">
        <v>0</v>
      </c>
      <c r="L299" s="43" t="str">
        <f>IF(AND(I299=0,K299&gt;0),"100%",IF(I299=K299,"0,0%",K299/I299-1))</f>
        <v>0,0%</v>
      </c>
      <c r="M299" s="40">
        <v>0</v>
      </c>
      <c r="N299" s="144" t="str">
        <f>IF(AND(K299=0,M299&gt;0),"100%",IF(K299=M299,"0,0%",M299/K299-1))</f>
        <v>0,0%</v>
      </c>
      <c r="O299" s="42">
        <v>0</v>
      </c>
      <c r="P299" s="43" t="str">
        <f>IF(AND(M299=0,O299&gt;0),"100%",IF(M299=O299,"0,0%",O299/M299-1))</f>
        <v>0,0%</v>
      </c>
      <c r="Q299" s="40">
        <v>0</v>
      </c>
      <c r="R299" s="144" t="str">
        <f>IF(AND(O299=0,Q299&gt;0),"100%",IF(O299=Q299,"0,0%",Q299/O299-1))</f>
        <v>0,0%</v>
      </c>
      <c r="S299" s="42">
        <v>0</v>
      </c>
      <c r="T299" s="43" t="str">
        <f>IF(AND(Q299=0,S299&gt;0),"100%",IF(Q299=S299,"0,0%",S299/Q299-1))</f>
        <v>0,0%</v>
      </c>
      <c r="U299" s="143">
        <v>0</v>
      </c>
      <c r="V299" s="144" t="str">
        <f>IF(AND(S299=0,U299&gt;0),"100%",IF(S299=U299,"0,0%",U299/S299-1))</f>
        <v>0,0%</v>
      </c>
      <c r="W299" s="42">
        <v>0</v>
      </c>
      <c r="X299" s="43" t="str">
        <f>IF(AND(U299=0,W299&gt;0),"100%",IF(U299=W299,"0,0%",W299/U299-1))</f>
        <v>0,0%</v>
      </c>
      <c r="Y299" s="143">
        <v>0</v>
      </c>
      <c r="Z299" s="144" t="str">
        <f>IF(AND(W299=0,Y299&gt;0),"100%",IF(W299=Y299,"0,0%",Y299/W299-1))</f>
        <v>0,0%</v>
      </c>
      <c r="AA299" s="42">
        <v>0</v>
      </c>
      <c r="AB299" s="43" t="str">
        <f>IF(AND(Y299=0,AA299&gt;0),"100%",IF(Y299=AA299,"0,0%",AA299/Y299-1))</f>
        <v>0,0%</v>
      </c>
      <c r="AC299" s="143">
        <v>0</v>
      </c>
      <c r="AD299" s="144" t="str">
        <f>IF(AND(AA299=0,AC299&gt;0),"100%",IF(AA299=AC299,"0,0%",AC299/AA299-1))</f>
        <v>0,0%</v>
      </c>
      <c r="AE299" s="42">
        <v>0</v>
      </c>
      <c r="AF299" s="43" t="str">
        <f>IF(AND(AC299=0,AE299&gt;0),"100%",IF(AC299=AE299,"0,0%",AE299/AC299-1))</f>
        <v>0,0%</v>
      </c>
      <c r="AG299" s="143">
        <v>0</v>
      </c>
      <c r="AH299" s="144" t="str">
        <f>IF(AND(AE299=0,AG299&gt;0),"100%",IF(AE299=AG299,"0,0%",AG299/AE299-1))</f>
        <v>0,0%</v>
      </c>
      <c r="AI299" s="42">
        <v>0</v>
      </c>
      <c r="AJ299" s="43" t="str">
        <f>IF(AND(AG299=0,AI299&gt;0),"100%",IF(AG299=AI299,"0,0%",AI299/AG299-1))</f>
        <v>0,0%</v>
      </c>
      <c r="AK299" s="143">
        <v>0</v>
      </c>
      <c r="AL299" s="144" t="str">
        <f>IF(AND(AI299=0,AK299&gt;0),"100%",IF(AI299=AK299,"0,0%",AK299/AI299-1))</f>
        <v>0,0%</v>
      </c>
      <c r="AM299" s="42">
        <v>0</v>
      </c>
      <c r="AN299" s="43" t="str">
        <f>IF(AND(AK299=0,AM299&gt;0),"100%",IF(AK299=AM299,"0,0%",AM299/AK299-1))</f>
        <v>0,0%</v>
      </c>
      <c r="AO299" s="143">
        <v>0</v>
      </c>
      <c r="AP299" s="144" t="str">
        <f>IF(AND(AM299=0,AO299&gt;0),"100%",IF(AM299=AO299,"0,0%",AO299/AM299-1))</f>
        <v>0,0%</v>
      </c>
      <c r="AQ299" s="42">
        <v>0</v>
      </c>
      <c r="AR299" s="43" t="str">
        <f>IF(AND(AO299=0,AQ299&gt;0),"100%",IF(AO299=AQ299,"0,0%",AQ299/AO299-1))</f>
        <v>0,0%</v>
      </c>
      <c r="AS299" s="40">
        <v>0</v>
      </c>
      <c r="AT299" s="41" t="str">
        <f>IF(AND(AQ299=0,AS299&gt;0),"100%",IF(AQ299=AS299,"0,0%",AS299/AQ299-1))</f>
        <v>0,0%</v>
      </c>
      <c r="AU299" s="42">
        <v>0</v>
      </c>
      <c r="AV299" s="43" t="str">
        <f>IF(AND(AS299=0,AU299&gt;0),"100%",IF(AS299=AU299,"0,0%",AU299/AS299-1))</f>
        <v>0,0%</v>
      </c>
      <c r="AW299" s="40">
        <v>0</v>
      </c>
      <c r="AX299" s="41" t="str">
        <f>IF(AND(AU299=0,AW299&gt;0),"100%",IF(AU299=AW299,"0,0%",AW299/AU299-1))</f>
        <v>0,0%</v>
      </c>
      <c r="AY299" s="42">
        <v>0</v>
      </c>
      <c r="AZ299" s="43" t="str">
        <f>IF(AND(AW299=0,AY299&gt;0),"100%",IF(AW299=AY299,"0,0%",AY299/AW299-1))</f>
        <v>0,0%</v>
      </c>
      <c r="BA299" s="40">
        <v>0</v>
      </c>
      <c r="BB299" s="41" t="str">
        <f>IF(AND(AY299=0,BA299&gt;0),"100%",IF(AY299=BA299,"0,0%",BA299/AY299-1))</f>
        <v>0,0%</v>
      </c>
      <c r="BC299" s="42">
        <v>0</v>
      </c>
      <c r="BD299" s="43" t="str">
        <f>IF(AND(BA299=0,BC299&gt;0),"100%",IF(BA299=BC299,"0,0%",BC299/BA299-1))</f>
        <v>0,0%</v>
      </c>
      <c r="BE299" s="40">
        <v>0</v>
      </c>
      <c r="BF299" s="41" t="str">
        <f>IF(AND(BC299=0,BE299&gt;0),"100%",IF(BC299=BE299,"0,0%",BE299/BC299-1))</f>
        <v>0,0%</v>
      </c>
      <c r="BG299" s="42">
        <v>0</v>
      </c>
      <c r="BH299" s="43" t="str">
        <f>IF(AND(BE299=0,BG299&gt;0),"100%",IF(BE299=BG299,"0,0%",BG299/BE299-1))</f>
        <v>0,0%</v>
      </c>
      <c r="BI299" s="40">
        <v>0</v>
      </c>
      <c r="BJ299" s="41" t="str">
        <f>IF(AND(BG299=0,BI299&gt;0),"100%",IF(BG299=BI299,"0,0%",BI299/BG299-1))</f>
        <v>0,0%</v>
      </c>
      <c r="BK299" s="42">
        <v>0</v>
      </c>
      <c r="BL299" s="43" t="str">
        <f>IF(AND(BI299=0,BK299&gt;0),"100%",IF(BI299=BK299,"0,0%",BK299/BI299-1))</f>
        <v>0,0%</v>
      </c>
      <c r="BM299" s="40">
        <v>0</v>
      </c>
      <c r="BN299" s="41" t="str">
        <f>IF(AND(BK299=0,BM299&gt;0),"100%",IF(BK299=BM299,"0,0%",BM299/BK299-1))</f>
        <v>0,0%</v>
      </c>
      <c r="BO299" s="42">
        <v>0</v>
      </c>
      <c r="BP299" s="43" t="str">
        <f>IF(AND(BM299=0,BO299&gt;0),"100%",IF(BM299=BO299,"0,0%",BO299/BM299-1))</f>
        <v>0,0%</v>
      </c>
      <c r="BQ299" s="40">
        <v>0</v>
      </c>
      <c r="BR299" s="41" t="str">
        <f>IF(AND(BO299=0,BQ299&gt;0),"100%",IF(BO299=BQ299,"0,0%",BQ299/BO299-1))</f>
        <v>0,0%</v>
      </c>
      <c r="BS299" s="42">
        <v>0</v>
      </c>
      <c r="BT299" s="43" t="str">
        <f>IF(AND(BQ299=0,BS299&gt;0),"100%",IF(BQ299=BS299,"0,0%",BS299/BQ299-1))</f>
        <v>0,0%</v>
      </c>
      <c r="BU299" s="40">
        <v>0</v>
      </c>
      <c r="BV299" s="41" t="str">
        <f>IF(AND(BS299=0,BU299&gt;0),"100%",IF(BS299=BU299,"0,0%",BU299/BS299-1))</f>
        <v>0,0%</v>
      </c>
      <c r="BW299" s="42">
        <v>0</v>
      </c>
      <c r="BX299" s="43" t="str">
        <f>IF(AND(BU299=0,BW299&gt;0),"100%",IF(BU299=BW299,"0,0%",BW299/BU299-1))</f>
        <v>0,0%</v>
      </c>
      <c r="BY299" s="40">
        <v>0</v>
      </c>
      <c r="BZ299" s="41" t="str">
        <f>IF(AND(BW299=0,BY299&gt;0),"100%",IF(BW299=BY299,"0,0%",BY299/BW299-1))</f>
        <v>0,0%</v>
      </c>
      <c r="CA299" s="42">
        <v>0</v>
      </c>
      <c r="CB299" s="43" t="str">
        <f>IF(AND(BY299=0,CA299&gt;0),"100%",IF(BY299=CA299,"0,0%",CA299/BY299-1))</f>
        <v>0,0%</v>
      </c>
      <c r="CC299" s="40">
        <v>0</v>
      </c>
      <c r="CD299" s="41" t="str">
        <f>IF(AND(CA299=0,CC299&gt;0),"100%",IF(CA299=CC299,"0,0%",CC299/CA299-1))</f>
        <v>0,0%</v>
      </c>
      <c r="CE299" s="42">
        <v>0</v>
      </c>
      <c r="CF299" s="43" t="str">
        <f>IF(AND(CC299=0,CE299&gt;0),"100%",IF(CC299=CE299,"0,0%",CE299/CC299-1))</f>
        <v>0,0%</v>
      </c>
      <c r="CG299" s="40">
        <v>0</v>
      </c>
      <c r="CH299" s="41" t="str">
        <f>IF(AND(CE299=0,CG299&gt;0),"100%",IF(CE299=CG299,"0,0%",CG299/CE299-1))</f>
        <v>0,0%</v>
      </c>
      <c r="CI299" s="42">
        <v>0</v>
      </c>
      <c r="CJ299" s="43" t="str">
        <f>IF(AND(CG299=0,CI299&gt;0),"100%",IF(CG299=CI299,"0,0%",CI299/CG299-1))</f>
        <v>0,0%</v>
      </c>
      <c r="CK299" s="40">
        <v>0</v>
      </c>
      <c r="CL299" s="41" t="str">
        <f>IF(AND(CI299=0,CK299&gt;0),"100%",IF(CI299=CK299,"0,0%",CK299/CI299-1))</f>
        <v>0,0%</v>
      </c>
      <c r="CM299" s="42">
        <v>0</v>
      </c>
      <c r="CN299" s="43" t="str">
        <f>IF(AND(CK299=0,CM299&gt;0),"100%",IF(CK299=CM299,"0,0%",CM299/CK299-1))</f>
        <v>0,0%</v>
      </c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</row>
    <row r="300" spans="1:269" customFormat="1" x14ac:dyDescent="0.25">
      <c r="A300" s="190"/>
      <c r="B300" s="60"/>
      <c r="C300" s="66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</row>
    <row r="301" spans="1:269" customFormat="1" ht="15.75" thickBot="1" x14ac:dyDescent="0.3">
      <c r="A301" s="190"/>
      <c r="B301" s="61"/>
      <c r="C301" s="66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</row>
    <row r="302" spans="1:269" customFormat="1" x14ac:dyDescent="0.25">
      <c r="A302" s="190"/>
      <c r="B302" s="36"/>
      <c r="C302" s="51">
        <v>44805</v>
      </c>
      <c r="D302" s="51">
        <v>44835</v>
      </c>
      <c r="E302" s="51">
        <v>44866</v>
      </c>
      <c r="F302" s="77">
        <v>44896</v>
      </c>
      <c r="G302" s="51">
        <v>44927</v>
      </c>
      <c r="H302" s="51">
        <v>44958</v>
      </c>
      <c r="I302" s="51">
        <v>44986</v>
      </c>
      <c r="J302" s="51">
        <v>45017</v>
      </c>
      <c r="K302" s="51">
        <v>45047</v>
      </c>
      <c r="L302" s="51">
        <v>45078</v>
      </c>
      <c r="M302" s="51">
        <v>45108</v>
      </c>
      <c r="N302" s="51">
        <v>45139</v>
      </c>
      <c r="O302" s="51">
        <v>45170</v>
      </c>
      <c r="P302" s="51">
        <v>45200</v>
      </c>
      <c r="Q302" s="51">
        <v>45231</v>
      </c>
      <c r="R302" s="51">
        <v>45261</v>
      </c>
      <c r="S302" s="51">
        <v>45292</v>
      </c>
      <c r="T302" s="51">
        <v>45323</v>
      </c>
      <c r="U302" s="51">
        <v>45352</v>
      </c>
      <c r="V302" s="51">
        <v>45383</v>
      </c>
      <c r="W302" s="51">
        <v>45413</v>
      </c>
      <c r="X302" s="51">
        <v>45444</v>
      </c>
      <c r="Y302" s="51">
        <v>45474</v>
      </c>
      <c r="Z302" s="51">
        <v>45505</v>
      </c>
      <c r="AA302" s="51">
        <v>45536</v>
      </c>
      <c r="AB302" s="51">
        <v>45566</v>
      </c>
      <c r="AC302" s="51">
        <v>45597</v>
      </c>
      <c r="AD302" s="51">
        <v>45627</v>
      </c>
      <c r="AE302" s="51">
        <v>45658</v>
      </c>
      <c r="AF302" s="51">
        <v>45689</v>
      </c>
      <c r="AG302" s="51">
        <v>45717</v>
      </c>
      <c r="AH302" s="51">
        <v>45748</v>
      </c>
      <c r="AI302" s="51">
        <v>45778</v>
      </c>
      <c r="AJ302" s="51">
        <v>45809</v>
      </c>
      <c r="AK302" s="51">
        <v>45839</v>
      </c>
      <c r="AL302" s="51">
        <v>45870</v>
      </c>
      <c r="AM302" s="51">
        <v>45901</v>
      </c>
      <c r="AN302" s="51">
        <v>45931</v>
      </c>
      <c r="AO302" s="51">
        <v>45962</v>
      </c>
      <c r="AP302" s="51">
        <v>45992</v>
      </c>
      <c r="AQ302" s="51">
        <v>46023</v>
      </c>
      <c r="AR302" s="51">
        <v>46054</v>
      </c>
      <c r="AS302" s="51">
        <v>46082</v>
      </c>
      <c r="AT302" s="51">
        <v>46113</v>
      </c>
      <c r="AU302" s="51">
        <v>46143</v>
      </c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</row>
    <row r="303" spans="1:269" customFormat="1" ht="15.75" thickBot="1" x14ac:dyDescent="0.3">
      <c r="A303" s="190"/>
      <c r="B303" s="63" t="s">
        <v>96</v>
      </c>
      <c r="C303" s="52">
        <v>0</v>
      </c>
      <c r="D303" s="52">
        <v>0</v>
      </c>
      <c r="E303" s="52">
        <v>0</v>
      </c>
      <c r="F303" s="78">
        <v>0</v>
      </c>
      <c r="G303" s="78">
        <v>0</v>
      </c>
      <c r="H303" s="78"/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153">
        <v>0</v>
      </c>
      <c r="AG303" s="78">
        <v>0</v>
      </c>
      <c r="AH303" s="78">
        <v>0</v>
      </c>
      <c r="AI303" s="78">
        <v>0</v>
      </c>
      <c r="AJ303" s="78">
        <v>0</v>
      </c>
      <c r="AK303" s="78">
        <v>0</v>
      </c>
      <c r="AL303" s="78">
        <v>0</v>
      </c>
      <c r="AM303" s="78">
        <v>0</v>
      </c>
      <c r="AN303" s="78">
        <v>0</v>
      </c>
      <c r="AO303" s="78">
        <v>0</v>
      </c>
      <c r="AP303" s="78">
        <v>0</v>
      </c>
      <c r="AQ303" s="78">
        <v>0</v>
      </c>
      <c r="AR303" s="78">
        <v>0</v>
      </c>
      <c r="AS303" s="78">
        <v>0</v>
      </c>
      <c r="AT303" s="78">
        <v>0</v>
      </c>
      <c r="AU303" s="78">
        <v>0</v>
      </c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</row>
    <row r="304" spans="1:269" customFormat="1" x14ac:dyDescent="0.25">
      <c r="A304" s="190"/>
      <c r="B304" s="36"/>
      <c r="C304" s="51">
        <v>44805</v>
      </c>
      <c r="D304" s="51">
        <v>44835</v>
      </c>
      <c r="E304" s="51">
        <v>44866</v>
      </c>
      <c r="F304" s="77">
        <v>44896</v>
      </c>
      <c r="G304" s="51">
        <v>44927</v>
      </c>
      <c r="H304" s="51">
        <v>44958</v>
      </c>
      <c r="I304" s="51">
        <v>44986</v>
      </c>
      <c r="J304" s="51">
        <v>45017</v>
      </c>
      <c r="K304" s="51">
        <v>45047</v>
      </c>
      <c r="L304" s="51">
        <v>45078</v>
      </c>
      <c r="M304" s="51">
        <v>45108</v>
      </c>
      <c r="N304" s="51">
        <v>45139</v>
      </c>
      <c r="O304" s="51">
        <v>45170</v>
      </c>
      <c r="P304" s="51">
        <v>45200</v>
      </c>
      <c r="Q304" s="51">
        <v>45231</v>
      </c>
      <c r="R304" s="51">
        <v>45261</v>
      </c>
      <c r="S304" s="51">
        <v>45292</v>
      </c>
      <c r="T304" s="51">
        <v>45323</v>
      </c>
      <c r="U304" s="51">
        <v>45352</v>
      </c>
      <c r="V304" s="51">
        <v>45383</v>
      </c>
      <c r="W304" s="51">
        <v>45413</v>
      </c>
      <c r="X304" s="51">
        <v>45444</v>
      </c>
      <c r="Y304" s="51">
        <v>45474</v>
      </c>
      <c r="Z304" s="51">
        <v>45505</v>
      </c>
      <c r="AA304" s="51">
        <v>45536</v>
      </c>
      <c r="AB304" s="51">
        <v>45566</v>
      </c>
      <c r="AC304" s="51">
        <v>45597</v>
      </c>
      <c r="AD304" s="51">
        <v>45627</v>
      </c>
      <c r="AE304" s="51">
        <v>45658</v>
      </c>
      <c r="AF304" s="51">
        <v>45689</v>
      </c>
      <c r="AG304" s="51">
        <v>45717</v>
      </c>
      <c r="AH304" s="51">
        <v>45748</v>
      </c>
      <c r="AI304" s="51">
        <v>45778</v>
      </c>
      <c r="AJ304" s="51">
        <v>45809</v>
      </c>
      <c r="AK304" s="51">
        <v>45839</v>
      </c>
      <c r="AL304" s="51">
        <v>45870</v>
      </c>
      <c r="AM304" s="51">
        <v>45901</v>
      </c>
      <c r="AN304" s="51">
        <v>45931</v>
      </c>
      <c r="AO304" s="51">
        <v>45962</v>
      </c>
      <c r="AP304" s="51">
        <v>45992</v>
      </c>
      <c r="AQ304" s="51">
        <v>46023</v>
      </c>
      <c r="AR304" s="51">
        <v>46054</v>
      </c>
      <c r="AS304" s="51">
        <v>46082</v>
      </c>
      <c r="AT304" s="51">
        <v>46113</v>
      </c>
      <c r="AU304" s="51">
        <v>46143</v>
      </c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</row>
    <row r="305" spans="1:269" customFormat="1" ht="15.75" thickBot="1" x14ac:dyDescent="0.3">
      <c r="A305" s="190"/>
      <c r="B305" s="63" t="s">
        <v>96</v>
      </c>
      <c r="C305" s="53"/>
      <c r="D305" s="53">
        <f t="shared" ref="D305:M305" si="244">C305+D303</f>
        <v>0</v>
      </c>
      <c r="E305" s="53">
        <f t="shared" si="244"/>
        <v>0</v>
      </c>
      <c r="F305" s="79">
        <f t="shared" si="244"/>
        <v>0</v>
      </c>
      <c r="G305" s="79">
        <f t="shared" si="244"/>
        <v>0</v>
      </c>
      <c r="H305" s="79">
        <f t="shared" si="244"/>
        <v>0</v>
      </c>
      <c r="I305" s="79">
        <f t="shared" si="244"/>
        <v>0</v>
      </c>
      <c r="J305" s="79">
        <f t="shared" si="244"/>
        <v>0</v>
      </c>
      <c r="K305" s="79">
        <f t="shared" si="244"/>
        <v>0</v>
      </c>
      <c r="L305" s="79">
        <f t="shared" si="244"/>
        <v>0</v>
      </c>
      <c r="M305" s="79">
        <f t="shared" si="244"/>
        <v>0</v>
      </c>
      <c r="N305" s="79">
        <f t="shared" ref="N305:S305" si="245">M305+N303</f>
        <v>0</v>
      </c>
      <c r="O305" s="79">
        <f t="shared" si="245"/>
        <v>0</v>
      </c>
      <c r="P305" s="79">
        <f t="shared" si="245"/>
        <v>0</v>
      </c>
      <c r="Q305" s="79">
        <f t="shared" si="245"/>
        <v>0</v>
      </c>
      <c r="R305" s="79">
        <f t="shared" si="245"/>
        <v>0</v>
      </c>
      <c r="S305" s="79">
        <f t="shared" si="245"/>
        <v>0</v>
      </c>
      <c r="T305" s="79">
        <f>S305+T303</f>
        <v>0</v>
      </c>
      <c r="U305" s="79">
        <f t="shared" ref="U305:AB305" si="246">T305+U303</f>
        <v>0</v>
      </c>
      <c r="V305" s="79">
        <f t="shared" si="246"/>
        <v>0</v>
      </c>
      <c r="W305" s="79">
        <f t="shared" si="246"/>
        <v>0</v>
      </c>
      <c r="X305" s="79">
        <f t="shared" si="246"/>
        <v>0</v>
      </c>
      <c r="Y305" s="79">
        <f t="shared" si="246"/>
        <v>0</v>
      </c>
      <c r="Z305" s="79">
        <f t="shared" si="246"/>
        <v>0</v>
      </c>
      <c r="AA305" s="79">
        <f t="shared" si="246"/>
        <v>0</v>
      </c>
      <c r="AB305" s="79">
        <f t="shared" si="246"/>
        <v>0</v>
      </c>
      <c r="AC305" s="79">
        <f>AC303</f>
        <v>0</v>
      </c>
      <c r="AD305" s="79">
        <f t="shared" ref="AD305:AU305" si="247">AC305+AD303</f>
        <v>0</v>
      </c>
      <c r="AE305" s="79">
        <f t="shared" si="247"/>
        <v>0</v>
      </c>
      <c r="AF305" s="79">
        <f t="shared" si="247"/>
        <v>0</v>
      </c>
      <c r="AG305" s="79">
        <f t="shared" si="247"/>
        <v>0</v>
      </c>
      <c r="AH305" s="79">
        <f t="shared" si="247"/>
        <v>0</v>
      </c>
      <c r="AI305" s="79">
        <f t="shared" si="247"/>
        <v>0</v>
      </c>
      <c r="AJ305" s="79">
        <f t="shared" si="247"/>
        <v>0</v>
      </c>
      <c r="AK305" s="79">
        <f t="shared" si="247"/>
        <v>0</v>
      </c>
      <c r="AL305" s="79">
        <f t="shared" si="247"/>
        <v>0</v>
      </c>
      <c r="AM305" s="79">
        <f t="shared" si="247"/>
        <v>0</v>
      </c>
      <c r="AN305" s="79">
        <f t="shared" si="247"/>
        <v>0</v>
      </c>
      <c r="AO305" s="79">
        <f t="shared" si="247"/>
        <v>0</v>
      </c>
      <c r="AP305" s="79">
        <f t="shared" si="247"/>
        <v>0</v>
      </c>
      <c r="AQ305" s="79">
        <f t="shared" si="247"/>
        <v>0</v>
      </c>
      <c r="AR305" s="79">
        <f t="shared" si="247"/>
        <v>0</v>
      </c>
      <c r="AS305" s="79">
        <f t="shared" si="247"/>
        <v>0</v>
      </c>
      <c r="AT305" s="79">
        <f t="shared" si="247"/>
        <v>0</v>
      </c>
      <c r="AU305" s="79">
        <f t="shared" si="247"/>
        <v>0</v>
      </c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</row>
    <row r="306" spans="1:269" customFormat="1" ht="15.75" thickBot="1" x14ac:dyDescent="0.3">
      <c r="A306" s="44"/>
      <c r="B306" s="44"/>
      <c r="C306" s="67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</row>
    <row r="307" spans="1:269" customFormat="1" ht="15" customHeight="1" x14ac:dyDescent="0.25">
      <c r="A307" s="190" t="s">
        <v>97</v>
      </c>
      <c r="B307" s="36"/>
      <c r="C307" s="178">
        <v>44805</v>
      </c>
      <c r="D307" s="179"/>
      <c r="E307" s="180">
        <v>44835</v>
      </c>
      <c r="F307" s="181"/>
      <c r="G307" s="178">
        <v>44866</v>
      </c>
      <c r="H307" s="179"/>
      <c r="I307" s="180">
        <v>44896</v>
      </c>
      <c r="J307" s="181"/>
      <c r="K307" s="178">
        <v>44927</v>
      </c>
      <c r="L307" s="179"/>
      <c r="M307" s="180">
        <v>44958</v>
      </c>
      <c r="N307" s="181"/>
      <c r="O307" s="178">
        <v>44986</v>
      </c>
      <c r="P307" s="179"/>
      <c r="Q307" s="180">
        <v>45017</v>
      </c>
      <c r="R307" s="181"/>
      <c r="S307" s="178">
        <v>45047</v>
      </c>
      <c r="T307" s="179"/>
      <c r="U307" s="176">
        <v>45078</v>
      </c>
      <c r="V307" s="177"/>
      <c r="W307" s="178">
        <v>45108</v>
      </c>
      <c r="X307" s="179"/>
      <c r="Y307" s="176">
        <v>45139</v>
      </c>
      <c r="Z307" s="177"/>
      <c r="AA307" s="178">
        <v>45170</v>
      </c>
      <c r="AB307" s="179"/>
      <c r="AC307" s="176">
        <v>45200</v>
      </c>
      <c r="AD307" s="177"/>
      <c r="AE307" s="178">
        <v>45231</v>
      </c>
      <c r="AF307" s="179"/>
      <c r="AG307" s="176">
        <v>45261</v>
      </c>
      <c r="AH307" s="177"/>
      <c r="AI307" s="178">
        <v>45292</v>
      </c>
      <c r="AJ307" s="179"/>
      <c r="AK307" s="176">
        <v>45323</v>
      </c>
      <c r="AL307" s="177"/>
      <c r="AM307" s="178">
        <v>45352</v>
      </c>
      <c r="AN307" s="179"/>
      <c r="AO307" s="176">
        <v>45383</v>
      </c>
      <c r="AP307" s="177"/>
      <c r="AQ307" s="178">
        <v>45413</v>
      </c>
      <c r="AR307" s="179"/>
      <c r="AS307" s="180">
        <v>45444</v>
      </c>
      <c r="AT307" s="181"/>
      <c r="AU307" s="178">
        <v>45474</v>
      </c>
      <c r="AV307" s="179"/>
      <c r="AW307" s="180">
        <v>45505</v>
      </c>
      <c r="AX307" s="181"/>
      <c r="AY307" s="178">
        <v>45536</v>
      </c>
      <c r="AZ307" s="179"/>
      <c r="BA307" s="180">
        <v>45566</v>
      </c>
      <c r="BB307" s="181"/>
      <c r="BC307" s="178">
        <v>45597</v>
      </c>
      <c r="BD307" s="179"/>
      <c r="BE307" s="180">
        <v>45627</v>
      </c>
      <c r="BF307" s="181"/>
      <c r="BG307" s="178">
        <v>45658</v>
      </c>
      <c r="BH307" s="179"/>
      <c r="BI307" s="180">
        <v>45689</v>
      </c>
      <c r="BJ307" s="181"/>
      <c r="BK307" s="178">
        <v>45717</v>
      </c>
      <c r="BL307" s="179"/>
      <c r="BM307" s="180">
        <v>45748</v>
      </c>
      <c r="BN307" s="181"/>
      <c r="BO307" s="178">
        <v>45778</v>
      </c>
      <c r="BP307" s="179"/>
      <c r="BQ307" s="180">
        <v>45809</v>
      </c>
      <c r="BR307" s="181"/>
      <c r="BS307" s="178">
        <v>45839</v>
      </c>
      <c r="BT307" s="179"/>
      <c r="BU307" s="180">
        <v>45870</v>
      </c>
      <c r="BV307" s="181"/>
      <c r="BW307" s="178">
        <v>45901</v>
      </c>
      <c r="BX307" s="179"/>
      <c r="BY307" s="180">
        <v>45931</v>
      </c>
      <c r="BZ307" s="181"/>
      <c r="CA307" s="178">
        <v>45962</v>
      </c>
      <c r="CB307" s="179"/>
      <c r="CC307" s="180">
        <v>45992</v>
      </c>
      <c r="CD307" s="181"/>
      <c r="CE307" s="178">
        <v>46023</v>
      </c>
      <c r="CF307" s="179"/>
      <c r="CG307" s="180">
        <v>46054</v>
      </c>
      <c r="CH307" s="181"/>
      <c r="CI307" s="178">
        <v>46082</v>
      </c>
      <c r="CJ307" s="179"/>
      <c r="CK307" s="180">
        <v>46113</v>
      </c>
      <c r="CL307" s="181"/>
      <c r="CM307" s="178">
        <v>46143</v>
      </c>
      <c r="CN307" s="179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</row>
    <row r="308" spans="1:269" customFormat="1" ht="15.75" thickBot="1" x14ac:dyDescent="0.3">
      <c r="A308" s="190"/>
      <c r="B308" s="63" t="s">
        <v>98</v>
      </c>
      <c r="C308" s="42">
        <v>0</v>
      </c>
      <c r="D308" s="85" t="s">
        <v>4</v>
      </c>
      <c r="E308" s="40">
        <v>0</v>
      </c>
      <c r="F308" s="144" t="str">
        <f>IF(AND(C308=0,E308&gt;0),"100%",IF(C308=E308,"0,0%",E308/C308-1))</f>
        <v>0,0%</v>
      </c>
      <c r="G308" s="42">
        <v>0</v>
      </c>
      <c r="H308" s="43" t="str">
        <f>IF(AND(E308=0,G308&gt;0),"100%",IF(E308=G308,"0,0%",G308/E308-1))</f>
        <v>0,0%</v>
      </c>
      <c r="I308" s="40">
        <v>0</v>
      </c>
      <c r="J308" s="144" t="str">
        <f>IF(AND(G308=0,I308&gt;0),"100%",IF(G308=I308,"0,0%",I308/G308-1))</f>
        <v>0,0%</v>
      </c>
      <c r="K308" s="42">
        <v>0</v>
      </c>
      <c r="L308" s="43" t="str">
        <f>IF(AND(I308=0,K308&gt;0),"100%",IF(I308=K308,"0,0%",K308/I308-1))</f>
        <v>0,0%</v>
      </c>
      <c r="M308" s="40">
        <v>0</v>
      </c>
      <c r="N308" s="144" t="str">
        <f>IF(AND(K308=0,M308&gt;0),"100%",IF(K308=M308,"0,0%",M308/K308-1))</f>
        <v>0,0%</v>
      </c>
      <c r="O308" s="42">
        <v>0</v>
      </c>
      <c r="P308" s="43" t="str">
        <f>IF(AND(M308=0,O308&gt;0),"100%",IF(M308=O308,"0,0%",O308/M308-1))</f>
        <v>0,0%</v>
      </c>
      <c r="Q308" s="40">
        <v>0</v>
      </c>
      <c r="R308" s="144" t="str">
        <f>IF(AND(O308=0,Q308&gt;0),"100%",IF(O308=Q308,"0,0%",Q308/O308-1))</f>
        <v>0,0%</v>
      </c>
      <c r="S308" s="42">
        <v>0</v>
      </c>
      <c r="T308" s="43" t="str">
        <f>IF(AND(Q308=0,S308&gt;0),"100%",IF(Q308=S308,"0,0%",S308/Q308-1))</f>
        <v>0,0%</v>
      </c>
      <c r="U308" s="143">
        <v>0</v>
      </c>
      <c r="V308" s="144" t="str">
        <f>IF(AND(S308=0,U308&gt;0),"100%",IF(S308=U308,"0,0%",U308/S308-1))</f>
        <v>0,0%</v>
      </c>
      <c r="W308" s="42">
        <v>0</v>
      </c>
      <c r="X308" s="43" t="str">
        <f>IF(AND(U308=0,W308&gt;0),"100%",IF(U308=W308,"0,0%",W308/U308-1))</f>
        <v>0,0%</v>
      </c>
      <c r="Y308" s="143">
        <v>0</v>
      </c>
      <c r="Z308" s="144" t="str">
        <f>IF(AND(W308=0,Y308&gt;0),"100%",IF(W308=Y308,"0,0%",Y308/W308-1))</f>
        <v>0,0%</v>
      </c>
      <c r="AA308" s="42">
        <v>0</v>
      </c>
      <c r="AB308" s="43" t="str">
        <f>IF(AND(Y308=0,AA308&gt;0),"100%",IF(Y308=AA308,"0,0%",AA308/Y308-1))</f>
        <v>0,0%</v>
      </c>
      <c r="AC308" s="143">
        <v>0</v>
      </c>
      <c r="AD308" s="144" t="str">
        <f>IF(AND(AA308=0,AC308&gt;0),"100%",IF(AA308=AC308,"0,0%",AC308/AA308-1))</f>
        <v>0,0%</v>
      </c>
      <c r="AE308" s="42">
        <v>0</v>
      </c>
      <c r="AF308" s="43" t="str">
        <f>IF(AND(AC308=0,AE308&gt;0),"100%",IF(AC308=AE308,"0,0%",AE308/AC308-1))</f>
        <v>0,0%</v>
      </c>
      <c r="AG308" s="143">
        <v>0</v>
      </c>
      <c r="AH308" s="144" t="str">
        <f>IF(AND(AE308=0,AG308&gt;0),"100%",IF(AE308=AG308,"0,0%",AG308/AE308-1))</f>
        <v>0,0%</v>
      </c>
      <c r="AI308" s="42">
        <v>0</v>
      </c>
      <c r="AJ308" s="43" t="str">
        <f>IF(AND(AG308=0,AI308&gt;0),"100%",IF(AG308=AI308,"0,0%",AI308/AG308-1))</f>
        <v>0,0%</v>
      </c>
      <c r="AK308" s="143">
        <v>0</v>
      </c>
      <c r="AL308" s="144" t="str">
        <f>IF(AND(AI308=0,AK308&gt;0),"100%",IF(AI308=AK308,"0,0%",AK308/AI308-1))</f>
        <v>0,0%</v>
      </c>
      <c r="AM308" s="42">
        <v>0</v>
      </c>
      <c r="AN308" s="43" t="str">
        <f>IF(AND(AK308=0,AM308&gt;0),"100%",IF(AK308=AM308,"0,0%",AM308/AK308-1))</f>
        <v>0,0%</v>
      </c>
      <c r="AO308" s="143">
        <v>0</v>
      </c>
      <c r="AP308" s="144" t="str">
        <f>IF(AND(AM308=0,AO308&gt;0),"100%",IF(AM308=AO308,"0,0%",AO308/AM308-1))</f>
        <v>0,0%</v>
      </c>
      <c r="AQ308" s="42">
        <v>0</v>
      </c>
      <c r="AR308" s="43" t="str">
        <f>IF(AND(AO308=0,AQ308&gt;0),"100%",IF(AO308=AQ308,"0,0%",AQ308/AO308-1))</f>
        <v>0,0%</v>
      </c>
      <c r="AS308" s="40">
        <v>0</v>
      </c>
      <c r="AT308" s="41" t="str">
        <f>IF(AND(AQ308=0,AS308&gt;0),"100%",IF(AQ308=AS308,"0,0%",AS308/AQ308-1))</f>
        <v>0,0%</v>
      </c>
      <c r="AU308" s="42">
        <v>0</v>
      </c>
      <c r="AV308" s="43" t="str">
        <f>IF(AND(AS308=0,AU308&gt;0),"100%",IF(AS308=AU308,"0,0%",AU308/AS308-1))</f>
        <v>0,0%</v>
      </c>
      <c r="AW308" s="40">
        <v>0</v>
      </c>
      <c r="AX308" s="41" t="str">
        <f>IF(AND(AU308=0,AW308&gt;0),"100%",IF(AU308=AW308,"0,0%",AW308/AU308-1))</f>
        <v>0,0%</v>
      </c>
      <c r="AY308" s="42">
        <v>0</v>
      </c>
      <c r="AZ308" s="43" t="str">
        <f>IF(AND(AW308=0,AY308&gt;0),"100%",IF(AW308=AY308,"0,0%",AY308/AW308-1))</f>
        <v>0,0%</v>
      </c>
      <c r="BA308" s="40">
        <v>0</v>
      </c>
      <c r="BB308" s="41" t="str">
        <f>IF(AND(AY308=0,BA308&gt;0),"100%",IF(AY308=BA308,"0,0%",BA308/AY308-1))</f>
        <v>0,0%</v>
      </c>
      <c r="BC308" s="42">
        <v>0</v>
      </c>
      <c r="BD308" s="43" t="str">
        <f>IF(AND(BA308=0,BC308&gt;0),"100%",IF(BA308=BC308,"0,0%",BC308/BA308-1))</f>
        <v>0,0%</v>
      </c>
      <c r="BE308" s="40">
        <v>0</v>
      </c>
      <c r="BF308" s="41" t="str">
        <f>IF(AND(BC308=0,BE308&gt;0),"100%",IF(BC308=BE308,"0,0%",BE308/BC308-1))</f>
        <v>0,0%</v>
      </c>
      <c r="BG308" s="42">
        <v>0</v>
      </c>
      <c r="BH308" s="43" t="str">
        <f>IF(AND(BE308=0,BG308&gt;0),"100%",IF(BE308=BG308,"0,0%",BG308/BE308-1))</f>
        <v>0,0%</v>
      </c>
      <c r="BI308" s="40">
        <v>0</v>
      </c>
      <c r="BJ308" s="41" t="str">
        <f>IF(AND(BG308=0,BI308&gt;0),"100%",IF(BG308=BI308,"0,0%",BI308/BG308-1))</f>
        <v>0,0%</v>
      </c>
      <c r="BK308" s="42">
        <v>0</v>
      </c>
      <c r="BL308" s="43" t="str">
        <f>IF(AND(BI308=0,BK308&gt;0),"100%",IF(BI308=BK308,"0,0%",BK308/BI308-1))</f>
        <v>0,0%</v>
      </c>
      <c r="BM308" s="40">
        <v>0</v>
      </c>
      <c r="BN308" s="41" t="str">
        <f>IF(AND(BK308=0,BM308&gt;0),"100%",IF(BK308=BM308,"0,0%",BM308/BK308-1))</f>
        <v>0,0%</v>
      </c>
      <c r="BO308" s="42">
        <v>0</v>
      </c>
      <c r="BP308" s="43" t="str">
        <f>IF(AND(BM308=0,BO308&gt;0),"100%",IF(BM308=BO308,"0,0%",BO308/BM308-1))</f>
        <v>0,0%</v>
      </c>
      <c r="BQ308" s="40">
        <v>0</v>
      </c>
      <c r="BR308" s="41" t="str">
        <f>IF(AND(BO308=0,BQ308&gt;0),"100%",IF(BO308=BQ308,"0,0%",BQ308/BO308-1))</f>
        <v>0,0%</v>
      </c>
      <c r="BS308" s="42">
        <v>0</v>
      </c>
      <c r="BT308" s="43" t="str">
        <f>IF(AND(BQ308=0,BS308&gt;0),"100%",IF(BQ308=BS308,"0,0%",BS308/BQ308-1))</f>
        <v>0,0%</v>
      </c>
      <c r="BU308" s="40">
        <v>0</v>
      </c>
      <c r="BV308" s="41" t="str">
        <f>IF(AND(BS308=0,BU308&gt;0),"100%",IF(BS308=BU308,"0,0%",BU308/BS308-1))</f>
        <v>0,0%</v>
      </c>
      <c r="BW308" s="42">
        <v>0</v>
      </c>
      <c r="BX308" s="43" t="str">
        <f>IF(AND(BU308=0,BW308&gt;0),"100%",IF(BU308=BW308,"0,0%",BW308/BU308-1))</f>
        <v>0,0%</v>
      </c>
      <c r="BY308" s="40">
        <v>0</v>
      </c>
      <c r="BZ308" s="41" t="str">
        <f>IF(AND(BW308=0,BY308&gt;0),"100%",IF(BW308=BY308,"0,0%",BY308/BW308-1))</f>
        <v>0,0%</v>
      </c>
      <c r="CA308" s="42">
        <v>0</v>
      </c>
      <c r="CB308" s="43" t="str">
        <f>IF(AND(BY308=0,CA308&gt;0),"100%",IF(BY308=CA308,"0,0%",CA308/BY308-1))</f>
        <v>0,0%</v>
      </c>
      <c r="CC308" s="40">
        <v>0</v>
      </c>
      <c r="CD308" s="41" t="str">
        <f>IF(AND(CA308=0,CC308&gt;0),"100%",IF(CA308=CC308,"0,0%",CC308/CA308-1))</f>
        <v>0,0%</v>
      </c>
      <c r="CE308" s="42">
        <v>0</v>
      </c>
      <c r="CF308" s="43" t="str">
        <f>IF(AND(CC308=0,CE308&gt;0),"100%",IF(CC308=CE308,"0,0%",CE308/CC308-1))</f>
        <v>0,0%</v>
      </c>
      <c r="CG308" s="40">
        <v>0</v>
      </c>
      <c r="CH308" s="41" t="str">
        <f>IF(AND(CE308=0,CG308&gt;0),"100%",IF(CE308=CG308,"0,0%",CG308/CE308-1))</f>
        <v>0,0%</v>
      </c>
      <c r="CI308" s="42">
        <v>0</v>
      </c>
      <c r="CJ308" s="43" t="str">
        <f>IF(AND(CG308=0,CI308&gt;0),"100%",IF(CG308=CI308,"0,0%",CI308/CG308-1))</f>
        <v>0,0%</v>
      </c>
      <c r="CK308" s="40">
        <v>0</v>
      </c>
      <c r="CL308" s="41" t="str">
        <f>IF(AND(CI308=0,CK308&gt;0),"100%",IF(CI308=CK308,"0,0%",CK308/CI308-1))</f>
        <v>0,0%</v>
      </c>
      <c r="CM308" s="42">
        <v>0</v>
      </c>
      <c r="CN308" s="43" t="str">
        <f>IF(AND(CK308=0,CM308&gt;0),"100%",IF(CK308=CM308,"0,0%",CM308/CK308-1))</f>
        <v>0,0%</v>
      </c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</row>
    <row r="309" spans="1:269" customFormat="1" x14ac:dyDescent="0.25">
      <c r="A309" s="190"/>
      <c r="B309" s="60"/>
      <c r="C309" s="66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</row>
    <row r="310" spans="1:269" customFormat="1" ht="15.75" thickBot="1" x14ac:dyDescent="0.3">
      <c r="A310" s="190"/>
      <c r="B310" s="61"/>
      <c r="C310" s="66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</row>
    <row r="311" spans="1:269" customFormat="1" x14ac:dyDescent="0.25">
      <c r="A311" s="190"/>
      <c r="B311" s="36"/>
      <c r="C311" s="51">
        <v>44805</v>
      </c>
      <c r="D311" s="51">
        <v>44835</v>
      </c>
      <c r="E311" s="51">
        <v>44866</v>
      </c>
      <c r="F311" s="77">
        <v>44896</v>
      </c>
      <c r="G311" s="51">
        <v>44927</v>
      </c>
      <c r="H311" s="51">
        <v>44958</v>
      </c>
      <c r="I311" s="51">
        <v>44986</v>
      </c>
      <c r="J311" s="51">
        <v>45017</v>
      </c>
      <c r="K311" s="51">
        <v>45047</v>
      </c>
      <c r="L311" s="51">
        <v>45078</v>
      </c>
      <c r="M311" s="51">
        <v>45108</v>
      </c>
      <c r="N311" s="51">
        <v>45139</v>
      </c>
      <c r="O311" s="51">
        <v>45170</v>
      </c>
      <c r="P311" s="51">
        <v>45200</v>
      </c>
      <c r="Q311" s="51">
        <v>45231</v>
      </c>
      <c r="R311" s="51">
        <v>45261</v>
      </c>
      <c r="S311" s="51">
        <v>45292</v>
      </c>
      <c r="T311" s="51">
        <v>45323</v>
      </c>
      <c r="U311" s="51">
        <v>45352</v>
      </c>
      <c r="V311" s="51">
        <v>45383</v>
      </c>
      <c r="W311" s="51">
        <v>45413</v>
      </c>
      <c r="X311" s="51">
        <v>45444</v>
      </c>
      <c r="Y311" s="51">
        <v>45474</v>
      </c>
      <c r="Z311" s="51">
        <v>45505</v>
      </c>
      <c r="AA311" s="51">
        <v>45536</v>
      </c>
      <c r="AB311" s="51">
        <v>45566</v>
      </c>
      <c r="AC311" s="51">
        <v>45597</v>
      </c>
      <c r="AD311" s="51">
        <v>45627</v>
      </c>
      <c r="AE311" s="51">
        <v>45658</v>
      </c>
      <c r="AF311" s="51">
        <v>45689</v>
      </c>
      <c r="AG311" s="51">
        <v>45717</v>
      </c>
      <c r="AH311" s="51">
        <v>45748</v>
      </c>
      <c r="AI311" s="51">
        <v>45778</v>
      </c>
      <c r="AJ311" s="51">
        <v>45809</v>
      </c>
      <c r="AK311" s="51">
        <v>45839</v>
      </c>
      <c r="AL311" s="51">
        <v>45870</v>
      </c>
      <c r="AM311" s="51">
        <v>45901</v>
      </c>
      <c r="AN311" s="51">
        <v>45931</v>
      </c>
      <c r="AO311" s="51">
        <v>45962</v>
      </c>
      <c r="AP311" s="51">
        <v>45992</v>
      </c>
      <c r="AQ311" s="51">
        <v>46023</v>
      </c>
      <c r="AR311" s="51">
        <v>46054</v>
      </c>
      <c r="AS311" s="51">
        <v>46082</v>
      </c>
      <c r="AT311" s="51">
        <v>46113</v>
      </c>
      <c r="AU311" s="51">
        <v>46143</v>
      </c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</row>
    <row r="312" spans="1:269" customFormat="1" ht="15.75" thickBot="1" x14ac:dyDescent="0.3">
      <c r="A312" s="190"/>
      <c r="B312" s="63" t="s">
        <v>98</v>
      </c>
      <c r="C312" s="52">
        <v>0</v>
      </c>
      <c r="D312" s="52">
        <v>0</v>
      </c>
      <c r="E312" s="52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153">
        <v>0</v>
      </c>
      <c r="AG312" s="78">
        <v>0</v>
      </c>
      <c r="AH312" s="78">
        <v>0</v>
      </c>
      <c r="AI312" s="78">
        <v>0</v>
      </c>
      <c r="AJ312" s="78">
        <v>0</v>
      </c>
      <c r="AK312" s="78">
        <v>0</v>
      </c>
      <c r="AL312" s="78">
        <v>0</v>
      </c>
      <c r="AM312" s="78">
        <v>0</v>
      </c>
      <c r="AN312" s="78">
        <v>0</v>
      </c>
      <c r="AO312" s="78">
        <v>0</v>
      </c>
      <c r="AP312" s="78">
        <v>0</v>
      </c>
      <c r="AQ312" s="78">
        <v>0</v>
      </c>
      <c r="AR312" s="78">
        <v>0</v>
      </c>
      <c r="AS312" s="78">
        <v>0</v>
      </c>
      <c r="AT312" s="78">
        <v>0</v>
      </c>
      <c r="AU312" s="78">
        <v>0</v>
      </c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</row>
    <row r="313" spans="1:269" customFormat="1" x14ac:dyDescent="0.25">
      <c r="A313" s="190"/>
      <c r="B313" s="36"/>
      <c r="C313" s="51">
        <v>44805</v>
      </c>
      <c r="D313" s="51">
        <v>44835</v>
      </c>
      <c r="E313" s="51">
        <v>44866</v>
      </c>
      <c r="F313" s="77">
        <v>44896</v>
      </c>
      <c r="G313" s="51">
        <v>44927</v>
      </c>
      <c r="H313" s="51">
        <v>44958</v>
      </c>
      <c r="I313" s="51">
        <v>44986</v>
      </c>
      <c r="J313" s="51">
        <v>45017</v>
      </c>
      <c r="K313" s="51">
        <v>45047</v>
      </c>
      <c r="L313" s="51">
        <v>45078</v>
      </c>
      <c r="M313" s="51">
        <v>45108</v>
      </c>
      <c r="N313" s="51">
        <v>45139</v>
      </c>
      <c r="O313" s="51">
        <v>45170</v>
      </c>
      <c r="P313" s="51">
        <v>45200</v>
      </c>
      <c r="Q313" s="51">
        <v>45231</v>
      </c>
      <c r="R313" s="51">
        <v>45261</v>
      </c>
      <c r="S313" s="51">
        <v>45292</v>
      </c>
      <c r="T313" s="51">
        <v>45323</v>
      </c>
      <c r="U313" s="51">
        <v>45352</v>
      </c>
      <c r="V313" s="51">
        <v>45383</v>
      </c>
      <c r="W313" s="51">
        <v>45413</v>
      </c>
      <c r="X313" s="51">
        <v>45444</v>
      </c>
      <c r="Y313" s="51">
        <v>45474</v>
      </c>
      <c r="Z313" s="51">
        <v>45505</v>
      </c>
      <c r="AA313" s="51">
        <v>45536</v>
      </c>
      <c r="AB313" s="51">
        <v>45566</v>
      </c>
      <c r="AC313" s="51">
        <v>45597</v>
      </c>
      <c r="AD313" s="51">
        <v>45627</v>
      </c>
      <c r="AE313" s="51">
        <v>45658</v>
      </c>
      <c r="AF313" s="51">
        <v>45689</v>
      </c>
      <c r="AG313" s="51">
        <v>45717</v>
      </c>
      <c r="AH313" s="51">
        <v>45748</v>
      </c>
      <c r="AI313" s="51">
        <v>45778</v>
      </c>
      <c r="AJ313" s="51">
        <v>45809</v>
      </c>
      <c r="AK313" s="51">
        <v>45839</v>
      </c>
      <c r="AL313" s="51">
        <v>45870</v>
      </c>
      <c r="AM313" s="51">
        <v>45901</v>
      </c>
      <c r="AN313" s="51">
        <v>45931</v>
      </c>
      <c r="AO313" s="51">
        <v>45962</v>
      </c>
      <c r="AP313" s="51">
        <v>45992</v>
      </c>
      <c r="AQ313" s="51">
        <v>46023</v>
      </c>
      <c r="AR313" s="51">
        <v>46054</v>
      </c>
      <c r="AS313" s="51">
        <v>46082</v>
      </c>
      <c r="AT313" s="51">
        <v>46113</v>
      </c>
      <c r="AU313" s="51">
        <v>46143</v>
      </c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</row>
    <row r="314" spans="1:269" customFormat="1" ht="15.75" thickBot="1" x14ac:dyDescent="0.3">
      <c r="A314" s="190"/>
      <c r="B314" s="63" t="s">
        <v>98</v>
      </c>
      <c r="C314" s="53">
        <v>0</v>
      </c>
      <c r="D314" s="53">
        <f t="shared" ref="D314:M314" si="248">C314+D312</f>
        <v>0</v>
      </c>
      <c r="E314" s="53">
        <f t="shared" si="248"/>
        <v>0</v>
      </c>
      <c r="F314" s="79">
        <f t="shared" si="248"/>
        <v>0</v>
      </c>
      <c r="G314" s="79">
        <f t="shared" si="248"/>
        <v>0</v>
      </c>
      <c r="H314" s="79">
        <f t="shared" si="248"/>
        <v>0</v>
      </c>
      <c r="I314" s="79">
        <f t="shared" si="248"/>
        <v>0</v>
      </c>
      <c r="J314" s="79">
        <f t="shared" si="248"/>
        <v>0</v>
      </c>
      <c r="K314" s="79">
        <f t="shared" si="248"/>
        <v>0</v>
      </c>
      <c r="L314" s="79">
        <f t="shared" si="248"/>
        <v>0</v>
      </c>
      <c r="M314" s="79">
        <f t="shared" si="248"/>
        <v>0</v>
      </c>
      <c r="N314" s="79">
        <f t="shared" ref="N314:S314" si="249">M314+N312</f>
        <v>0</v>
      </c>
      <c r="O314" s="79">
        <f t="shared" si="249"/>
        <v>0</v>
      </c>
      <c r="P314" s="79">
        <f t="shared" si="249"/>
        <v>0</v>
      </c>
      <c r="Q314" s="79">
        <f t="shared" si="249"/>
        <v>0</v>
      </c>
      <c r="R314" s="79">
        <f t="shared" si="249"/>
        <v>0</v>
      </c>
      <c r="S314" s="79">
        <f t="shared" si="249"/>
        <v>0</v>
      </c>
      <c r="T314" s="79">
        <f>S314+T312</f>
        <v>0</v>
      </c>
      <c r="U314" s="79">
        <f t="shared" ref="U314:AB314" si="250">T314+U312</f>
        <v>0</v>
      </c>
      <c r="V314" s="79">
        <f t="shared" si="250"/>
        <v>0</v>
      </c>
      <c r="W314" s="79">
        <f t="shared" si="250"/>
        <v>0</v>
      </c>
      <c r="X314" s="79">
        <f t="shared" si="250"/>
        <v>0</v>
      </c>
      <c r="Y314" s="79">
        <f t="shared" si="250"/>
        <v>0</v>
      </c>
      <c r="Z314" s="79">
        <f t="shared" si="250"/>
        <v>0</v>
      </c>
      <c r="AA314" s="79">
        <f t="shared" si="250"/>
        <v>0</v>
      </c>
      <c r="AB314" s="79">
        <f t="shared" si="250"/>
        <v>0</v>
      </c>
      <c r="AC314" s="79">
        <f>AC312</f>
        <v>0</v>
      </c>
      <c r="AD314" s="79">
        <f t="shared" ref="AD314:AU314" si="251">AC314+AD312</f>
        <v>0</v>
      </c>
      <c r="AE314" s="79">
        <f t="shared" si="251"/>
        <v>0</v>
      </c>
      <c r="AF314" s="79">
        <f t="shared" si="251"/>
        <v>0</v>
      </c>
      <c r="AG314" s="79">
        <f t="shared" si="251"/>
        <v>0</v>
      </c>
      <c r="AH314" s="79">
        <f t="shared" si="251"/>
        <v>0</v>
      </c>
      <c r="AI314" s="79">
        <f t="shared" si="251"/>
        <v>0</v>
      </c>
      <c r="AJ314" s="79">
        <f t="shared" si="251"/>
        <v>0</v>
      </c>
      <c r="AK314" s="79">
        <f t="shared" si="251"/>
        <v>0</v>
      </c>
      <c r="AL314" s="79">
        <f t="shared" si="251"/>
        <v>0</v>
      </c>
      <c r="AM314" s="79">
        <f t="shared" si="251"/>
        <v>0</v>
      </c>
      <c r="AN314" s="79">
        <f t="shared" si="251"/>
        <v>0</v>
      </c>
      <c r="AO314" s="79">
        <f t="shared" si="251"/>
        <v>0</v>
      </c>
      <c r="AP314" s="79">
        <f t="shared" si="251"/>
        <v>0</v>
      </c>
      <c r="AQ314" s="79">
        <f t="shared" si="251"/>
        <v>0</v>
      </c>
      <c r="AR314" s="79">
        <f t="shared" si="251"/>
        <v>0</v>
      </c>
      <c r="AS314" s="79">
        <f t="shared" si="251"/>
        <v>0</v>
      </c>
      <c r="AT314" s="79">
        <f t="shared" si="251"/>
        <v>0</v>
      </c>
      <c r="AU314" s="79">
        <f t="shared" si="251"/>
        <v>0</v>
      </c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</row>
    <row r="315" spans="1:269" customFormat="1" ht="15.75" thickBot="1" x14ac:dyDescent="0.3">
      <c r="A315" s="44"/>
      <c r="B315" s="44"/>
      <c r="C315" s="67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</row>
    <row r="316" spans="1:269" customFormat="1" ht="15" customHeight="1" x14ac:dyDescent="0.25">
      <c r="A316" s="190" t="s">
        <v>99</v>
      </c>
      <c r="B316" s="36"/>
      <c r="C316" s="178">
        <v>44805</v>
      </c>
      <c r="D316" s="179"/>
      <c r="E316" s="181">
        <v>44835</v>
      </c>
      <c r="F316" s="187"/>
      <c r="G316" s="178">
        <v>44866</v>
      </c>
      <c r="H316" s="179"/>
      <c r="I316" s="180">
        <v>44896</v>
      </c>
      <c r="J316" s="181"/>
      <c r="K316" s="178">
        <v>44927</v>
      </c>
      <c r="L316" s="179"/>
      <c r="M316" s="180">
        <v>44958</v>
      </c>
      <c r="N316" s="181"/>
      <c r="O316" s="178">
        <v>44986</v>
      </c>
      <c r="P316" s="179"/>
      <c r="Q316" s="180">
        <v>45017</v>
      </c>
      <c r="R316" s="181"/>
      <c r="S316" s="178">
        <v>45047</v>
      </c>
      <c r="T316" s="179"/>
      <c r="U316" s="176">
        <v>45078</v>
      </c>
      <c r="V316" s="177"/>
      <c r="W316" s="178">
        <v>45108</v>
      </c>
      <c r="X316" s="179"/>
      <c r="Y316" s="176">
        <v>45139</v>
      </c>
      <c r="Z316" s="177"/>
      <c r="AA316" s="178">
        <v>45170</v>
      </c>
      <c r="AB316" s="179"/>
      <c r="AC316" s="176">
        <v>45200</v>
      </c>
      <c r="AD316" s="177"/>
      <c r="AE316" s="178">
        <v>45231</v>
      </c>
      <c r="AF316" s="179"/>
      <c r="AG316" s="176">
        <v>45261</v>
      </c>
      <c r="AH316" s="177"/>
      <c r="AI316" s="178">
        <v>45292</v>
      </c>
      <c r="AJ316" s="179"/>
      <c r="AK316" s="176">
        <v>45323</v>
      </c>
      <c r="AL316" s="177"/>
      <c r="AM316" s="178">
        <v>45352</v>
      </c>
      <c r="AN316" s="179"/>
      <c r="AO316" s="176">
        <v>45383</v>
      </c>
      <c r="AP316" s="177"/>
      <c r="AQ316" s="178">
        <v>45413</v>
      </c>
      <c r="AR316" s="179"/>
      <c r="AS316" s="180">
        <v>45444</v>
      </c>
      <c r="AT316" s="181"/>
      <c r="AU316" s="178">
        <v>45474</v>
      </c>
      <c r="AV316" s="179"/>
      <c r="AW316" s="180">
        <v>45505</v>
      </c>
      <c r="AX316" s="181"/>
      <c r="AY316" s="178">
        <v>45536</v>
      </c>
      <c r="AZ316" s="179"/>
      <c r="BA316" s="180">
        <v>45566</v>
      </c>
      <c r="BB316" s="181"/>
      <c r="BC316" s="178">
        <v>45597</v>
      </c>
      <c r="BD316" s="179"/>
      <c r="BE316" s="180">
        <v>45627</v>
      </c>
      <c r="BF316" s="181"/>
      <c r="BG316" s="178">
        <v>45658</v>
      </c>
      <c r="BH316" s="179"/>
      <c r="BI316" s="180">
        <v>45689</v>
      </c>
      <c r="BJ316" s="181"/>
      <c r="BK316" s="178">
        <v>45717</v>
      </c>
      <c r="BL316" s="179"/>
      <c r="BM316" s="180">
        <v>45748</v>
      </c>
      <c r="BN316" s="181"/>
      <c r="BO316" s="178">
        <v>45778</v>
      </c>
      <c r="BP316" s="179"/>
      <c r="BQ316" s="180">
        <v>45809</v>
      </c>
      <c r="BR316" s="181"/>
      <c r="BS316" s="178">
        <v>45839</v>
      </c>
      <c r="BT316" s="179"/>
      <c r="BU316" s="180">
        <v>45870</v>
      </c>
      <c r="BV316" s="181"/>
      <c r="BW316" s="178">
        <v>45901</v>
      </c>
      <c r="BX316" s="179"/>
      <c r="BY316" s="180">
        <v>45931</v>
      </c>
      <c r="BZ316" s="181"/>
      <c r="CA316" s="178">
        <v>45962</v>
      </c>
      <c r="CB316" s="179"/>
      <c r="CC316" s="180">
        <v>45992</v>
      </c>
      <c r="CD316" s="181"/>
      <c r="CE316" s="178">
        <v>46023</v>
      </c>
      <c r="CF316" s="179"/>
      <c r="CG316" s="180">
        <v>46054</v>
      </c>
      <c r="CH316" s="181"/>
      <c r="CI316" s="178">
        <v>46082</v>
      </c>
      <c r="CJ316" s="179"/>
      <c r="CK316" s="180">
        <v>46113</v>
      </c>
      <c r="CL316" s="181"/>
      <c r="CM316" s="178">
        <v>46143</v>
      </c>
      <c r="CN316" s="179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</row>
    <row r="317" spans="1:269" customFormat="1" ht="15.75" thickBot="1" x14ac:dyDescent="0.3">
      <c r="A317" s="190"/>
      <c r="B317" s="63" t="s">
        <v>100</v>
      </c>
      <c r="C317" s="42">
        <v>0</v>
      </c>
      <c r="D317" s="85" t="s">
        <v>4</v>
      </c>
      <c r="E317" s="40">
        <v>0</v>
      </c>
      <c r="F317" s="144" t="str">
        <f>IF(AND(C317=0,E317&gt;0),"100%",IF(C317=E317,"0,0%",E317/C317-1))</f>
        <v>0,0%</v>
      </c>
      <c r="G317" s="42">
        <v>1</v>
      </c>
      <c r="H317" s="43" t="str">
        <f>IF(AND(E317=0,G317&gt;0),"100%",IF(E317=G317,"0,0%",G317/E317-1))</f>
        <v>100%</v>
      </c>
      <c r="I317" s="40">
        <v>0</v>
      </c>
      <c r="J317" s="144">
        <f>IF(AND(G317=0,I317&gt;0),"100%",IF(G317=I317,"0,0%",I317/G317-1))</f>
        <v>-1</v>
      </c>
      <c r="K317" s="42">
        <v>0</v>
      </c>
      <c r="L317" s="43" t="str">
        <f>IF(AND(I317=0,K317&gt;0),"100%",IF(I317=K317,"0,0%",K317/I317-1))</f>
        <v>0,0%</v>
      </c>
      <c r="M317" s="40">
        <v>0</v>
      </c>
      <c r="N317" s="144" t="str">
        <f>IF(AND(K317=0,M317&gt;0),"100%",IF(K317=M317,"0,0%",M317/K317-1))</f>
        <v>0,0%</v>
      </c>
      <c r="O317" s="42">
        <v>0</v>
      </c>
      <c r="P317" s="43" t="str">
        <f>IF(AND(M317=0,O317&gt;0),"100%",IF(M317=O317,"0,0%",O317/M317-1))</f>
        <v>0,0%</v>
      </c>
      <c r="Q317" s="40">
        <v>0</v>
      </c>
      <c r="R317" s="144" t="str">
        <f>IF(AND(O317=0,Q317&gt;0),"100%",IF(O317=Q317,"0,0%",Q317/O317-1))</f>
        <v>0,0%</v>
      </c>
      <c r="S317" s="42">
        <v>0</v>
      </c>
      <c r="T317" s="43" t="str">
        <f>IF(AND(Q317=0,S317&gt;0),"100%",IF(Q317=S317,"0,0%",S317/Q317-1))</f>
        <v>0,0%</v>
      </c>
      <c r="U317" s="143">
        <v>0</v>
      </c>
      <c r="V317" s="144" t="str">
        <f>IF(AND(S317=0,U317&gt;0),"100%",IF(S317=U317,"0,0%",U317/S317-1))</f>
        <v>0,0%</v>
      </c>
      <c r="W317" s="42">
        <v>0</v>
      </c>
      <c r="X317" s="43" t="str">
        <f>IF(AND(U317=0,W317&gt;0),"100%",IF(U317=W317,"0,0%",W317/U317-1))</f>
        <v>0,0%</v>
      </c>
      <c r="Y317" s="143">
        <v>0</v>
      </c>
      <c r="Z317" s="144" t="str">
        <f>IF(AND(W317=0,Y317&gt;0),"100%",IF(W317=Y317,"0,0%",Y317/W317-1))</f>
        <v>0,0%</v>
      </c>
      <c r="AA317" s="42">
        <v>0</v>
      </c>
      <c r="AB317" s="43" t="str">
        <f>IF(AND(Y317=0,AA317&gt;0),"100%",IF(Y317=AA317,"0,0%",AA317/Y317-1))</f>
        <v>0,0%</v>
      </c>
      <c r="AC317" s="143">
        <v>0</v>
      </c>
      <c r="AD317" s="144" t="str">
        <f>IF(AND(AA317=0,AC317&gt;0),"100%",IF(AA317=AC317,"0,0%",AC317/AA317-1))</f>
        <v>0,0%</v>
      </c>
      <c r="AE317" s="42">
        <v>0</v>
      </c>
      <c r="AF317" s="43" t="str">
        <f>IF(AND(AC317=0,AE317&gt;0),"100%",IF(AC317=AE317,"0,0%",AE317/AC317-1))</f>
        <v>0,0%</v>
      </c>
      <c r="AG317" s="143">
        <v>0</v>
      </c>
      <c r="AH317" s="144" t="str">
        <f>IF(AND(AE317=0,AG317&gt;0),"100%",IF(AE317=AG317,"0,0%",AG317/AE317-1))</f>
        <v>0,0%</v>
      </c>
      <c r="AI317" s="42">
        <v>0</v>
      </c>
      <c r="AJ317" s="43" t="str">
        <f>IF(AND(AG317=0,AI317&gt;0),"100%",IF(AG317=AI317,"0,0%",AI317/AG317-1))</f>
        <v>0,0%</v>
      </c>
      <c r="AK317" s="143">
        <v>0</v>
      </c>
      <c r="AL317" s="144" t="str">
        <f>IF(AND(AI317=0,AK317&gt;0),"100%",IF(AI317=AK317,"0,0%",AK317/AI317-1))</f>
        <v>0,0%</v>
      </c>
      <c r="AM317" s="42">
        <v>0</v>
      </c>
      <c r="AN317" s="43" t="str">
        <f>IF(AND(AK317=0,AM317&gt;0),"100%",IF(AK317=AM317,"0,0%",AM317/AK317-1))</f>
        <v>0,0%</v>
      </c>
      <c r="AO317" s="143">
        <v>0</v>
      </c>
      <c r="AP317" s="144" t="str">
        <f>IF(AND(AM317=0,AO317&gt;0),"100%",IF(AM317=AO317,"0,0%",AO317/AM317-1))</f>
        <v>0,0%</v>
      </c>
      <c r="AQ317" s="42">
        <v>0</v>
      </c>
      <c r="AR317" s="43" t="str">
        <f>IF(AND(AO317=0,AQ317&gt;0),"100%",IF(AO317=AQ317,"0,0%",AQ317/AO317-1))</f>
        <v>0,0%</v>
      </c>
      <c r="AS317" s="40">
        <v>0</v>
      </c>
      <c r="AT317" s="41" t="str">
        <f>IF(AND(AQ317=0,AS317&gt;0),"100%",IF(AQ317=AS317,"0,0%",AS317/AQ317-1))</f>
        <v>0,0%</v>
      </c>
      <c r="AU317" s="42">
        <v>0</v>
      </c>
      <c r="AV317" s="43" t="str">
        <f>IF(AND(AS317=0,AU317&gt;0),"100%",IF(AS317=AU317,"0,0%",AU317/AS317-1))</f>
        <v>0,0%</v>
      </c>
      <c r="AW317" s="40">
        <v>0</v>
      </c>
      <c r="AX317" s="41" t="str">
        <f>IF(AND(AU317=0,AW317&gt;0),"100%",IF(AU317=AW317,"0,0%",AW317/AU317-1))</f>
        <v>0,0%</v>
      </c>
      <c r="AY317" s="42">
        <v>0</v>
      </c>
      <c r="AZ317" s="43" t="str">
        <f>IF(AND(AW317=0,AY317&gt;0),"100%",IF(AW317=AY317,"0,0%",AY317/AW317-1))</f>
        <v>0,0%</v>
      </c>
      <c r="BA317" s="40">
        <v>0</v>
      </c>
      <c r="BB317" s="41" t="str">
        <f>IF(AND(AY317=0,BA317&gt;0),"100%",IF(AY317=BA317,"0,0%",BA317/AY317-1))</f>
        <v>0,0%</v>
      </c>
      <c r="BC317" s="42">
        <v>0</v>
      </c>
      <c r="BD317" s="43" t="str">
        <f>IF(AND(BA317=0,BC317&gt;0),"100%",IF(BA317=BC317,"0,0%",BC317/BA317-1))</f>
        <v>0,0%</v>
      </c>
      <c r="BE317" s="40">
        <v>0</v>
      </c>
      <c r="BF317" s="41" t="str">
        <f>IF(AND(BC317=0,BE317&gt;0),"100%",IF(BC317=BE317,"0,0%",BE317/BC317-1))</f>
        <v>0,0%</v>
      </c>
      <c r="BG317" s="42">
        <v>0</v>
      </c>
      <c r="BH317" s="43" t="str">
        <f>IF(AND(BE317=0,BG317&gt;0),"100%",IF(BE317=BG317,"0,0%",BG317/BE317-1))</f>
        <v>0,0%</v>
      </c>
      <c r="BI317" s="40">
        <v>0</v>
      </c>
      <c r="BJ317" s="41" t="str">
        <f>IF(AND(BG317=0,BI317&gt;0),"100%",IF(BG317=BI317,"0,0%",BI317/BG317-1))</f>
        <v>0,0%</v>
      </c>
      <c r="BK317" s="42">
        <v>0</v>
      </c>
      <c r="BL317" s="43" t="str">
        <f>IF(AND(BI317=0,BK317&gt;0),"100%",IF(BI317=BK317,"0,0%",BK317/BI317-1))</f>
        <v>0,0%</v>
      </c>
      <c r="BM317" s="40">
        <v>0</v>
      </c>
      <c r="BN317" s="41" t="str">
        <f>IF(AND(BK317=0,BM317&gt;0),"100%",IF(BK317=BM317,"0,0%",BM317/BK317-1))</f>
        <v>0,0%</v>
      </c>
      <c r="BO317" s="42">
        <v>0</v>
      </c>
      <c r="BP317" s="43" t="str">
        <f>IF(AND(BM317=0,BO317&gt;0),"100%",IF(BM317=BO317,"0,0%",BO317/BM317-1))</f>
        <v>0,0%</v>
      </c>
      <c r="BQ317" s="40">
        <v>0</v>
      </c>
      <c r="BR317" s="41" t="str">
        <f>IF(AND(BO317=0,BQ317&gt;0),"100%",IF(BO317=BQ317,"0,0%",BQ317/BO317-1))</f>
        <v>0,0%</v>
      </c>
      <c r="BS317" s="42">
        <v>0</v>
      </c>
      <c r="BT317" s="43" t="str">
        <f>IF(AND(BQ317=0,BS317&gt;0),"100%",IF(BQ317=BS317,"0,0%",BS317/BQ317-1))</f>
        <v>0,0%</v>
      </c>
      <c r="BU317" s="40">
        <v>0</v>
      </c>
      <c r="BV317" s="41" t="str">
        <f>IF(AND(BS317=0,BU317&gt;0),"100%",IF(BS317=BU317,"0,0%",BU317/BS317-1))</f>
        <v>0,0%</v>
      </c>
      <c r="BW317" s="42">
        <v>0</v>
      </c>
      <c r="BX317" s="43" t="str">
        <f>IF(AND(BU317=0,BW317&gt;0),"100%",IF(BU317=BW317,"0,0%",BW317/BU317-1))</f>
        <v>0,0%</v>
      </c>
      <c r="BY317" s="40">
        <v>0</v>
      </c>
      <c r="BZ317" s="41" t="str">
        <f>IF(AND(BW317=0,BY317&gt;0),"100%",IF(BW317=BY317,"0,0%",BY317/BW317-1))</f>
        <v>0,0%</v>
      </c>
      <c r="CA317" s="42">
        <v>0</v>
      </c>
      <c r="CB317" s="43" t="str">
        <f>IF(AND(BY317=0,CA317&gt;0),"100%",IF(BY317=CA317,"0,0%",CA317/BY317-1))</f>
        <v>0,0%</v>
      </c>
      <c r="CC317" s="40">
        <v>0</v>
      </c>
      <c r="CD317" s="41" t="str">
        <f>IF(AND(CA317=0,CC317&gt;0),"100%",IF(CA317=CC317,"0,0%",CC317/CA317-1))</f>
        <v>0,0%</v>
      </c>
      <c r="CE317" s="42">
        <v>0</v>
      </c>
      <c r="CF317" s="43" t="str">
        <f>IF(AND(CC317=0,CE317&gt;0),"100%",IF(CC317=CE317,"0,0%",CE317/CC317-1))</f>
        <v>0,0%</v>
      </c>
      <c r="CG317" s="40">
        <v>0</v>
      </c>
      <c r="CH317" s="41" t="str">
        <f>IF(AND(CE317=0,CG317&gt;0),"100%",IF(CE317=CG317,"0,0%",CG317/CE317-1))</f>
        <v>0,0%</v>
      </c>
      <c r="CI317" s="42">
        <v>0</v>
      </c>
      <c r="CJ317" s="43" t="str">
        <f>IF(AND(CG317=0,CI317&gt;0),"100%",IF(CG317=CI317,"0,0%",CI317/CG317-1))</f>
        <v>0,0%</v>
      </c>
      <c r="CK317" s="40">
        <v>1</v>
      </c>
      <c r="CL317" s="41" t="str">
        <f>IF(AND(CI317=0,CK317&gt;0),"100%",IF(CI317=CK317,"0,0%",CK317/CI317-1))</f>
        <v>100%</v>
      </c>
      <c r="CM317" s="42">
        <v>0</v>
      </c>
      <c r="CN317" s="43">
        <f>IF(AND(CK317=0,CM317&gt;0),"100%",IF(CK317=CM317,"0,0%",CM317/CK317-1))</f>
        <v>-1</v>
      </c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</row>
    <row r="318" spans="1:269" customFormat="1" x14ac:dyDescent="0.25">
      <c r="A318" s="190"/>
      <c r="B318" s="60"/>
      <c r="C318" s="66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</row>
    <row r="319" spans="1:269" customFormat="1" ht="15.75" thickBot="1" x14ac:dyDescent="0.3">
      <c r="A319" s="190"/>
      <c r="B319" s="61"/>
      <c r="C319" s="66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</row>
    <row r="320" spans="1:269" customFormat="1" x14ac:dyDescent="0.25">
      <c r="A320" s="190"/>
      <c r="B320" s="36"/>
      <c r="C320" s="51">
        <v>44805</v>
      </c>
      <c r="D320" s="51">
        <v>44835</v>
      </c>
      <c r="E320" s="51">
        <v>44866</v>
      </c>
      <c r="F320" s="77">
        <v>44896</v>
      </c>
      <c r="G320" s="51">
        <v>44927</v>
      </c>
      <c r="H320" s="51">
        <v>44958</v>
      </c>
      <c r="I320" s="51">
        <v>44986</v>
      </c>
      <c r="J320" s="51">
        <v>45017</v>
      </c>
      <c r="K320" s="51">
        <v>45047</v>
      </c>
      <c r="L320" s="51">
        <v>45078</v>
      </c>
      <c r="M320" s="51">
        <v>45108</v>
      </c>
      <c r="N320" s="51">
        <v>45139</v>
      </c>
      <c r="O320" s="51">
        <v>45170</v>
      </c>
      <c r="P320" s="51">
        <v>45200</v>
      </c>
      <c r="Q320" s="51">
        <v>45231</v>
      </c>
      <c r="R320" s="51">
        <v>45261</v>
      </c>
      <c r="S320" s="51">
        <v>45292</v>
      </c>
      <c r="T320" s="51">
        <v>45323</v>
      </c>
      <c r="U320" s="51">
        <v>45352</v>
      </c>
      <c r="V320" s="51">
        <v>45383</v>
      </c>
      <c r="W320" s="51">
        <v>45413</v>
      </c>
      <c r="X320" s="51">
        <v>45444</v>
      </c>
      <c r="Y320" s="51">
        <v>45474</v>
      </c>
      <c r="Z320" s="51">
        <v>45505</v>
      </c>
      <c r="AA320" s="51">
        <v>45536</v>
      </c>
      <c r="AB320" s="51">
        <v>45566</v>
      </c>
      <c r="AC320" s="51">
        <v>45597</v>
      </c>
      <c r="AD320" s="51">
        <v>45627</v>
      </c>
      <c r="AE320" s="51">
        <v>45658</v>
      </c>
      <c r="AF320" s="51">
        <v>45689</v>
      </c>
      <c r="AG320" s="51">
        <v>45717</v>
      </c>
      <c r="AH320" s="51">
        <v>45748</v>
      </c>
      <c r="AI320" s="51">
        <v>45778</v>
      </c>
      <c r="AJ320" s="51">
        <v>45809</v>
      </c>
      <c r="AK320" s="51">
        <v>45839</v>
      </c>
      <c r="AL320" s="51">
        <v>45870</v>
      </c>
      <c r="AM320" s="51">
        <v>45901</v>
      </c>
      <c r="AN320" s="51">
        <v>45931</v>
      </c>
      <c r="AO320" s="51">
        <v>45962</v>
      </c>
      <c r="AP320" s="51">
        <v>45992</v>
      </c>
      <c r="AQ320" s="51">
        <v>46023</v>
      </c>
      <c r="AR320" s="51">
        <v>46054</v>
      </c>
      <c r="AS320" s="51">
        <v>46082</v>
      </c>
      <c r="AT320" s="51">
        <v>46113</v>
      </c>
      <c r="AU320" s="51">
        <v>46143</v>
      </c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</row>
    <row r="321" spans="1:269" customFormat="1" ht="15.75" thickBot="1" x14ac:dyDescent="0.3">
      <c r="A321" s="190"/>
      <c r="B321" s="63" t="s">
        <v>100</v>
      </c>
      <c r="C321" s="52">
        <v>0</v>
      </c>
      <c r="D321" s="52">
        <v>0</v>
      </c>
      <c r="E321" s="52">
        <v>1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153">
        <v>0</v>
      </c>
      <c r="AG321" s="78">
        <v>0</v>
      </c>
      <c r="AH321" s="78">
        <v>0</v>
      </c>
      <c r="AI321" s="78">
        <v>0</v>
      </c>
      <c r="AJ321" s="78">
        <v>0</v>
      </c>
      <c r="AK321" s="78">
        <v>0</v>
      </c>
      <c r="AL321" s="78">
        <v>0</v>
      </c>
      <c r="AM321" s="78">
        <v>0</v>
      </c>
      <c r="AN321" s="78">
        <v>0</v>
      </c>
      <c r="AO321" s="78">
        <v>0</v>
      </c>
      <c r="AP321" s="78">
        <v>0</v>
      </c>
      <c r="AQ321" s="78">
        <v>0</v>
      </c>
      <c r="AR321" s="78">
        <v>0</v>
      </c>
      <c r="AS321" s="78">
        <v>0</v>
      </c>
      <c r="AT321" s="78">
        <v>1</v>
      </c>
      <c r="AU321" s="78">
        <v>0</v>
      </c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</row>
    <row r="322" spans="1:269" customFormat="1" x14ac:dyDescent="0.25">
      <c r="A322" s="190"/>
      <c r="B322" s="36"/>
      <c r="C322" s="51">
        <v>44805</v>
      </c>
      <c r="D322" s="51">
        <v>44835</v>
      </c>
      <c r="E322" s="51">
        <v>44866</v>
      </c>
      <c r="F322" s="77">
        <v>44896</v>
      </c>
      <c r="G322" s="51">
        <v>44927</v>
      </c>
      <c r="H322" s="51">
        <v>44958</v>
      </c>
      <c r="I322" s="51">
        <v>44986</v>
      </c>
      <c r="J322" s="51">
        <v>45017</v>
      </c>
      <c r="K322" s="51">
        <v>45047</v>
      </c>
      <c r="L322" s="51">
        <v>45078</v>
      </c>
      <c r="M322" s="51">
        <v>45108</v>
      </c>
      <c r="N322" s="51">
        <v>45139</v>
      </c>
      <c r="O322" s="51">
        <v>45170</v>
      </c>
      <c r="P322" s="51">
        <v>45200</v>
      </c>
      <c r="Q322" s="51">
        <v>45231</v>
      </c>
      <c r="R322" s="51">
        <v>45261</v>
      </c>
      <c r="S322" s="51">
        <v>45292</v>
      </c>
      <c r="T322" s="51">
        <v>45323</v>
      </c>
      <c r="U322" s="51">
        <v>45352</v>
      </c>
      <c r="V322" s="51">
        <v>45383</v>
      </c>
      <c r="W322" s="51">
        <v>45413</v>
      </c>
      <c r="X322" s="51">
        <v>45444</v>
      </c>
      <c r="Y322" s="51">
        <v>45474</v>
      </c>
      <c r="Z322" s="51">
        <v>45505</v>
      </c>
      <c r="AA322" s="51">
        <v>45536</v>
      </c>
      <c r="AB322" s="51">
        <v>45566</v>
      </c>
      <c r="AC322" s="51">
        <v>45597</v>
      </c>
      <c r="AD322" s="51">
        <v>45627</v>
      </c>
      <c r="AE322" s="51">
        <v>45658</v>
      </c>
      <c r="AF322" s="51">
        <v>45689</v>
      </c>
      <c r="AG322" s="51">
        <v>45717</v>
      </c>
      <c r="AH322" s="51">
        <v>45748</v>
      </c>
      <c r="AI322" s="51">
        <v>45778</v>
      </c>
      <c r="AJ322" s="51">
        <v>45809</v>
      </c>
      <c r="AK322" s="51">
        <v>45839</v>
      </c>
      <c r="AL322" s="51">
        <v>45870</v>
      </c>
      <c r="AM322" s="51">
        <v>45901</v>
      </c>
      <c r="AN322" s="51">
        <v>45931</v>
      </c>
      <c r="AO322" s="51">
        <v>45962</v>
      </c>
      <c r="AP322" s="51">
        <v>45992</v>
      </c>
      <c r="AQ322" s="51">
        <v>46023</v>
      </c>
      <c r="AR322" s="51">
        <v>46054</v>
      </c>
      <c r="AS322" s="51">
        <v>46082</v>
      </c>
      <c r="AT322" s="51">
        <v>46113</v>
      </c>
      <c r="AU322" s="51">
        <v>46143</v>
      </c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</row>
    <row r="323" spans="1:269" customFormat="1" ht="15.75" thickBot="1" x14ac:dyDescent="0.3">
      <c r="A323" s="190"/>
      <c r="B323" s="63" t="s">
        <v>100</v>
      </c>
      <c r="C323" s="53"/>
      <c r="D323" s="53">
        <f t="shared" ref="D323:M323" si="252">C323+D321</f>
        <v>0</v>
      </c>
      <c r="E323" s="53">
        <f t="shared" si="252"/>
        <v>1</v>
      </c>
      <c r="F323" s="79">
        <f t="shared" si="252"/>
        <v>1</v>
      </c>
      <c r="G323" s="79">
        <f t="shared" si="252"/>
        <v>1</v>
      </c>
      <c r="H323" s="79">
        <f t="shared" si="252"/>
        <v>1</v>
      </c>
      <c r="I323" s="79">
        <f t="shared" si="252"/>
        <v>1</v>
      </c>
      <c r="J323" s="79">
        <f t="shared" si="252"/>
        <v>1</v>
      </c>
      <c r="K323" s="79">
        <f t="shared" si="252"/>
        <v>1</v>
      </c>
      <c r="L323" s="79">
        <f t="shared" si="252"/>
        <v>1</v>
      </c>
      <c r="M323" s="79">
        <f t="shared" si="252"/>
        <v>1</v>
      </c>
      <c r="N323" s="79">
        <f t="shared" ref="N323:S323" si="253">M323+N321</f>
        <v>1</v>
      </c>
      <c r="O323" s="79">
        <f t="shared" si="253"/>
        <v>1</v>
      </c>
      <c r="P323" s="79">
        <f t="shared" si="253"/>
        <v>1</v>
      </c>
      <c r="Q323" s="79">
        <f t="shared" si="253"/>
        <v>1</v>
      </c>
      <c r="R323" s="79">
        <f t="shared" si="253"/>
        <v>1</v>
      </c>
      <c r="S323" s="79">
        <f t="shared" si="253"/>
        <v>1</v>
      </c>
      <c r="T323" s="79">
        <f>S323+T321</f>
        <v>1</v>
      </c>
      <c r="U323" s="79">
        <f t="shared" ref="U323:AU323" si="254">T323+U321</f>
        <v>1</v>
      </c>
      <c r="V323" s="79">
        <f t="shared" si="254"/>
        <v>1</v>
      </c>
      <c r="W323" s="79">
        <f t="shared" si="254"/>
        <v>1</v>
      </c>
      <c r="X323" s="79">
        <f t="shared" si="254"/>
        <v>1</v>
      </c>
      <c r="Y323" s="79">
        <f t="shared" si="254"/>
        <v>1</v>
      </c>
      <c r="Z323" s="79">
        <f t="shared" si="254"/>
        <v>1</v>
      </c>
      <c r="AA323" s="79">
        <f t="shared" si="254"/>
        <v>1</v>
      </c>
      <c r="AB323" s="79">
        <f t="shared" si="254"/>
        <v>1</v>
      </c>
      <c r="AC323" s="79">
        <f t="shared" si="254"/>
        <v>1</v>
      </c>
      <c r="AD323" s="79">
        <f t="shared" si="254"/>
        <v>1</v>
      </c>
      <c r="AE323" s="79">
        <f t="shared" si="254"/>
        <v>1</v>
      </c>
      <c r="AF323" s="79">
        <f t="shared" si="254"/>
        <v>1</v>
      </c>
      <c r="AG323" s="79">
        <f t="shared" si="254"/>
        <v>1</v>
      </c>
      <c r="AH323" s="79">
        <f t="shared" si="254"/>
        <v>1</v>
      </c>
      <c r="AI323" s="79">
        <f t="shared" si="254"/>
        <v>1</v>
      </c>
      <c r="AJ323" s="79">
        <f t="shared" si="254"/>
        <v>1</v>
      </c>
      <c r="AK323" s="79">
        <f t="shared" si="254"/>
        <v>1</v>
      </c>
      <c r="AL323" s="79">
        <f t="shared" si="254"/>
        <v>1</v>
      </c>
      <c r="AM323" s="79">
        <f t="shared" si="254"/>
        <v>1</v>
      </c>
      <c r="AN323" s="79">
        <f t="shared" si="254"/>
        <v>1</v>
      </c>
      <c r="AO323" s="79">
        <f t="shared" si="254"/>
        <v>1</v>
      </c>
      <c r="AP323" s="79">
        <f t="shared" si="254"/>
        <v>1</v>
      </c>
      <c r="AQ323" s="79">
        <f t="shared" si="254"/>
        <v>1</v>
      </c>
      <c r="AR323" s="79">
        <f t="shared" si="254"/>
        <v>1</v>
      </c>
      <c r="AS323" s="79">
        <f t="shared" si="254"/>
        <v>1</v>
      </c>
      <c r="AT323" s="79">
        <f t="shared" si="254"/>
        <v>2</v>
      </c>
      <c r="AU323" s="79">
        <f t="shared" si="254"/>
        <v>2</v>
      </c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</row>
    <row r="324" spans="1:269" customFormat="1" ht="15.75" thickBot="1" x14ac:dyDescent="0.3">
      <c r="A324" s="44"/>
      <c r="B324" s="44"/>
      <c r="C324" s="67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</row>
    <row r="325" spans="1:269" customFormat="1" ht="15" customHeight="1" x14ac:dyDescent="0.25">
      <c r="A325" s="190" t="s">
        <v>101</v>
      </c>
      <c r="B325" s="36"/>
      <c r="C325" s="178">
        <v>44805</v>
      </c>
      <c r="D325" s="179"/>
      <c r="E325" s="181">
        <v>44835</v>
      </c>
      <c r="F325" s="187"/>
      <c r="G325" s="178">
        <v>44866</v>
      </c>
      <c r="H325" s="179"/>
      <c r="I325" s="180">
        <v>44896</v>
      </c>
      <c r="J325" s="181"/>
      <c r="K325" s="178">
        <v>44927</v>
      </c>
      <c r="L325" s="179"/>
      <c r="M325" s="180">
        <v>44958</v>
      </c>
      <c r="N325" s="181"/>
      <c r="O325" s="178">
        <v>44986</v>
      </c>
      <c r="P325" s="179"/>
      <c r="Q325" s="180">
        <v>45017</v>
      </c>
      <c r="R325" s="181"/>
      <c r="S325" s="178">
        <v>45047</v>
      </c>
      <c r="T325" s="179"/>
      <c r="U325" s="176">
        <v>45078</v>
      </c>
      <c r="V325" s="177"/>
      <c r="W325" s="178">
        <v>45108</v>
      </c>
      <c r="X325" s="179"/>
      <c r="Y325" s="176">
        <v>45139</v>
      </c>
      <c r="Z325" s="177"/>
      <c r="AA325" s="178">
        <v>45170</v>
      </c>
      <c r="AB325" s="179"/>
      <c r="AC325" s="176">
        <v>45200</v>
      </c>
      <c r="AD325" s="177"/>
      <c r="AE325" s="178">
        <v>45231</v>
      </c>
      <c r="AF325" s="179"/>
      <c r="AG325" s="176">
        <v>45261</v>
      </c>
      <c r="AH325" s="177"/>
      <c r="AI325" s="178">
        <v>45292</v>
      </c>
      <c r="AJ325" s="179"/>
      <c r="AK325" s="176">
        <v>45323</v>
      </c>
      <c r="AL325" s="177"/>
      <c r="AM325" s="178">
        <v>45352</v>
      </c>
      <c r="AN325" s="179"/>
      <c r="AO325" s="176">
        <v>45383</v>
      </c>
      <c r="AP325" s="177"/>
      <c r="AQ325" s="178">
        <v>45413</v>
      </c>
      <c r="AR325" s="179"/>
      <c r="AS325" s="180">
        <v>45444</v>
      </c>
      <c r="AT325" s="181"/>
      <c r="AU325" s="178">
        <v>45474</v>
      </c>
      <c r="AV325" s="179"/>
      <c r="AW325" s="180">
        <v>45505</v>
      </c>
      <c r="AX325" s="181"/>
      <c r="AY325" s="178">
        <v>45536</v>
      </c>
      <c r="AZ325" s="179"/>
      <c r="BA325" s="180">
        <v>45566</v>
      </c>
      <c r="BB325" s="181"/>
      <c r="BC325" s="178">
        <v>45597</v>
      </c>
      <c r="BD325" s="179"/>
      <c r="BE325" s="180">
        <v>45627</v>
      </c>
      <c r="BF325" s="181"/>
      <c r="BG325" s="178">
        <v>45658</v>
      </c>
      <c r="BH325" s="179"/>
      <c r="BI325" s="180">
        <v>45689</v>
      </c>
      <c r="BJ325" s="181"/>
      <c r="BK325" s="178">
        <v>45717</v>
      </c>
      <c r="BL325" s="179"/>
      <c r="BM325" s="180">
        <v>45748</v>
      </c>
      <c r="BN325" s="181"/>
      <c r="BO325" s="178">
        <v>45778</v>
      </c>
      <c r="BP325" s="179"/>
      <c r="BQ325" s="180">
        <v>45809</v>
      </c>
      <c r="BR325" s="181"/>
      <c r="BS325" s="178">
        <v>45839</v>
      </c>
      <c r="BT325" s="179"/>
      <c r="BU325" s="180">
        <v>45870</v>
      </c>
      <c r="BV325" s="181"/>
      <c r="BW325" s="178">
        <v>45901</v>
      </c>
      <c r="BX325" s="179"/>
      <c r="BY325" s="180">
        <v>45931</v>
      </c>
      <c r="BZ325" s="181"/>
      <c r="CA325" s="178">
        <v>45962</v>
      </c>
      <c r="CB325" s="179"/>
      <c r="CC325" s="180">
        <v>45992</v>
      </c>
      <c r="CD325" s="181"/>
      <c r="CE325" s="178">
        <v>46023</v>
      </c>
      <c r="CF325" s="179"/>
      <c r="CG325" s="180">
        <v>46054</v>
      </c>
      <c r="CH325" s="181"/>
      <c r="CI325" s="178">
        <v>46082</v>
      </c>
      <c r="CJ325" s="179"/>
      <c r="CK325" s="180">
        <v>46113</v>
      </c>
      <c r="CL325" s="181"/>
      <c r="CM325" s="178">
        <v>46143</v>
      </c>
      <c r="CN325" s="179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</row>
    <row r="326" spans="1:269" customFormat="1" ht="15.75" thickBot="1" x14ac:dyDescent="0.3">
      <c r="A326" s="190"/>
      <c r="B326" s="63" t="s">
        <v>102</v>
      </c>
      <c r="C326" s="42">
        <v>0</v>
      </c>
      <c r="D326" s="85" t="s">
        <v>4</v>
      </c>
      <c r="E326" s="40">
        <v>0</v>
      </c>
      <c r="F326" s="144" t="str">
        <f>IF(AND(C326=0,E326&gt;0),"100%",IF(C326=E326,"0,0%",E326/C326-1))</f>
        <v>0,0%</v>
      </c>
      <c r="G326" s="42">
        <v>0</v>
      </c>
      <c r="H326" s="43" t="str">
        <f>IF(AND(E326=0,G326&gt;0),"100%",IF(E326=G326,"0,0%",G326/E326-1))</f>
        <v>0,0%</v>
      </c>
      <c r="I326" s="40">
        <v>0</v>
      </c>
      <c r="J326" s="144" t="str">
        <f>IF(AND(G326=0,I326&gt;0),"100%",IF(G326=I326,"0,0%",I326/G326-1))</f>
        <v>0,0%</v>
      </c>
      <c r="K326" s="42">
        <v>0</v>
      </c>
      <c r="L326" s="43" t="str">
        <f>IF(AND(I326=0,K326&gt;0),"100%",IF(I326=K326,"0,0%",K326/I326-1))</f>
        <v>0,0%</v>
      </c>
      <c r="M326" s="40">
        <v>0</v>
      </c>
      <c r="N326" s="144" t="str">
        <f>IF(AND(K326=0,M326&gt;0),"100%",IF(K326=M326,"0,0%",M326/K326-1))</f>
        <v>0,0%</v>
      </c>
      <c r="O326" s="42">
        <v>0</v>
      </c>
      <c r="P326" s="43" t="str">
        <f>IF(AND(M326=0,O326&gt;0),"100%",IF(M326=O326,"0,0%",O326/M326-1))</f>
        <v>0,0%</v>
      </c>
      <c r="Q326" s="40">
        <v>0</v>
      </c>
      <c r="R326" s="144" t="str">
        <f>IF(AND(O326=0,Q326&gt;0),"100%",IF(O326=Q326,"0,0%",Q326/O326-1))</f>
        <v>0,0%</v>
      </c>
      <c r="S326" s="42">
        <v>0</v>
      </c>
      <c r="T326" s="43" t="str">
        <f>IF(AND(Q326=0,S326&gt;0),"100%",IF(Q326=S326,"0,0%",S326/Q326-1))</f>
        <v>0,0%</v>
      </c>
      <c r="U326" s="143">
        <v>0</v>
      </c>
      <c r="V326" s="144" t="str">
        <f>IF(AND(S326=0,U326&gt;0),"100%",IF(S326=U326,"0,0%",U326/S326-1))</f>
        <v>0,0%</v>
      </c>
      <c r="W326" s="42">
        <v>0</v>
      </c>
      <c r="X326" s="43" t="str">
        <f>IF(AND(U326=0,W326&gt;0),"100%",IF(U326=W326,"0,0%",W326/U326-1))</f>
        <v>0,0%</v>
      </c>
      <c r="Y326" s="143">
        <v>0</v>
      </c>
      <c r="Z326" s="144" t="str">
        <f>IF(AND(W326=0,Y326&gt;0),"100%",IF(W326=Y326,"0,0%",Y326/W326-1))</f>
        <v>0,0%</v>
      </c>
      <c r="AA326" s="42">
        <v>0</v>
      </c>
      <c r="AB326" s="43" t="str">
        <f>IF(AND(Y326=0,AA326&gt;0),"100%",IF(Y326=AA326,"0,0%",AA326/Y326-1))</f>
        <v>0,0%</v>
      </c>
      <c r="AC326" s="143">
        <v>0</v>
      </c>
      <c r="AD326" s="144" t="str">
        <f>IF(AND(AA326=0,AC326&gt;0),"100%",IF(AA326=AC326,"0,0%",AC326/AA326-1))</f>
        <v>0,0%</v>
      </c>
      <c r="AE326" s="42">
        <v>0</v>
      </c>
      <c r="AF326" s="43" t="str">
        <f>IF(AND(AC326=0,AE326&gt;0),"100%",IF(AC326=AE326,"0,0%",AE326/AC326-1))</f>
        <v>0,0%</v>
      </c>
      <c r="AG326" s="143">
        <v>0</v>
      </c>
      <c r="AH326" s="144" t="str">
        <f>IF(AND(AE326=0,AG326&gt;0),"100%",IF(AE326=AG326,"0,0%",AG326/AE326-1))</f>
        <v>0,0%</v>
      </c>
      <c r="AI326" s="42">
        <v>0</v>
      </c>
      <c r="AJ326" s="43" t="str">
        <f>IF(AND(AG326=0,AI326&gt;0),"100%",IF(AG326=AI326,"0,0%",AI326/AG326-1))</f>
        <v>0,0%</v>
      </c>
      <c r="AK326" s="143">
        <v>0</v>
      </c>
      <c r="AL326" s="144" t="str">
        <f>IF(AND(AI326=0,AK326&gt;0),"100%",IF(AI326=AK326,"0,0%",AK326/AI326-1))</f>
        <v>0,0%</v>
      </c>
      <c r="AM326" s="42">
        <v>0</v>
      </c>
      <c r="AN326" s="43" t="str">
        <f>IF(AND(AK326=0,AM326&gt;0),"100%",IF(AK326=AM326,"0,0%",AM326/AK326-1))</f>
        <v>0,0%</v>
      </c>
      <c r="AO326" s="143">
        <v>0</v>
      </c>
      <c r="AP326" s="144" t="str">
        <f>IF(AND(AM326=0,AO326&gt;0),"100%",IF(AM326=AO326,"0,0%",AO326/AM326-1))</f>
        <v>0,0%</v>
      </c>
      <c r="AQ326" s="42">
        <v>0</v>
      </c>
      <c r="AR326" s="43" t="str">
        <f>IF(AND(AO326=0,AQ326&gt;0),"100%",IF(AO326=AQ326,"0,0%",AQ326/AO326-1))</f>
        <v>0,0%</v>
      </c>
      <c r="AS326" s="40">
        <v>0</v>
      </c>
      <c r="AT326" s="41" t="str">
        <f>IF(AND(AQ326=0,AS326&gt;0),"100%",IF(AQ326=AS326,"0,0%",AS326/AQ326-1))</f>
        <v>0,0%</v>
      </c>
      <c r="AU326" s="42">
        <v>0</v>
      </c>
      <c r="AV326" s="43" t="str">
        <f>IF(AND(AS326=0,AU326&gt;0),"100%",IF(AS326=AU326,"0,0%",AU326/AS326-1))</f>
        <v>0,0%</v>
      </c>
      <c r="AW326" s="40">
        <v>0</v>
      </c>
      <c r="AX326" s="41" t="str">
        <f>IF(AND(AU326=0,AW326&gt;0),"100%",IF(AU326=AW326,"0,0%",AW326/AU326-1))</f>
        <v>0,0%</v>
      </c>
      <c r="AY326" s="42">
        <v>0</v>
      </c>
      <c r="AZ326" s="43" t="str">
        <f>IF(AND(AW326=0,AY326&gt;0),"100%",IF(AW326=AY326,"0,0%",AY326/AW326-1))</f>
        <v>0,0%</v>
      </c>
      <c r="BA326" s="40">
        <v>0</v>
      </c>
      <c r="BB326" s="41" t="str">
        <f>IF(AND(AY326=0,BA326&gt;0),"100%",IF(AY326=BA326,"0,0%",BA326/AY326-1))</f>
        <v>0,0%</v>
      </c>
      <c r="BC326" s="42">
        <v>0</v>
      </c>
      <c r="BD326" s="43" t="str">
        <f>IF(AND(BA326=0,BC326&gt;0),"100%",IF(BA326=BC326,"0,0%",BC326/BA326-1))</f>
        <v>0,0%</v>
      </c>
      <c r="BE326" s="40">
        <v>0</v>
      </c>
      <c r="BF326" s="41" t="str">
        <f>IF(AND(BC326=0,BE326&gt;0),"100%",IF(BC326=BE326,"0,0%",BE326/BC326-1))</f>
        <v>0,0%</v>
      </c>
      <c r="BG326" s="42">
        <v>0</v>
      </c>
      <c r="BH326" s="43" t="str">
        <f>IF(AND(BE326=0,BG326&gt;0),"100%",IF(BE326=BG326,"0,0%",BG326/BE326-1))</f>
        <v>0,0%</v>
      </c>
      <c r="BI326" s="40">
        <v>0</v>
      </c>
      <c r="BJ326" s="41" t="str">
        <f>IF(AND(BG326=0,BI326&gt;0),"100%",IF(BG326=BI326,"0,0%",BI326/BG326-1))</f>
        <v>0,0%</v>
      </c>
      <c r="BK326" s="42">
        <v>0</v>
      </c>
      <c r="BL326" s="43" t="str">
        <f>IF(AND(BI326=0,BK326&gt;0),"100%",IF(BI326=BK326,"0,0%",BK326/BI326-1))</f>
        <v>0,0%</v>
      </c>
      <c r="BM326" s="40">
        <v>0</v>
      </c>
      <c r="BN326" s="41" t="str">
        <f>IF(AND(BK326=0,BM326&gt;0),"100%",IF(BK326=BM326,"0,0%",BM326/BK326-1))</f>
        <v>0,0%</v>
      </c>
      <c r="BO326" s="42">
        <v>0</v>
      </c>
      <c r="BP326" s="43" t="str">
        <f>IF(AND(BM326=0,BO326&gt;0),"100%",IF(BM326=BO326,"0,0%",BO326/BM326-1))</f>
        <v>0,0%</v>
      </c>
      <c r="BQ326" s="40">
        <v>0</v>
      </c>
      <c r="BR326" s="41" t="str">
        <f>IF(AND(BO326=0,BQ326&gt;0),"100%",IF(BO326=BQ326,"0,0%",BQ326/BO326-1))</f>
        <v>0,0%</v>
      </c>
      <c r="BS326" s="42">
        <v>0</v>
      </c>
      <c r="BT326" s="43" t="str">
        <f>IF(AND(BQ326=0,BS326&gt;0),"100%",IF(BQ326=BS326,"0,0%",BS326/BQ326-1))</f>
        <v>0,0%</v>
      </c>
      <c r="BU326" s="40">
        <v>0</v>
      </c>
      <c r="BV326" s="41" t="str">
        <f>IF(AND(BS326=0,BU326&gt;0),"100%",IF(BS326=BU326,"0,0%",BU326/BS326-1))</f>
        <v>0,0%</v>
      </c>
      <c r="BW326" s="42">
        <v>0</v>
      </c>
      <c r="BX326" s="43" t="str">
        <f>IF(AND(BU326=0,BW326&gt;0),"100%",IF(BU326=BW326,"0,0%",BW326/BU326-1))</f>
        <v>0,0%</v>
      </c>
      <c r="BY326" s="40">
        <v>0</v>
      </c>
      <c r="BZ326" s="41" t="str">
        <f>IF(AND(BW326=0,BY326&gt;0),"100%",IF(BW326=BY326,"0,0%",BY326/BW326-1))</f>
        <v>0,0%</v>
      </c>
      <c r="CA326" s="42">
        <v>0</v>
      </c>
      <c r="CB326" s="43" t="str">
        <f>IF(AND(BY326=0,CA326&gt;0),"100%",IF(BY326=CA326,"0,0%",CA326/BY326-1))</f>
        <v>0,0%</v>
      </c>
      <c r="CC326" s="40">
        <v>0</v>
      </c>
      <c r="CD326" s="41" t="str">
        <f>IF(AND(CA326=0,CC326&gt;0),"100%",IF(CA326=CC326,"0,0%",CC326/CA326-1))</f>
        <v>0,0%</v>
      </c>
      <c r="CE326" s="42">
        <v>0</v>
      </c>
      <c r="CF326" s="43" t="str">
        <f>IF(AND(CC326=0,CE326&gt;0),"100%",IF(CC326=CE326,"0,0%",CE326/CC326-1))</f>
        <v>0,0%</v>
      </c>
      <c r="CG326" s="40">
        <v>0</v>
      </c>
      <c r="CH326" s="41" t="str">
        <f>IF(AND(CE326=0,CG326&gt;0),"100%",IF(CE326=CG326,"0,0%",CG326/CE326-1))</f>
        <v>0,0%</v>
      </c>
      <c r="CI326" s="42">
        <v>0</v>
      </c>
      <c r="CJ326" s="43" t="str">
        <f>IF(AND(CG326=0,CI326&gt;0),"100%",IF(CG326=CI326,"0,0%",CI326/CG326-1))</f>
        <v>0,0%</v>
      </c>
      <c r="CK326" s="40">
        <v>0</v>
      </c>
      <c r="CL326" s="41" t="str">
        <f>IF(AND(CI326=0,CK326&gt;0),"100%",IF(CI326=CK326,"0,0%",CK326/CI326-1))</f>
        <v>0,0%</v>
      </c>
      <c r="CM326" s="42">
        <v>0</v>
      </c>
      <c r="CN326" s="43" t="str">
        <f>IF(AND(CK326=0,CM326&gt;0),"100%",IF(CK326=CM326,"0,0%",CM326/CK326-1))</f>
        <v>0,0%</v>
      </c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</row>
    <row r="327" spans="1:269" customFormat="1" x14ac:dyDescent="0.25">
      <c r="A327" s="190"/>
      <c r="B327" s="60"/>
      <c r="C327" s="66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</row>
    <row r="328" spans="1:269" customFormat="1" ht="15.75" thickBot="1" x14ac:dyDescent="0.3">
      <c r="A328" s="190"/>
      <c r="B328" s="61"/>
      <c r="C328" s="66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</row>
    <row r="329" spans="1:269" customFormat="1" x14ac:dyDescent="0.25">
      <c r="A329" s="190"/>
      <c r="B329" s="36"/>
      <c r="C329" s="51">
        <v>44805</v>
      </c>
      <c r="D329" s="51">
        <v>44835</v>
      </c>
      <c r="E329" s="51">
        <v>44866</v>
      </c>
      <c r="F329" s="77">
        <v>44896</v>
      </c>
      <c r="G329" s="51">
        <v>44927</v>
      </c>
      <c r="H329" s="51">
        <v>44958</v>
      </c>
      <c r="I329" s="51">
        <v>44986</v>
      </c>
      <c r="J329" s="51">
        <v>45017</v>
      </c>
      <c r="K329" s="51">
        <v>45047</v>
      </c>
      <c r="L329" s="51">
        <v>45078</v>
      </c>
      <c r="M329" s="51">
        <v>45108</v>
      </c>
      <c r="N329" s="51">
        <v>45139</v>
      </c>
      <c r="O329" s="51">
        <v>45170</v>
      </c>
      <c r="P329" s="51">
        <v>45200</v>
      </c>
      <c r="Q329" s="51">
        <v>45231</v>
      </c>
      <c r="R329" s="51">
        <v>45261</v>
      </c>
      <c r="S329" s="51">
        <v>45292</v>
      </c>
      <c r="T329" s="51">
        <v>45323</v>
      </c>
      <c r="U329" s="51">
        <v>45352</v>
      </c>
      <c r="V329" s="51">
        <v>45383</v>
      </c>
      <c r="W329" s="51">
        <v>45413</v>
      </c>
      <c r="X329" s="51">
        <v>45444</v>
      </c>
      <c r="Y329" s="51">
        <v>45474</v>
      </c>
      <c r="Z329" s="51">
        <v>45505</v>
      </c>
      <c r="AA329" s="51">
        <v>45536</v>
      </c>
      <c r="AB329" s="51">
        <v>45566</v>
      </c>
      <c r="AC329" s="51">
        <v>45597</v>
      </c>
      <c r="AD329" s="51">
        <v>45627</v>
      </c>
      <c r="AE329" s="51">
        <v>45658</v>
      </c>
      <c r="AF329" s="51">
        <v>45689</v>
      </c>
      <c r="AG329" s="51">
        <v>45717</v>
      </c>
      <c r="AH329" s="51">
        <v>45748</v>
      </c>
      <c r="AI329" s="51">
        <v>45778</v>
      </c>
      <c r="AJ329" s="51">
        <v>45809</v>
      </c>
      <c r="AK329" s="51">
        <v>45839</v>
      </c>
      <c r="AL329" s="51">
        <v>45870</v>
      </c>
      <c r="AM329" s="51">
        <v>45901</v>
      </c>
      <c r="AN329" s="51">
        <v>45931</v>
      </c>
      <c r="AO329" s="51">
        <v>45962</v>
      </c>
      <c r="AP329" s="51">
        <v>45992</v>
      </c>
      <c r="AQ329" s="51">
        <v>46023</v>
      </c>
      <c r="AR329" s="51">
        <v>46054</v>
      </c>
      <c r="AS329" s="51">
        <v>46082</v>
      </c>
      <c r="AT329" s="51">
        <v>46113</v>
      </c>
      <c r="AU329" s="51">
        <v>46143</v>
      </c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</row>
    <row r="330" spans="1:269" customFormat="1" ht="15.75" thickBot="1" x14ac:dyDescent="0.3">
      <c r="A330" s="190"/>
      <c r="B330" s="63" t="s">
        <v>102</v>
      </c>
      <c r="C330" s="52">
        <v>0</v>
      </c>
      <c r="D330" s="52">
        <v>0</v>
      </c>
      <c r="E330" s="52">
        <v>0</v>
      </c>
      <c r="F330" s="78">
        <v>0</v>
      </c>
      <c r="G330" s="78">
        <v>0</v>
      </c>
      <c r="H330" s="78">
        <v>0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0</v>
      </c>
      <c r="R330" s="78">
        <v>0</v>
      </c>
      <c r="S330" s="78">
        <v>0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153">
        <v>0</v>
      </c>
      <c r="AG330" s="78">
        <v>0</v>
      </c>
      <c r="AH330" s="78">
        <v>0</v>
      </c>
      <c r="AI330" s="78">
        <v>0</v>
      </c>
      <c r="AJ330" s="78">
        <v>0</v>
      </c>
      <c r="AK330" s="78">
        <v>0</v>
      </c>
      <c r="AL330" s="78">
        <v>0</v>
      </c>
      <c r="AM330" s="78">
        <v>0</v>
      </c>
      <c r="AN330" s="78">
        <v>0</v>
      </c>
      <c r="AO330" s="78">
        <v>0</v>
      </c>
      <c r="AP330" s="78">
        <v>0</v>
      </c>
      <c r="AQ330" s="78">
        <v>0</v>
      </c>
      <c r="AR330" s="78">
        <v>0</v>
      </c>
      <c r="AS330" s="78">
        <v>0</v>
      </c>
      <c r="AT330" s="78">
        <v>0</v>
      </c>
      <c r="AU330" s="78">
        <v>0</v>
      </c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</row>
    <row r="331" spans="1:269" customFormat="1" x14ac:dyDescent="0.25">
      <c r="A331" s="190"/>
      <c r="B331" s="36"/>
      <c r="C331" s="51">
        <v>44805</v>
      </c>
      <c r="D331" s="51">
        <v>44835</v>
      </c>
      <c r="E331" s="51">
        <v>44866</v>
      </c>
      <c r="F331" s="77">
        <v>44896</v>
      </c>
      <c r="G331" s="51">
        <v>44927</v>
      </c>
      <c r="H331" s="51">
        <v>44958</v>
      </c>
      <c r="I331" s="51">
        <v>44986</v>
      </c>
      <c r="J331" s="51">
        <v>45017</v>
      </c>
      <c r="K331" s="51">
        <v>45047</v>
      </c>
      <c r="L331" s="51">
        <v>45078</v>
      </c>
      <c r="M331" s="51">
        <v>45108</v>
      </c>
      <c r="N331" s="51">
        <v>45139</v>
      </c>
      <c r="O331" s="51">
        <v>45170</v>
      </c>
      <c r="P331" s="51">
        <v>45200</v>
      </c>
      <c r="Q331" s="51">
        <v>45231</v>
      </c>
      <c r="R331" s="51">
        <v>45261</v>
      </c>
      <c r="S331" s="51">
        <v>45292</v>
      </c>
      <c r="T331" s="51">
        <v>45323</v>
      </c>
      <c r="U331" s="51">
        <v>45352</v>
      </c>
      <c r="V331" s="51">
        <v>45383</v>
      </c>
      <c r="W331" s="51">
        <v>45413</v>
      </c>
      <c r="X331" s="51">
        <v>45444</v>
      </c>
      <c r="Y331" s="51">
        <v>45474</v>
      </c>
      <c r="Z331" s="51">
        <v>45505</v>
      </c>
      <c r="AA331" s="51">
        <v>45536</v>
      </c>
      <c r="AB331" s="51">
        <v>45566</v>
      </c>
      <c r="AC331" s="51">
        <v>45597</v>
      </c>
      <c r="AD331" s="51">
        <v>45627</v>
      </c>
      <c r="AE331" s="51">
        <v>45658</v>
      </c>
      <c r="AF331" s="51">
        <v>45689</v>
      </c>
      <c r="AG331" s="51">
        <v>45717</v>
      </c>
      <c r="AH331" s="51">
        <v>45748</v>
      </c>
      <c r="AI331" s="51">
        <v>45778</v>
      </c>
      <c r="AJ331" s="51">
        <v>45809</v>
      </c>
      <c r="AK331" s="51">
        <v>45839</v>
      </c>
      <c r="AL331" s="51">
        <v>45870</v>
      </c>
      <c r="AM331" s="51">
        <v>45901</v>
      </c>
      <c r="AN331" s="51">
        <v>45931</v>
      </c>
      <c r="AO331" s="51">
        <v>45962</v>
      </c>
      <c r="AP331" s="51">
        <v>45992</v>
      </c>
      <c r="AQ331" s="51">
        <v>46023</v>
      </c>
      <c r="AR331" s="51">
        <v>46054</v>
      </c>
      <c r="AS331" s="51">
        <v>46082</v>
      </c>
      <c r="AT331" s="51">
        <v>46113</v>
      </c>
      <c r="AU331" s="51">
        <v>46143</v>
      </c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</row>
    <row r="332" spans="1:269" customFormat="1" ht="15.75" thickBot="1" x14ac:dyDescent="0.3">
      <c r="A332" s="190"/>
      <c r="B332" s="63" t="s">
        <v>102</v>
      </c>
      <c r="C332" s="53">
        <v>0</v>
      </c>
      <c r="D332" s="53">
        <f t="shared" ref="D332:M332" si="255">C332+D330</f>
        <v>0</v>
      </c>
      <c r="E332" s="53">
        <f t="shared" si="255"/>
        <v>0</v>
      </c>
      <c r="F332" s="79">
        <f t="shared" si="255"/>
        <v>0</v>
      </c>
      <c r="G332" s="79">
        <f t="shared" si="255"/>
        <v>0</v>
      </c>
      <c r="H332" s="79">
        <f t="shared" si="255"/>
        <v>0</v>
      </c>
      <c r="I332" s="79">
        <f t="shared" si="255"/>
        <v>0</v>
      </c>
      <c r="J332" s="79">
        <f t="shared" si="255"/>
        <v>0</v>
      </c>
      <c r="K332" s="79">
        <f t="shared" si="255"/>
        <v>0</v>
      </c>
      <c r="L332" s="79">
        <f t="shared" si="255"/>
        <v>0</v>
      </c>
      <c r="M332" s="79">
        <f t="shared" si="255"/>
        <v>0</v>
      </c>
      <c r="N332" s="79">
        <f t="shared" ref="N332:S332" si="256">M332+N330</f>
        <v>0</v>
      </c>
      <c r="O332" s="79">
        <f t="shared" si="256"/>
        <v>0</v>
      </c>
      <c r="P332" s="79">
        <f t="shared" si="256"/>
        <v>0</v>
      </c>
      <c r="Q332" s="79">
        <f t="shared" si="256"/>
        <v>0</v>
      </c>
      <c r="R332" s="79">
        <f t="shared" si="256"/>
        <v>0</v>
      </c>
      <c r="S332" s="79">
        <f t="shared" si="256"/>
        <v>0</v>
      </c>
      <c r="T332" s="79">
        <f>S332+T330</f>
        <v>0</v>
      </c>
      <c r="U332" s="79">
        <f t="shared" ref="U332:AB332" si="257">T332+U330</f>
        <v>0</v>
      </c>
      <c r="V332" s="79">
        <f t="shared" si="257"/>
        <v>0</v>
      </c>
      <c r="W332" s="79">
        <f t="shared" si="257"/>
        <v>0</v>
      </c>
      <c r="X332" s="79">
        <f t="shared" si="257"/>
        <v>0</v>
      </c>
      <c r="Y332" s="79">
        <f t="shared" si="257"/>
        <v>0</v>
      </c>
      <c r="Z332" s="79">
        <f t="shared" si="257"/>
        <v>0</v>
      </c>
      <c r="AA332" s="79">
        <f t="shared" si="257"/>
        <v>0</v>
      </c>
      <c r="AB332" s="79">
        <f t="shared" si="257"/>
        <v>0</v>
      </c>
      <c r="AC332" s="79">
        <f>AC330</f>
        <v>0</v>
      </c>
      <c r="AD332" s="79">
        <f t="shared" ref="AD332:AU332" si="258">AC332+AD330</f>
        <v>0</v>
      </c>
      <c r="AE332" s="79">
        <f t="shared" si="258"/>
        <v>0</v>
      </c>
      <c r="AF332" s="79">
        <f t="shared" si="258"/>
        <v>0</v>
      </c>
      <c r="AG332" s="79">
        <f t="shared" si="258"/>
        <v>0</v>
      </c>
      <c r="AH332" s="79">
        <f t="shared" si="258"/>
        <v>0</v>
      </c>
      <c r="AI332" s="79">
        <f t="shared" si="258"/>
        <v>0</v>
      </c>
      <c r="AJ332" s="79">
        <f t="shared" si="258"/>
        <v>0</v>
      </c>
      <c r="AK332" s="79">
        <f t="shared" si="258"/>
        <v>0</v>
      </c>
      <c r="AL332" s="79">
        <f t="shared" si="258"/>
        <v>0</v>
      </c>
      <c r="AM332" s="79">
        <f t="shared" si="258"/>
        <v>0</v>
      </c>
      <c r="AN332" s="79">
        <f t="shared" si="258"/>
        <v>0</v>
      </c>
      <c r="AO332" s="79">
        <f t="shared" si="258"/>
        <v>0</v>
      </c>
      <c r="AP332" s="79">
        <f t="shared" si="258"/>
        <v>0</v>
      </c>
      <c r="AQ332" s="79">
        <f t="shared" si="258"/>
        <v>0</v>
      </c>
      <c r="AR332" s="79">
        <f t="shared" si="258"/>
        <v>0</v>
      </c>
      <c r="AS332" s="79">
        <f t="shared" si="258"/>
        <v>0</v>
      </c>
      <c r="AT332" s="79">
        <f t="shared" si="258"/>
        <v>0</v>
      </c>
      <c r="AU332" s="79">
        <f t="shared" si="258"/>
        <v>0</v>
      </c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</row>
    <row r="333" spans="1:269" customFormat="1" ht="15.75" thickBot="1" x14ac:dyDescent="0.3">
      <c r="A333" s="44"/>
      <c r="B333" s="44"/>
      <c r="C333" s="67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</row>
    <row r="334" spans="1:269" customFormat="1" ht="15" customHeight="1" x14ac:dyDescent="0.25">
      <c r="A334" s="190" t="s">
        <v>103</v>
      </c>
      <c r="B334" s="36"/>
      <c r="C334" s="178">
        <v>44805</v>
      </c>
      <c r="D334" s="179"/>
      <c r="E334" s="180">
        <v>44835</v>
      </c>
      <c r="F334" s="181"/>
      <c r="G334" s="178">
        <v>44866</v>
      </c>
      <c r="H334" s="179"/>
      <c r="I334" s="180">
        <v>44896</v>
      </c>
      <c r="J334" s="181"/>
      <c r="K334" s="178">
        <v>44927</v>
      </c>
      <c r="L334" s="179"/>
      <c r="M334" s="180">
        <v>44958</v>
      </c>
      <c r="N334" s="181"/>
      <c r="O334" s="178">
        <v>44986</v>
      </c>
      <c r="P334" s="179"/>
      <c r="Q334" s="180">
        <v>45017</v>
      </c>
      <c r="R334" s="181"/>
      <c r="S334" s="178">
        <v>45047</v>
      </c>
      <c r="T334" s="179"/>
      <c r="U334" s="176">
        <v>45078</v>
      </c>
      <c r="V334" s="177"/>
      <c r="W334" s="178">
        <v>45108</v>
      </c>
      <c r="X334" s="179"/>
      <c r="Y334" s="176">
        <v>45139</v>
      </c>
      <c r="Z334" s="177"/>
      <c r="AA334" s="178">
        <v>45170</v>
      </c>
      <c r="AB334" s="179"/>
      <c r="AC334" s="176">
        <v>45200</v>
      </c>
      <c r="AD334" s="177"/>
      <c r="AE334" s="178">
        <v>45231</v>
      </c>
      <c r="AF334" s="179"/>
      <c r="AG334" s="176">
        <v>45261</v>
      </c>
      <c r="AH334" s="177"/>
      <c r="AI334" s="178">
        <v>45292</v>
      </c>
      <c r="AJ334" s="179"/>
      <c r="AK334" s="176">
        <v>45323</v>
      </c>
      <c r="AL334" s="177"/>
      <c r="AM334" s="178">
        <v>45352</v>
      </c>
      <c r="AN334" s="179"/>
      <c r="AO334" s="176">
        <v>45383</v>
      </c>
      <c r="AP334" s="177"/>
      <c r="AQ334" s="178">
        <v>45413</v>
      </c>
      <c r="AR334" s="179"/>
      <c r="AS334" s="180">
        <v>45444</v>
      </c>
      <c r="AT334" s="181"/>
      <c r="AU334" s="178">
        <v>45474</v>
      </c>
      <c r="AV334" s="179"/>
      <c r="AW334" s="180">
        <v>45505</v>
      </c>
      <c r="AX334" s="181"/>
      <c r="AY334" s="178">
        <v>45536</v>
      </c>
      <c r="AZ334" s="179"/>
      <c r="BA334" s="180">
        <v>45566</v>
      </c>
      <c r="BB334" s="181"/>
      <c r="BC334" s="178">
        <v>45597</v>
      </c>
      <c r="BD334" s="179"/>
      <c r="BE334" s="180">
        <v>45627</v>
      </c>
      <c r="BF334" s="181"/>
      <c r="BG334" s="178">
        <v>45658</v>
      </c>
      <c r="BH334" s="179"/>
      <c r="BI334" s="180">
        <v>45689</v>
      </c>
      <c r="BJ334" s="181"/>
      <c r="BK334" s="178">
        <v>45717</v>
      </c>
      <c r="BL334" s="179"/>
      <c r="BM334" s="180">
        <v>45748</v>
      </c>
      <c r="BN334" s="181"/>
      <c r="BO334" s="178">
        <v>45778</v>
      </c>
      <c r="BP334" s="179"/>
      <c r="BQ334" s="180">
        <v>45809</v>
      </c>
      <c r="BR334" s="181"/>
      <c r="BS334" s="178">
        <v>45839</v>
      </c>
      <c r="BT334" s="179"/>
      <c r="BU334" s="180">
        <v>45870</v>
      </c>
      <c r="BV334" s="181"/>
      <c r="BW334" s="178">
        <v>45901</v>
      </c>
      <c r="BX334" s="179"/>
      <c r="BY334" s="180">
        <v>45931</v>
      </c>
      <c r="BZ334" s="181"/>
      <c r="CA334" s="178">
        <v>45962</v>
      </c>
      <c r="CB334" s="179"/>
      <c r="CC334" s="180">
        <v>45992</v>
      </c>
      <c r="CD334" s="181"/>
      <c r="CE334" s="178">
        <v>46023</v>
      </c>
      <c r="CF334" s="179"/>
      <c r="CG334" s="180">
        <v>46054</v>
      </c>
      <c r="CH334" s="181"/>
      <c r="CI334" s="178">
        <v>46082</v>
      </c>
      <c r="CJ334" s="179"/>
      <c r="CK334" s="180">
        <v>46113</v>
      </c>
      <c r="CL334" s="181"/>
      <c r="CM334" s="178">
        <v>46143</v>
      </c>
      <c r="CN334" s="179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</row>
    <row r="335" spans="1:269" customFormat="1" ht="15.75" thickBot="1" x14ac:dyDescent="0.3">
      <c r="A335" s="190"/>
      <c r="B335" s="63" t="s">
        <v>104</v>
      </c>
      <c r="C335" s="42">
        <v>0</v>
      </c>
      <c r="D335" s="85" t="s">
        <v>4</v>
      </c>
      <c r="E335" s="40">
        <v>0</v>
      </c>
      <c r="F335" s="144" t="str">
        <f>IF(AND(C335=0,E335&gt;0),"100%",IF(C335=E335,"0,0%",E335/C335-1))</f>
        <v>0,0%</v>
      </c>
      <c r="G335" s="42">
        <v>0</v>
      </c>
      <c r="H335" s="43" t="str">
        <f>IF(AND(E335=0,G335&gt;0),"100%",IF(E335=G335,"0,0%",G335/E335-1))</f>
        <v>0,0%</v>
      </c>
      <c r="I335" s="40">
        <v>0</v>
      </c>
      <c r="J335" s="144" t="str">
        <f>IF(AND(G335=0,I335&gt;0),"100%",IF(G335=I335,"0,0%",I335/G335-1))</f>
        <v>0,0%</v>
      </c>
      <c r="K335" s="42">
        <v>0</v>
      </c>
      <c r="L335" s="43" t="str">
        <f>IF(AND(I335=0,K335&gt;0),"100%",IF(I335=K335,"0,0%",K335/I335-1))</f>
        <v>0,0%</v>
      </c>
      <c r="M335" s="40">
        <v>0</v>
      </c>
      <c r="N335" s="144" t="str">
        <f>IF(AND(K335=0,M335&gt;0),"100%",IF(K335=M335,"0,0%",M335/K335-1))</f>
        <v>0,0%</v>
      </c>
      <c r="O335" s="42">
        <v>0</v>
      </c>
      <c r="P335" s="43" t="str">
        <f>IF(AND(M335=0,O335&gt;0),"100%",IF(M335=O335,"0,0%",O335/M335-1))</f>
        <v>0,0%</v>
      </c>
      <c r="Q335" s="40">
        <v>0</v>
      </c>
      <c r="R335" s="144" t="str">
        <f>IF(AND(O335=0,Q335&gt;0),"100%",IF(O335=Q335,"0,0%",Q335/O335-1))</f>
        <v>0,0%</v>
      </c>
      <c r="S335" s="42">
        <v>0</v>
      </c>
      <c r="T335" s="43" t="str">
        <f>IF(AND(Q335=0,S335&gt;0),"100%",IF(Q335=S335,"0,0%",S335/Q335-1))</f>
        <v>0,0%</v>
      </c>
      <c r="U335" s="143">
        <v>0</v>
      </c>
      <c r="V335" s="144" t="str">
        <f>IF(AND(S335=0,U335&gt;0),"100%",IF(S335=U335,"0,0%",U335/S335-1))</f>
        <v>0,0%</v>
      </c>
      <c r="W335" s="42">
        <v>0</v>
      </c>
      <c r="X335" s="43" t="str">
        <f>IF(AND(U335=0,W335&gt;0),"100%",IF(U335=W335,"0,0%",W335/U335-1))</f>
        <v>0,0%</v>
      </c>
      <c r="Y335" s="143">
        <v>0</v>
      </c>
      <c r="Z335" s="144" t="str">
        <f>IF(AND(W335=0,Y335&gt;0),"100%",IF(W335=Y335,"0,0%",Y335/W335-1))</f>
        <v>0,0%</v>
      </c>
      <c r="AA335" s="42">
        <v>0</v>
      </c>
      <c r="AB335" s="43" t="str">
        <f>IF(AND(Y335=0,AA335&gt;0),"100%",IF(Y335=AA335,"0,0%",AA335/Y335-1))</f>
        <v>0,0%</v>
      </c>
      <c r="AC335" s="143">
        <v>0</v>
      </c>
      <c r="AD335" s="144" t="str">
        <f>IF(AND(AA335=0,AC335&gt;0),"100%",IF(AA335=AC335,"0,0%",AC335/AA335-1))</f>
        <v>0,0%</v>
      </c>
      <c r="AE335" s="42">
        <v>0</v>
      </c>
      <c r="AF335" s="43" t="str">
        <f>IF(AND(AC335=0,AE335&gt;0),"100%",IF(AC335=AE335,"0,0%",AE335/AC335-1))</f>
        <v>0,0%</v>
      </c>
      <c r="AG335" s="143">
        <v>0</v>
      </c>
      <c r="AH335" s="144" t="str">
        <f>IF(AND(AE335=0,AG335&gt;0),"100%",IF(AE335=AG335,"0,0%",AG335/AE335-1))</f>
        <v>0,0%</v>
      </c>
      <c r="AI335" s="42">
        <v>0</v>
      </c>
      <c r="AJ335" s="43" t="str">
        <f>IF(AND(AG335=0,AI335&gt;0),"100%",IF(AG335=AI335,"0,0%",AI335/AG335-1))</f>
        <v>0,0%</v>
      </c>
      <c r="AK335" s="143">
        <v>0</v>
      </c>
      <c r="AL335" s="144" t="str">
        <f>IF(AND(AI335=0,AK335&gt;0),"100%",IF(AI335=AK335,"0,0%",AK335/AI335-1))</f>
        <v>0,0%</v>
      </c>
      <c r="AM335" s="42">
        <v>0</v>
      </c>
      <c r="AN335" s="43" t="str">
        <f>IF(AND(AK335=0,AM335&gt;0),"100%",IF(AK335=AM335,"0,0%",AM335/AK335-1))</f>
        <v>0,0%</v>
      </c>
      <c r="AO335" s="143">
        <v>0</v>
      </c>
      <c r="AP335" s="144" t="str">
        <f>IF(AND(AM335=0,AO335&gt;0),"100%",IF(AM335=AO335,"0,0%",AO335/AM335-1))</f>
        <v>0,0%</v>
      </c>
      <c r="AQ335" s="42">
        <v>0</v>
      </c>
      <c r="AR335" s="43" t="str">
        <f>IF(AND(AO335=0,AQ335&gt;0),"100%",IF(AO335=AQ335,"0,0%",AQ335/AO335-1))</f>
        <v>0,0%</v>
      </c>
      <c r="AS335" s="40">
        <v>0</v>
      </c>
      <c r="AT335" s="41" t="str">
        <f>IF(AND(AQ335=0,AS335&gt;0),"100%",IF(AQ335=AS335,"0,0%",AS335/AQ335-1))</f>
        <v>0,0%</v>
      </c>
      <c r="AU335" s="42">
        <v>0</v>
      </c>
      <c r="AV335" s="43" t="str">
        <f>IF(AND(AS335=0,AU335&gt;0),"100%",IF(AS335=AU335,"0,0%",AU335/AS335-1))</f>
        <v>0,0%</v>
      </c>
      <c r="AW335" s="40">
        <v>0</v>
      </c>
      <c r="AX335" s="41" t="str">
        <f>IF(AND(AU335=0,AW335&gt;0),"100%",IF(AU335=AW335,"0,0%",AW335/AU335-1))</f>
        <v>0,0%</v>
      </c>
      <c r="AY335" s="42">
        <v>0</v>
      </c>
      <c r="AZ335" s="43" t="str">
        <f>IF(AND(AW335=0,AY335&gt;0),"100%",IF(AW335=AY335,"0,0%",AY335/AW335-1))</f>
        <v>0,0%</v>
      </c>
      <c r="BA335" s="40">
        <v>0</v>
      </c>
      <c r="BB335" s="41" t="str">
        <f>IF(AND(AY335=0,BA335&gt;0),"100%",IF(AY335=BA335,"0,0%",BA335/AY335-1))</f>
        <v>0,0%</v>
      </c>
      <c r="BC335" s="42">
        <v>0</v>
      </c>
      <c r="BD335" s="43" t="str">
        <f>IF(AND(BA335=0,BC335&gt;0),"100%",IF(BA335=BC335,"0,0%",BC335/BA335-1))</f>
        <v>0,0%</v>
      </c>
      <c r="BE335" s="40">
        <v>0</v>
      </c>
      <c r="BF335" s="41" t="str">
        <f>IF(AND(BC335=0,BE335&gt;0),"100%",IF(BC335=BE335,"0,0%",BE335/BC335-1))</f>
        <v>0,0%</v>
      </c>
      <c r="BG335" s="42">
        <v>0</v>
      </c>
      <c r="BH335" s="43" t="str">
        <f>IF(AND(BE335=0,BG335&gt;0),"100%",IF(BE335=BG335,"0,0%",BG335/BE335-1))</f>
        <v>0,0%</v>
      </c>
      <c r="BI335" s="40">
        <v>0</v>
      </c>
      <c r="BJ335" s="41" t="str">
        <f>IF(AND(BG335=0,BI335&gt;0),"100%",IF(BG335=BI335,"0,0%",BI335/BG335-1))</f>
        <v>0,0%</v>
      </c>
      <c r="BK335" s="42">
        <v>0</v>
      </c>
      <c r="BL335" s="43" t="str">
        <f>IF(AND(BI335=0,BK335&gt;0),"100%",IF(BI335=BK335,"0,0%",BK335/BI335-1))</f>
        <v>0,0%</v>
      </c>
      <c r="BM335" s="40">
        <v>0</v>
      </c>
      <c r="BN335" s="41" t="str">
        <f>IF(AND(BK335=0,BM335&gt;0),"100%",IF(BK335=BM335,"0,0%",BM335/BK335-1))</f>
        <v>0,0%</v>
      </c>
      <c r="BO335" s="42">
        <v>0</v>
      </c>
      <c r="BP335" s="43" t="str">
        <f>IF(AND(BM335=0,BO335&gt;0),"100%",IF(BM335=BO335,"0,0%",BO335/BM335-1))</f>
        <v>0,0%</v>
      </c>
      <c r="BQ335" s="40">
        <v>0</v>
      </c>
      <c r="BR335" s="41" t="str">
        <f>IF(AND(BO335=0,BQ335&gt;0),"100%",IF(BO335=BQ335,"0,0%",BQ335/BO335-1))</f>
        <v>0,0%</v>
      </c>
      <c r="BS335" s="42">
        <v>0</v>
      </c>
      <c r="BT335" s="43" t="str">
        <f>IF(AND(BQ335=0,BS335&gt;0),"100%",IF(BQ335=BS335,"0,0%",BS335/BQ335-1))</f>
        <v>0,0%</v>
      </c>
      <c r="BU335" s="40">
        <v>0</v>
      </c>
      <c r="BV335" s="41" t="str">
        <f>IF(AND(BS335=0,BU335&gt;0),"100%",IF(BS335=BU335,"0,0%",BU335/BS335-1))</f>
        <v>0,0%</v>
      </c>
      <c r="BW335" s="42">
        <v>0</v>
      </c>
      <c r="BX335" s="43" t="str">
        <f>IF(AND(BU335=0,BW335&gt;0),"100%",IF(BU335=BW335,"0,0%",BW335/BU335-1))</f>
        <v>0,0%</v>
      </c>
      <c r="BY335" s="40">
        <v>0</v>
      </c>
      <c r="BZ335" s="41" t="str">
        <f>IF(AND(BW335=0,BY335&gt;0),"100%",IF(BW335=BY335,"0,0%",BY335/BW335-1))</f>
        <v>0,0%</v>
      </c>
      <c r="CA335" s="42">
        <v>0</v>
      </c>
      <c r="CB335" s="43" t="str">
        <f>IF(AND(BY335=0,CA335&gt;0),"100%",IF(BY335=CA335,"0,0%",CA335/BY335-1))</f>
        <v>0,0%</v>
      </c>
      <c r="CC335" s="40">
        <v>0</v>
      </c>
      <c r="CD335" s="41" t="str">
        <f>IF(AND(CA335=0,CC335&gt;0),"100%",IF(CA335=CC335,"0,0%",CC335/CA335-1))</f>
        <v>0,0%</v>
      </c>
      <c r="CE335" s="42">
        <v>0</v>
      </c>
      <c r="CF335" s="43" t="str">
        <f>IF(AND(CC335=0,CE335&gt;0),"100%",IF(CC335=CE335,"0,0%",CE335/CC335-1))</f>
        <v>0,0%</v>
      </c>
      <c r="CG335" s="40">
        <v>0</v>
      </c>
      <c r="CH335" s="41" t="str">
        <f>IF(AND(CE335=0,CG335&gt;0),"100%",IF(CE335=CG335,"0,0%",CG335/CE335-1))</f>
        <v>0,0%</v>
      </c>
      <c r="CI335" s="42">
        <v>0</v>
      </c>
      <c r="CJ335" s="43" t="str">
        <f>IF(AND(CG335=0,CI335&gt;0),"100%",IF(CG335=CI335,"0,0%",CI335/CG335-1))</f>
        <v>0,0%</v>
      </c>
      <c r="CK335" s="40">
        <v>0</v>
      </c>
      <c r="CL335" s="41" t="str">
        <f>IF(AND(CI335=0,CK335&gt;0),"100%",IF(CI335=CK335,"0,0%",CK335/CI335-1))</f>
        <v>0,0%</v>
      </c>
      <c r="CM335" s="42">
        <v>0</v>
      </c>
      <c r="CN335" s="43" t="str">
        <f>IF(AND(CK335=0,CM335&gt;0),"100%",IF(CK335=CM335,"0,0%",CM335/CK335-1))</f>
        <v>0,0%</v>
      </c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</row>
    <row r="336" spans="1:269" customFormat="1" x14ac:dyDescent="0.25">
      <c r="A336" s="190"/>
      <c r="B336" s="60"/>
      <c r="C336" s="66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</row>
    <row r="337" spans="1:269" customFormat="1" ht="15.75" thickBot="1" x14ac:dyDescent="0.3">
      <c r="A337" s="190"/>
      <c r="B337" s="61"/>
      <c r="C337" s="66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</row>
    <row r="338" spans="1:269" customFormat="1" x14ac:dyDescent="0.25">
      <c r="A338" s="190"/>
      <c r="B338" s="36"/>
      <c r="C338" s="51">
        <v>44805</v>
      </c>
      <c r="D338" s="51">
        <v>44835</v>
      </c>
      <c r="E338" s="51">
        <v>44866</v>
      </c>
      <c r="F338" s="77">
        <v>44896</v>
      </c>
      <c r="G338" s="51">
        <v>44927</v>
      </c>
      <c r="H338" s="51">
        <v>44958</v>
      </c>
      <c r="I338" s="51">
        <v>44986</v>
      </c>
      <c r="J338" s="51">
        <v>45017</v>
      </c>
      <c r="K338" s="51">
        <v>45047</v>
      </c>
      <c r="L338" s="51">
        <v>45078</v>
      </c>
      <c r="M338" s="51">
        <v>45108</v>
      </c>
      <c r="N338" s="51">
        <v>45139</v>
      </c>
      <c r="O338" s="51">
        <v>45170</v>
      </c>
      <c r="P338" s="51">
        <v>45200</v>
      </c>
      <c r="Q338" s="51">
        <v>45231</v>
      </c>
      <c r="R338" s="51">
        <v>45261</v>
      </c>
      <c r="S338" s="51">
        <v>45292</v>
      </c>
      <c r="T338" s="51">
        <v>45323</v>
      </c>
      <c r="U338" s="51">
        <v>45352</v>
      </c>
      <c r="V338" s="51">
        <v>45383</v>
      </c>
      <c r="W338" s="51">
        <v>45413</v>
      </c>
      <c r="X338" s="51">
        <v>45444</v>
      </c>
      <c r="Y338" s="51">
        <v>45474</v>
      </c>
      <c r="Z338" s="51">
        <v>45505</v>
      </c>
      <c r="AA338" s="51">
        <v>45536</v>
      </c>
      <c r="AB338" s="51">
        <v>45566</v>
      </c>
      <c r="AC338" s="51">
        <v>45597</v>
      </c>
      <c r="AD338" s="51">
        <v>45627</v>
      </c>
      <c r="AE338" s="51">
        <v>45658</v>
      </c>
      <c r="AF338" s="51">
        <v>45689</v>
      </c>
      <c r="AG338" s="51">
        <v>45717</v>
      </c>
      <c r="AH338" s="51">
        <v>45748</v>
      </c>
      <c r="AI338" s="51">
        <v>45778</v>
      </c>
      <c r="AJ338" s="51">
        <v>45809</v>
      </c>
      <c r="AK338" s="51">
        <v>45839</v>
      </c>
      <c r="AL338" s="51">
        <v>45870</v>
      </c>
      <c r="AM338" s="51">
        <v>45901</v>
      </c>
      <c r="AN338" s="51">
        <v>45931</v>
      </c>
      <c r="AO338" s="51">
        <v>45962</v>
      </c>
      <c r="AP338" s="51">
        <v>45992</v>
      </c>
      <c r="AQ338" s="51">
        <v>46023</v>
      </c>
      <c r="AR338" s="51">
        <v>46054</v>
      </c>
      <c r="AS338" s="51">
        <v>46082</v>
      </c>
      <c r="AT338" s="51">
        <v>46113</v>
      </c>
      <c r="AU338" s="51">
        <v>46143</v>
      </c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</row>
    <row r="339" spans="1:269" customFormat="1" ht="15.75" thickBot="1" x14ac:dyDescent="0.3">
      <c r="A339" s="190"/>
      <c r="B339" s="63" t="s">
        <v>104</v>
      </c>
      <c r="C339" s="52">
        <v>0</v>
      </c>
      <c r="D339" s="52">
        <v>0</v>
      </c>
      <c r="E339" s="52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153">
        <v>0</v>
      </c>
      <c r="AG339" s="78">
        <v>0</v>
      </c>
      <c r="AH339" s="78">
        <v>0</v>
      </c>
      <c r="AI339" s="78">
        <v>0</v>
      </c>
      <c r="AJ339" s="78">
        <v>0</v>
      </c>
      <c r="AK339" s="78">
        <v>0</v>
      </c>
      <c r="AL339" s="78">
        <v>0</v>
      </c>
      <c r="AM339" s="78">
        <v>0</v>
      </c>
      <c r="AN339" s="78">
        <v>0</v>
      </c>
      <c r="AO339" s="78">
        <v>0</v>
      </c>
      <c r="AP339" s="78">
        <v>0</v>
      </c>
      <c r="AQ339" s="78">
        <v>0</v>
      </c>
      <c r="AR339" s="78">
        <v>0</v>
      </c>
      <c r="AS339" s="78">
        <v>0</v>
      </c>
      <c r="AT339" s="78">
        <v>0</v>
      </c>
      <c r="AU339" s="78">
        <v>0</v>
      </c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</row>
    <row r="340" spans="1:269" customFormat="1" x14ac:dyDescent="0.25">
      <c r="A340" s="190"/>
      <c r="B340" s="36"/>
      <c r="C340" s="51">
        <v>44805</v>
      </c>
      <c r="D340" s="51">
        <v>44835</v>
      </c>
      <c r="E340" s="51">
        <v>44866</v>
      </c>
      <c r="F340" s="77">
        <v>44896</v>
      </c>
      <c r="G340" s="51">
        <v>44927</v>
      </c>
      <c r="H340" s="51">
        <v>44958</v>
      </c>
      <c r="I340" s="51">
        <v>44986</v>
      </c>
      <c r="J340" s="51">
        <v>45017</v>
      </c>
      <c r="K340" s="51">
        <v>45047</v>
      </c>
      <c r="L340" s="51">
        <v>45078</v>
      </c>
      <c r="M340" s="51">
        <v>45108</v>
      </c>
      <c r="N340" s="51">
        <v>45139</v>
      </c>
      <c r="O340" s="51">
        <v>45170</v>
      </c>
      <c r="P340" s="51">
        <v>45200</v>
      </c>
      <c r="Q340" s="51">
        <v>45231</v>
      </c>
      <c r="R340" s="51">
        <v>45261</v>
      </c>
      <c r="S340" s="51">
        <v>45292</v>
      </c>
      <c r="T340" s="51">
        <v>45323</v>
      </c>
      <c r="U340" s="51">
        <v>45352</v>
      </c>
      <c r="V340" s="51">
        <v>45383</v>
      </c>
      <c r="W340" s="51">
        <v>45413</v>
      </c>
      <c r="X340" s="51">
        <v>45444</v>
      </c>
      <c r="Y340" s="51">
        <v>45474</v>
      </c>
      <c r="Z340" s="51">
        <v>45505</v>
      </c>
      <c r="AA340" s="51">
        <v>45536</v>
      </c>
      <c r="AB340" s="51">
        <v>45566</v>
      </c>
      <c r="AC340" s="51">
        <v>45597</v>
      </c>
      <c r="AD340" s="51">
        <v>45627</v>
      </c>
      <c r="AE340" s="51">
        <v>45658</v>
      </c>
      <c r="AF340" s="51">
        <v>45658</v>
      </c>
      <c r="AG340" s="51">
        <v>45717</v>
      </c>
      <c r="AH340" s="51">
        <v>45748</v>
      </c>
      <c r="AI340" s="51">
        <v>45778</v>
      </c>
      <c r="AJ340" s="51">
        <v>45809</v>
      </c>
      <c r="AK340" s="51">
        <v>45839</v>
      </c>
      <c r="AL340" s="51">
        <v>45870</v>
      </c>
      <c r="AM340" s="51">
        <v>45901</v>
      </c>
      <c r="AN340" s="51">
        <v>45931</v>
      </c>
      <c r="AO340" s="51">
        <v>45962</v>
      </c>
      <c r="AP340" s="51">
        <v>45992</v>
      </c>
      <c r="AQ340" s="51">
        <v>46023</v>
      </c>
      <c r="AR340" s="51">
        <v>46054</v>
      </c>
      <c r="AS340" s="51">
        <v>46082</v>
      </c>
      <c r="AT340" s="51">
        <v>46113</v>
      </c>
      <c r="AU340" s="51">
        <v>46143</v>
      </c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</row>
    <row r="341" spans="1:269" customFormat="1" ht="15.75" thickBot="1" x14ac:dyDescent="0.3">
      <c r="A341" s="190"/>
      <c r="B341" s="63" t="s">
        <v>104</v>
      </c>
      <c r="C341" s="53">
        <v>0</v>
      </c>
      <c r="D341" s="53">
        <f t="shared" ref="D341:M341" si="259">C341+D339</f>
        <v>0</v>
      </c>
      <c r="E341" s="53">
        <f t="shared" si="259"/>
        <v>0</v>
      </c>
      <c r="F341" s="79">
        <f t="shared" si="259"/>
        <v>0</v>
      </c>
      <c r="G341" s="79">
        <f t="shared" si="259"/>
        <v>0</v>
      </c>
      <c r="H341" s="79">
        <f t="shared" si="259"/>
        <v>0</v>
      </c>
      <c r="I341" s="79">
        <f t="shared" si="259"/>
        <v>0</v>
      </c>
      <c r="J341" s="79">
        <f t="shared" si="259"/>
        <v>0</v>
      </c>
      <c r="K341" s="79">
        <f t="shared" si="259"/>
        <v>0</v>
      </c>
      <c r="L341" s="79">
        <f t="shared" si="259"/>
        <v>0</v>
      </c>
      <c r="M341" s="79">
        <f t="shared" si="259"/>
        <v>0</v>
      </c>
      <c r="N341" s="79">
        <f t="shared" ref="N341:S341" si="260">M341+N339</f>
        <v>0</v>
      </c>
      <c r="O341" s="79">
        <f t="shared" si="260"/>
        <v>0</v>
      </c>
      <c r="P341" s="79">
        <f t="shared" si="260"/>
        <v>0</v>
      </c>
      <c r="Q341" s="79">
        <f t="shared" si="260"/>
        <v>0</v>
      </c>
      <c r="R341" s="79">
        <f t="shared" si="260"/>
        <v>0</v>
      </c>
      <c r="S341" s="79">
        <f t="shared" si="260"/>
        <v>0</v>
      </c>
      <c r="T341" s="79">
        <f>S341+T339</f>
        <v>0</v>
      </c>
      <c r="U341" s="79">
        <f t="shared" ref="U341:AB341" si="261">T341+U339</f>
        <v>0</v>
      </c>
      <c r="V341" s="79">
        <f t="shared" si="261"/>
        <v>0</v>
      </c>
      <c r="W341" s="79">
        <f t="shared" si="261"/>
        <v>0</v>
      </c>
      <c r="X341" s="79">
        <f t="shared" si="261"/>
        <v>0</v>
      </c>
      <c r="Y341" s="79">
        <f t="shared" si="261"/>
        <v>0</v>
      </c>
      <c r="Z341" s="79">
        <f t="shared" si="261"/>
        <v>0</v>
      </c>
      <c r="AA341" s="79">
        <f t="shared" si="261"/>
        <v>0</v>
      </c>
      <c r="AB341" s="79">
        <f t="shared" si="261"/>
        <v>0</v>
      </c>
      <c r="AC341" s="79">
        <f>AC339</f>
        <v>0</v>
      </c>
      <c r="AD341" s="79">
        <f t="shared" ref="AD341:AU341" si="262">AC341+AD339</f>
        <v>0</v>
      </c>
      <c r="AE341" s="79">
        <f t="shared" si="262"/>
        <v>0</v>
      </c>
      <c r="AF341" s="79">
        <f t="shared" si="262"/>
        <v>0</v>
      </c>
      <c r="AG341" s="79">
        <f t="shared" si="262"/>
        <v>0</v>
      </c>
      <c r="AH341" s="79">
        <f t="shared" si="262"/>
        <v>0</v>
      </c>
      <c r="AI341" s="79">
        <f t="shared" si="262"/>
        <v>0</v>
      </c>
      <c r="AJ341" s="79">
        <f t="shared" si="262"/>
        <v>0</v>
      </c>
      <c r="AK341" s="79">
        <f t="shared" si="262"/>
        <v>0</v>
      </c>
      <c r="AL341" s="79">
        <f t="shared" si="262"/>
        <v>0</v>
      </c>
      <c r="AM341" s="79">
        <f t="shared" si="262"/>
        <v>0</v>
      </c>
      <c r="AN341" s="79">
        <f t="shared" si="262"/>
        <v>0</v>
      </c>
      <c r="AO341" s="79">
        <f t="shared" si="262"/>
        <v>0</v>
      </c>
      <c r="AP341" s="79">
        <f t="shared" si="262"/>
        <v>0</v>
      </c>
      <c r="AQ341" s="79">
        <f t="shared" si="262"/>
        <v>0</v>
      </c>
      <c r="AR341" s="79">
        <f t="shared" si="262"/>
        <v>0</v>
      </c>
      <c r="AS341" s="79">
        <f t="shared" si="262"/>
        <v>0</v>
      </c>
      <c r="AT341" s="79">
        <f t="shared" si="262"/>
        <v>0</v>
      </c>
      <c r="AU341" s="79">
        <f t="shared" si="262"/>
        <v>0</v>
      </c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</row>
    <row r="342" spans="1:269" customFormat="1" ht="15.75" thickBot="1" x14ac:dyDescent="0.3">
      <c r="A342" s="44"/>
      <c r="B342" s="44"/>
      <c r="C342" s="67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</row>
    <row r="343" spans="1:269" customFormat="1" ht="15" customHeight="1" x14ac:dyDescent="0.25">
      <c r="A343" s="190" t="s">
        <v>105</v>
      </c>
      <c r="B343" s="36"/>
      <c r="C343" s="178">
        <v>44805</v>
      </c>
      <c r="D343" s="179"/>
      <c r="E343" s="180">
        <v>44835</v>
      </c>
      <c r="F343" s="181"/>
      <c r="G343" s="178">
        <v>44866</v>
      </c>
      <c r="H343" s="179"/>
      <c r="I343" s="180">
        <v>44896</v>
      </c>
      <c r="J343" s="181"/>
      <c r="K343" s="178">
        <v>44927</v>
      </c>
      <c r="L343" s="179"/>
      <c r="M343" s="180">
        <v>44958</v>
      </c>
      <c r="N343" s="181"/>
      <c r="O343" s="178">
        <v>44986</v>
      </c>
      <c r="P343" s="179"/>
      <c r="Q343" s="180">
        <v>45017</v>
      </c>
      <c r="R343" s="181"/>
      <c r="S343" s="178">
        <v>45047</v>
      </c>
      <c r="T343" s="179"/>
      <c r="U343" s="176">
        <v>45078</v>
      </c>
      <c r="V343" s="177"/>
      <c r="W343" s="178">
        <v>45108</v>
      </c>
      <c r="X343" s="179"/>
      <c r="Y343" s="176">
        <v>45139</v>
      </c>
      <c r="Z343" s="177"/>
      <c r="AA343" s="178">
        <v>45170</v>
      </c>
      <c r="AB343" s="179"/>
      <c r="AC343" s="176">
        <v>45200</v>
      </c>
      <c r="AD343" s="177"/>
      <c r="AE343" s="178">
        <v>45231</v>
      </c>
      <c r="AF343" s="179"/>
      <c r="AG343" s="176">
        <v>45261</v>
      </c>
      <c r="AH343" s="177"/>
      <c r="AI343" s="178">
        <v>45292</v>
      </c>
      <c r="AJ343" s="179"/>
      <c r="AK343" s="176">
        <v>45323</v>
      </c>
      <c r="AL343" s="177"/>
      <c r="AM343" s="178">
        <v>45352</v>
      </c>
      <c r="AN343" s="179"/>
      <c r="AO343" s="176">
        <v>45383</v>
      </c>
      <c r="AP343" s="177"/>
      <c r="AQ343" s="178">
        <v>45413</v>
      </c>
      <c r="AR343" s="179"/>
      <c r="AS343" s="180">
        <v>45444</v>
      </c>
      <c r="AT343" s="181"/>
      <c r="AU343" s="178">
        <v>45474</v>
      </c>
      <c r="AV343" s="179"/>
      <c r="AW343" s="180">
        <v>45505</v>
      </c>
      <c r="AX343" s="181"/>
      <c r="AY343" s="178">
        <v>45536</v>
      </c>
      <c r="AZ343" s="179"/>
      <c r="BA343" s="180">
        <v>45566</v>
      </c>
      <c r="BB343" s="181"/>
      <c r="BC343" s="178">
        <v>45597</v>
      </c>
      <c r="BD343" s="179"/>
      <c r="BE343" s="180">
        <v>45627</v>
      </c>
      <c r="BF343" s="181"/>
      <c r="BG343" s="178">
        <v>45658</v>
      </c>
      <c r="BH343" s="179"/>
      <c r="BI343" s="180">
        <v>45689</v>
      </c>
      <c r="BJ343" s="181"/>
      <c r="BK343" s="178">
        <v>45717</v>
      </c>
      <c r="BL343" s="179"/>
      <c r="BM343" s="180">
        <v>45748</v>
      </c>
      <c r="BN343" s="181"/>
      <c r="BO343" s="178">
        <v>45778</v>
      </c>
      <c r="BP343" s="179"/>
      <c r="BQ343" s="180">
        <v>45809</v>
      </c>
      <c r="BR343" s="181"/>
      <c r="BS343" s="178">
        <v>45839</v>
      </c>
      <c r="BT343" s="179"/>
      <c r="BU343" s="180">
        <v>45870</v>
      </c>
      <c r="BV343" s="181"/>
      <c r="BW343" s="178">
        <v>45901</v>
      </c>
      <c r="BX343" s="179"/>
      <c r="BY343" s="180">
        <v>45931</v>
      </c>
      <c r="BZ343" s="181"/>
      <c r="CA343" s="178">
        <v>45962</v>
      </c>
      <c r="CB343" s="179"/>
      <c r="CC343" s="180">
        <v>45992</v>
      </c>
      <c r="CD343" s="181"/>
      <c r="CE343" s="178">
        <v>46023</v>
      </c>
      <c r="CF343" s="179"/>
      <c r="CG343" s="180">
        <v>46054</v>
      </c>
      <c r="CH343" s="181"/>
      <c r="CI343" s="178">
        <v>46082</v>
      </c>
      <c r="CJ343" s="179"/>
      <c r="CK343" s="180">
        <v>46113</v>
      </c>
      <c r="CL343" s="181"/>
      <c r="CM343" s="178">
        <v>46143</v>
      </c>
      <c r="CN343" s="179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</row>
    <row r="344" spans="1:269" customFormat="1" ht="15.75" thickBot="1" x14ac:dyDescent="0.3">
      <c r="A344" s="190"/>
      <c r="B344" s="63" t="s">
        <v>106</v>
      </c>
      <c r="C344" s="42">
        <v>0</v>
      </c>
      <c r="D344" s="85" t="s">
        <v>4</v>
      </c>
      <c r="E344" s="40">
        <v>0</v>
      </c>
      <c r="F344" s="144" t="str">
        <f>IF(AND(C344=0,E344&gt;0),"100%",IF(C344=E344,"0,0%",E344/C344-1))</f>
        <v>0,0%</v>
      </c>
      <c r="G344" s="42">
        <v>0</v>
      </c>
      <c r="H344" s="43" t="str">
        <f>IF(AND(E344=0,G344&gt;0),"100%",IF(E344=G344,"0,0%",G344/E344-1))</f>
        <v>0,0%</v>
      </c>
      <c r="I344" s="40">
        <v>0</v>
      </c>
      <c r="J344" s="144" t="str">
        <f>IF(AND(G344=0,I344&gt;0),"100%",IF(G344=I344,"0,0%",I344/G344-1))</f>
        <v>0,0%</v>
      </c>
      <c r="K344" s="42">
        <v>0</v>
      </c>
      <c r="L344" s="43" t="str">
        <f>IF(AND(I344=0,K344&gt;0),"100%",IF(I344=K344,"0,0%",K344/I344-1))</f>
        <v>0,0%</v>
      </c>
      <c r="M344" s="40">
        <v>0</v>
      </c>
      <c r="N344" s="144" t="str">
        <f>IF(AND(K344=0,M344&gt;0),"100%",IF(K344=M344,"0,0%",M344/K344-1))</f>
        <v>0,0%</v>
      </c>
      <c r="O344" s="42">
        <v>0</v>
      </c>
      <c r="P344" s="43" t="str">
        <f>IF(AND(M344=0,O344&gt;0),"100%",IF(M344=O344,"0,0%",O344/M344-1))</f>
        <v>0,0%</v>
      </c>
      <c r="Q344" s="40">
        <v>0</v>
      </c>
      <c r="R344" s="144" t="str">
        <f>IF(AND(O344=0,Q344&gt;0),"100%",IF(O344=Q344,"0,0%",Q344/O344-1))</f>
        <v>0,0%</v>
      </c>
      <c r="S344" s="42">
        <v>0</v>
      </c>
      <c r="T344" s="43" t="str">
        <f>IF(AND(Q344=0,S344&gt;0),"100%",IF(Q344=S344,"0,0%",S344/Q344-1))</f>
        <v>0,0%</v>
      </c>
      <c r="U344" s="143">
        <v>0</v>
      </c>
      <c r="V344" s="144" t="str">
        <f>IF(AND(S344=0,U344&gt;0),"100%",IF(S344=U344,"0,0%",U344/S344-1))</f>
        <v>0,0%</v>
      </c>
      <c r="W344" s="42">
        <v>0</v>
      </c>
      <c r="X344" s="43" t="str">
        <f>IF(AND(U344=0,W344&gt;0),"100%",IF(U344=W344,"0,0%",W344/U344-1))</f>
        <v>0,0%</v>
      </c>
      <c r="Y344" s="143">
        <v>0</v>
      </c>
      <c r="Z344" s="144" t="str">
        <f>IF(AND(W344=0,Y344&gt;0),"100%",IF(W344=Y344,"0,0%",Y344/W344-1))</f>
        <v>0,0%</v>
      </c>
      <c r="AA344" s="42">
        <v>0</v>
      </c>
      <c r="AB344" s="43" t="str">
        <f>IF(AND(Y344=0,AA344&gt;0),"100%",IF(Y344=AA344,"0,0%",AA344/Y344-1))</f>
        <v>0,0%</v>
      </c>
      <c r="AC344" s="143">
        <v>0</v>
      </c>
      <c r="AD344" s="144" t="str">
        <f>IF(AND(AA344=0,AC344&gt;0),"100%",IF(AA344=AC344,"0,0%",AC344/AA344-1))</f>
        <v>0,0%</v>
      </c>
      <c r="AE344" s="42">
        <v>0</v>
      </c>
      <c r="AF344" s="43" t="str">
        <f>IF(AND(AC344=0,AE344&gt;0),"100%",IF(AC344=AE344,"0,0%",AE344/AC344-1))</f>
        <v>0,0%</v>
      </c>
      <c r="AG344" s="143">
        <v>0</v>
      </c>
      <c r="AH344" s="144" t="str">
        <f>IF(AND(AE344=0,AG344&gt;0),"100%",IF(AE344=AG344,"0,0%",AG344/AE344-1))</f>
        <v>0,0%</v>
      </c>
      <c r="AI344" s="42">
        <v>0</v>
      </c>
      <c r="AJ344" s="43" t="str">
        <f>IF(AND(AG344=0,AI344&gt;0),"100%",IF(AG344=AI344,"0,0%",AI344/AG344-1))</f>
        <v>0,0%</v>
      </c>
      <c r="AK344" s="143">
        <v>0</v>
      </c>
      <c r="AL344" s="144" t="str">
        <f>IF(AND(AI344=0,AK344&gt;0),"100%",IF(AI344=AK344,"0,0%",AK344/AI344-1))</f>
        <v>0,0%</v>
      </c>
      <c r="AM344" s="42">
        <v>0</v>
      </c>
      <c r="AN344" s="43" t="str">
        <f>IF(AND(AK344=0,AM344&gt;0),"100%",IF(AK344=AM344,"0,0%",AM344/AK344-1))</f>
        <v>0,0%</v>
      </c>
      <c r="AO344" s="143">
        <v>0</v>
      </c>
      <c r="AP344" s="144" t="str">
        <f>IF(AND(AM344=0,AO344&gt;0),"100%",IF(AM344=AO344,"0,0%",AO344/AM344-1))</f>
        <v>0,0%</v>
      </c>
      <c r="AQ344" s="42">
        <v>0</v>
      </c>
      <c r="AR344" s="43" t="str">
        <f>IF(AND(AO344=0,AQ344&gt;0),"100%",IF(AO344=AQ344,"0,0%",AQ344/AO344-1))</f>
        <v>0,0%</v>
      </c>
      <c r="AS344" s="40">
        <v>0</v>
      </c>
      <c r="AT344" s="41" t="str">
        <f>IF(AND(AQ344=0,AS344&gt;0),"100%",IF(AQ344=AS344,"0,0%",AS344/AQ344-1))</f>
        <v>0,0%</v>
      </c>
      <c r="AU344" s="42">
        <v>0</v>
      </c>
      <c r="AV344" s="43" t="str">
        <f>IF(AND(AS344=0,AU344&gt;0),"100%",IF(AS344=AU344,"0,0%",AU344/AS344-1))</f>
        <v>0,0%</v>
      </c>
      <c r="AW344" s="40">
        <v>0</v>
      </c>
      <c r="AX344" s="41" t="str">
        <f>IF(AND(AU344=0,AW344&gt;0),"100%",IF(AU344=AW344,"0,0%",AW344/AU344-1))</f>
        <v>0,0%</v>
      </c>
      <c r="AY344" s="42">
        <v>0</v>
      </c>
      <c r="AZ344" s="43" t="str">
        <f>IF(AND(AW344=0,AY344&gt;0),"100%",IF(AW344=AY344,"0,0%",AY344/AW344-1))</f>
        <v>0,0%</v>
      </c>
      <c r="BA344" s="40">
        <v>0</v>
      </c>
      <c r="BB344" s="41" t="str">
        <f>IF(AND(AY344=0,BA344&gt;0),"100%",IF(AY344=BA344,"0,0%",BA344/AY344-1))</f>
        <v>0,0%</v>
      </c>
      <c r="BC344" s="42">
        <v>0</v>
      </c>
      <c r="BD344" s="43" t="str">
        <f>IF(AND(BA344=0,BC344&gt;0),"100%",IF(BA344=BC344,"0,0%",BC344/BA344-1))</f>
        <v>0,0%</v>
      </c>
      <c r="BE344" s="40">
        <v>0</v>
      </c>
      <c r="BF344" s="41" t="str">
        <f>IF(AND(BC344=0,BE344&gt;0),"100%",IF(BC344=BE344,"0,0%",BE344/BC344-1))</f>
        <v>0,0%</v>
      </c>
      <c r="BG344" s="42">
        <v>0</v>
      </c>
      <c r="BH344" s="43" t="str">
        <f>IF(AND(BE344=0,BG344&gt;0),"100%",IF(BE344=BG344,"0,0%",BG344/BE344-1))</f>
        <v>0,0%</v>
      </c>
      <c r="BI344" s="40">
        <v>0</v>
      </c>
      <c r="BJ344" s="41" t="str">
        <f>IF(AND(BG344=0,BI344&gt;0),"100%",IF(BG344=BI344,"0,0%",BI344/BG344-1))</f>
        <v>0,0%</v>
      </c>
      <c r="BK344" s="42">
        <v>0</v>
      </c>
      <c r="BL344" s="43" t="str">
        <f>IF(AND(BI344=0,BK344&gt;0),"100%",IF(BI344=BK344,"0,0%",BK344/BI344-1))</f>
        <v>0,0%</v>
      </c>
      <c r="BM344" s="40">
        <v>1</v>
      </c>
      <c r="BN344" s="41" t="str">
        <f>IF(AND(BK344=0,BM344&gt;0),"100%",IF(BK344=BM344,"0,0%",BM344/BK344-1))</f>
        <v>100%</v>
      </c>
      <c r="BO344" s="42">
        <v>0</v>
      </c>
      <c r="BP344" s="43">
        <f>IF(AND(BM344=0,BO344&gt;0),"100%",IF(BM344=BO344,"0,0%",BO344/BM344-1))</f>
        <v>-1</v>
      </c>
      <c r="BQ344" s="40">
        <v>0</v>
      </c>
      <c r="BR344" s="41" t="str">
        <f>IF(AND(BO344=0,BQ344&gt;0),"100%",IF(BO344=BQ344,"0,0%",BQ344/BO344-1))</f>
        <v>0,0%</v>
      </c>
      <c r="BS344" s="42">
        <v>0</v>
      </c>
      <c r="BT344" s="43" t="str">
        <f>IF(AND(BQ344=0,BS344&gt;0),"100%",IF(BQ344=BS344,"0,0%",BS344/BQ344-1))</f>
        <v>0,0%</v>
      </c>
      <c r="BU344" s="40">
        <v>0</v>
      </c>
      <c r="BV344" s="41" t="str">
        <f>IF(AND(BS344=0,BU344&gt;0),"100%",IF(BS344=BU344,"0,0%",BU344/BS344-1))</f>
        <v>0,0%</v>
      </c>
      <c r="BW344" s="42">
        <v>0</v>
      </c>
      <c r="BX344" s="43" t="str">
        <f>IF(AND(BU344=0,BW344&gt;0),"100%",IF(BU344=BW344,"0,0%",BW344/BU344-1))</f>
        <v>0,0%</v>
      </c>
      <c r="BY344" s="40">
        <v>0</v>
      </c>
      <c r="BZ344" s="41" t="str">
        <f>IF(AND(BW344=0,BY344&gt;0),"100%",IF(BW344=BY344,"0,0%",BY344/BW344-1))</f>
        <v>0,0%</v>
      </c>
      <c r="CA344" s="42">
        <v>0</v>
      </c>
      <c r="CB344" s="43" t="str">
        <f>IF(AND(BY344=0,CA344&gt;0),"100%",IF(BY344=CA344,"0,0%",CA344/BY344-1))</f>
        <v>0,0%</v>
      </c>
      <c r="CC344" s="40">
        <v>1</v>
      </c>
      <c r="CD344" s="41" t="str">
        <f>IF(AND(CA344=0,CC344&gt;0),"100%",IF(CA344=CC344,"0,0%",CC344/CA344-1))</f>
        <v>100%</v>
      </c>
      <c r="CE344" s="42">
        <v>0</v>
      </c>
      <c r="CF344" s="43">
        <f>IF(AND(CC344=0,CE344&gt;0),"100%",IF(CC344=CE344,"0,0%",CE344/CC344-1))</f>
        <v>-1</v>
      </c>
      <c r="CG344" s="40">
        <v>0</v>
      </c>
      <c r="CH344" s="41" t="str">
        <f>IF(AND(CE344=0,CG344&gt;0),"100%",IF(CE344=CG344,"0,0%",CG344/CE344-1))</f>
        <v>0,0%</v>
      </c>
      <c r="CI344" s="42">
        <v>0</v>
      </c>
      <c r="CJ344" s="43" t="str">
        <f>IF(AND(CG344=0,CI344&gt;0),"100%",IF(CG344=CI344,"0,0%",CI344/CG344-1))</f>
        <v>0,0%</v>
      </c>
      <c r="CK344" s="40">
        <v>0</v>
      </c>
      <c r="CL344" s="41" t="str">
        <f>IF(AND(CI344=0,CK344&gt;0),"100%",IF(CI344=CK344,"0,0%",CK344/CI344-1))</f>
        <v>0,0%</v>
      </c>
      <c r="CM344" s="42">
        <v>0</v>
      </c>
      <c r="CN344" s="43" t="str">
        <f>IF(AND(CK344=0,CM344&gt;0),"100%",IF(CK344=CM344,"0,0%",CM344/CK344-1))</f>
        <v>0,0%</v>
      </c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</row>
    <row r="345" spans="1:269" customFormat="1" x14ac:dyDescent="0.25">
      <c r="A345" s="190"/>
      <c r="B345" s="60"/>
      <c r="C345" s="66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</row>
    <row r="346" spans="1:269" customFormat="1" ht="15.75" thickBot="1" x14ac:dyDescent="0.3">
      <c r="A346" s="190"/>
      <c r="B346" s="61"/>
      <c r="C346" s="66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</row>
    <row r="347" spans="1:269" customFormat="1" x14ac:dyDescent="0.25">
      <c r="A347" s="190"/>
      <c r="B347" s="36"/>
      <c r="C347" s="51">
        <v>44805</v>
      </c>
      <c r="D347" s="51">
        <v>44835</v>
      </c>
      <c r="E347" s="51">
        <v>44866</v>
      </c>
      <c r="F347" s="77">
        <v>44896</v>
      </c>
      <c r="G347" s="51">
        <v>44927</v>
      </c>
      <c r="H347" s="51">
        <v>44958</v>
      </c>
      <c r="I347" s="51">
        <v>44986</v>
      </c>
      <c r="J347" s="51">
        <v>45017</v>
      </c>
      <c r="K347" s="51">
        <v>45047</v>
      </c>
      <c r="L347" s="51">
        <v>45078</v>
      </c>
      <c r="M347" s="51">
        <v>45108</v>
      </c>
      <c r="N347" s="51">
        <v>45139</v>
      </c>
      <c r="O347" s="51">
        <v>45170</v>
      </c>
      <c r="P347" s="51">
        <v>45200</v>
      </c>
      <c r="Q347" s="51">
        <v>45231</v>
      </c>
      <c r="R347" s="51">
        <v>45261</v>
      </c>
      <c r="S347" s="51">
        <v>45292</v>
      </c>
      <c r="T347" s="51">
        <v>45323</v>
      </c>
      <c r="U347" s="51">
        <v>45352</v>
      </c>
      <c r="V347" s="51">
        <v>45383</v>
      </c>
      <c r="W347" s="51">
        <v>45413</v>
      </c>
      <c r="X347" s="51">
        <v>45444</v>
      </c>
      <c r="Y347" s="51">
        <v>45474</v>
      </c>
      <c r="Z347" s="51">
        <v>45505</v>
      </c>
      <c r="AA347" s="51">
        <v>45536</v>
      </c>
      <c r="AB347" s="51">
        <v>45566</v>
      </c>
      <c r="AC347" s="51">
        <v>45597</v>
      </c>
      <c r="AD347" s="51">
        <v>45627</v>
      </c>
      <c r="AE347" s="51">
        <v>45658</v>
      </c>
      <c r="AF347" s="51">
        <v>45689</v>
      </c>
      <c r="AG347" s="51">
        <v>45717</v>
      </c>
      <c r="AH347" s="51">
        <v>45748</v>
      </c>
      <c r="AI347" s="51">
        <v>45778</v>
      </c>
      <c r="AJ347" s="51">
        <v>45809</v>
      </c>
      <c r="AK347" s="51">
        <v>45839</v>
      </c>
      <c r="AL347" s="51">
        <v>45870</v>
      </c>
      <c r="AM347" s="51">
        <v>45901</v>
      </c>
      <c r="AN347" s="51">
        <v>45931</v>
      </c>
      <c r="AO347" s="51">
        <v>45962</v>
      </c>
      <c r="AP347" s="51">
        <v>45992</v>
      </c>
      <c r="AQ347" s="51">
        <v>46023</v>
      </c>
      <c r="AR347" s="51">
        <v>46054</v>
      </c>
      <c r="AS347" s="51">
        <v>46082</v>
      </c>
      <c r="AT347" s="51">
        <v>46113</v>
      </c>
      <c r="AU347" s="51">
        <v>46143</v>
      </c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</row>
    <row r="348" spans="1:269" customFormat="1" ht="15.75" thickBot="1" x14ac:dyDescent="0.3">
      <c r="A348" s="190"/>
      <c r="B348" s="63" t="s">
        <v>106</v>
      </c>
      <c r="C348" s="52">
        <v>0</v>
      </c>
      <c r="D348" s="52">
        <v>0</v>
      </c>
      <c r="E348" s="52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153">
        <v>0</v>
      </c>
      <c r="AG348" s="78">
        <v>0</v>
      </c>
      <c r="AH348" s="78">
        <v>1</v>
      </c>
      <c r="AI348" s="78">
        <v>0</v>
      </c>
      <c r="AJ348" s="78">
        <v>0</v>
      </c>
      <c r="AK348" s="78">
        <v>0</v>
      </c>
      <c r="AL348" s="78">
        <v>0</v>
      </c>
      <c r="AM348" s="78">
        <v>0</v>
      </c>
      <c r="AN348" s="78">
        <v>0</v>
      </c>
      <c r="AO348" s="78">
        <v>0</v>
      </c>
      <c r="AP348" s="78">
        <v>1</v>
      </c>
      <c r="AQ348" s="78">
        <v>0</v>
      </c>
      <c r="AR348" s="78">
        <v>0</v>
      </c>
      <c r="AS348" s="78">
        <v>0</v>
      </c>
      <c r="AT348" s="78">
        <v>0</v>
      </c>
      <c r="AU348" s="78">
        <v>0</v>
      </c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</row>
    <row r="349" spans="1:269" customFormat="1" x14ac:dyDescent="0.25">
      <c r="A349" s="190"/>
      <c r="B349" s="36"/>
      <c r="C349" s="51">
        <v>44805</v>
      </c>
      <c r="D349" s="51">
        <v>44835</v>
      </c>
      <c r="E349" s="51">
        <v>44866</v>
      </c>
      <c r="F349" s="77">
        <v>44896</v>
      </c>
      <c r="G349" s="51">
        <v>44927</v>
      </c>
      <c r="H349" s="51">
        <v>44958</v>
      </c>
      <c r="I349" s="51">
        <v>44986</v>
      </c>
      <c r="J349" s="51">
        <v>45017</v>
      </c>
      <c r="K349" s="51">
        <v>45047</v>
      </c>
      <c r="L349" s="51">
        <v>45078</v>
      </c>
      <c r="M349" s="51">
        <v>45108</v>
      </c>
      <c r="N349" s="51">
        <v>45139</v>
      </c>
      <c r="O349" s="51">
        <v>45170</v>
      </c>
      <c r="P349" s="51">
        <v>45200</v>
      </c>
      <c r="Q349" s="51">
        <v>45231</v>
      </c>
      <c r="R349" s="51">
        <v>45261</v>
      </c>
      <c r="S349" s="51">
        <v>45292</v>
      </c>
      <c r="T349" s="51">
        <v>45323</v>
      </c>
      <c r="U349" s="51">
        <v>45352</v>
      </c>
      <c r="V349" s="51">
        <v>45383</v>
      </c>
      <c r="W349" s="51">
        <v>45413</v>
      </c>
      <c r="X349" s="51">
        <v>45444</v>
      </c>
      <c r="Y349" s="51">
        <v>45474</v>
      </c>
      <c r="Z349" s="51">
        <v>45505</v>
      </c>
      <c r="AA349" s="51">
        <v>45536</v>
      </c>
      <c r="AB349" s="51">
        <v>45566</v>
      </c>
      <c r="AC349" s="51">
        <v>45597</v>
      </c>
      <c r="AD349" s="51">
        <v>45627</v>
      </c>
      <c r="AE349" s="51">
        <v>45658</v>
      </c>
      <c r="AF349" s="51">
        <v>45689</v>
      </c>
      <c r="AG349" s="51">
        <v>45717</v>
      </c>
      <c r="AH349" s="51">
        <v>45748</v>
      </c>
      <c r="AI349" s="51">
        <v>45778</v>
      </c>
      <c r="AJ349" s="51">
        <v>45809</v>
      </c>
      <c r="AK349" s="51">
        <v>45839</v>
      </c>
      <c r="AL349" s="51">
        <v>45870</v>
      </c>
      <c r="AM349" s="51">
        <v>45901</v>
      </c>
      <c r="AN349" s="51">
        <v>45931</v>
      </c>
      <c r="AO349" s="51">
        <v>45962</v>
      </c>
      <c r="AP349" s="51">
        <v>45992</v>
      </c>
      <c r="AQ349" s="51">
        <v>46023</v>
      </c>
      <c r="AR349" s="51">
        <v>46054</v>
      </c>
      <c r="AS349" s="51">
        <v>46082</v>
      </c>
      <c r="AT349" s="51">
        <v>46113</v>
      </c>
      <c r="AU349" s="51">
        <v>46143</v>
      </c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</row>
    <row r="350" spans="1:269" customFormat="1" ht="15.75" thickBot="1" x14ac:dyDescent="0.3">
      <c r="A350" s="190"/>
      <c r="B350" s="63" t="s">
        <v>106</v>
      </c>
      <c r="C350" s="53">
        <v>0</v>
      </c>
      <c r="D350" s="53">
        <f t="shared" ref="D350:M350" si="263">C350+D348</f>
        <v>0</v>
      </c>
      <c r="E350" s="53">
        <f t="shared" si="263"/>
        <v>0</v>
      </c>
      <c r="F350" s="79">
        <f t="shared" si="263"/>
        <v>0</v>
      </c>
      <c r="G350" s="79">
        <f t="shared" si="263"/>
        <v>0</v>
      </c>
      <c r="H350" s="79">
        <f t="shared" si="263"/>
        <v>0</v>
      </c>
      <c r="I350" s="79">
        <f t="shared" si="263"/>
        <v>0</v>
      </c>
      <c r="J350" s="79">
        <f t="shared" si="263"/>
        <v>0</v>
      </c>
      <c r="K350" s="79">
        <f t="shared" si="263"/>
        <v>0</v>
      </c>
      <c r="L350" s="79">
        <f t="shared" si="263"/>
        <v>0</v>
      </c>
      <c r="M350" s="79">
        <f t="shared" si="263"/>
        <v>0</v>
      </c>
      <c r="N350" s="79">
        <f t="shared" ref="N350:S350" si="264">M350+N348</f>
        <v>0</v>
      </c>
      <c r="O350" s="79">
        <f t="shared" si="264"/>
        <v>0</v>
      </c>
      <c r="P350" s="79">
        <f t="shared" si="264"/>
        <v>0</v>
      </c>
      <c r="Q350" s="79">
        <f t="shared" si="264"/>
        <v>0</v>
      </c>
      <c r="R350" s="79">
        <f t="shared" si="264"/>
        <v>0</v>
      </c>
      <c r="S350" s="79">
        <f t="shared" si="264"/>
        <v>0</v>
      </c>
      <c r="T350" s="79">
        <f>S350+T348</f>
        <v>0</v>
      </c>
      <c r="U350" s="79">
        <f t="shared" ref="U350:AB350" si="265">T350+U348</f>
        <v>0</v>
      </c>
      <c r="V350" s="79">
        <f t="shared" si="265"/>
        <v>0</v>
      </c>
      <c r="W350" s="79">
        <f t="shared" si="265"/>
        <v>0</v>
      </c>
      <c r="X350" s="79">
        <f t="shared" si="265"/>
        <v>0</v>
      </c>
      <c r="Y350" s="79">
        <f t="shared" si="265"/>
        <v>0</v>
      </c>
      <c r="Z350" s="79">
        <f t="shared" si="265"/>
        <v>0</v>
      </c>
      <c r="AA350" s="79">
        <f t="shared" si="265"/>
        <v>0</v>
      </c>
      <c r="AB350" s="79">
        <f t="shared" si="265"/>
        <v>0</v>
      </c>
      <c r="AC350" s="79">
        <f>AC348</f>
        <v>0</v>
      </c>
      <c r="AD350" s="79">
        <f t="shared" ref="AD350:AU350" si="266">AC350+AD348</f>
        <v>0</v>
      </c>
      <c r="AE350" s="79">
        <f t="shared" si="266"/>
        <v>0</v>
      </c>
      <c r="AF350" s="79">
        <f t="shared" si="266"/>
        <v>0</v>
      </c>
      <c r="AG350" s="79">
        <f t="shared" si="266"/>
        <v>0</v>
      </c>
      <c r="AH350" s="79">
        <f t="shared" si="266"/>
        <v>1</v>
      </c>
      <c r="AI350" s="79">
        <f t="shared" si="266"/>
        <v>1</v>
      </c>
      <c r="AJ350" s="79">
        <f t="shared" si="266"/>
        <v>1</v>
      </c>
      <c r="AK350" s="79">
        <f t="shared" si="266"/>
        <v>1</v>
      </c>
      <c r="AL350" s="79">
        <f t="shared" si="266"/>
        <v>1</v>
      </c>
      <c r="AM350" s="79">
        <f t="shared" si="266"/>
        <v>1</v>
      </c>
      <c r="AN350" s="79">
        <f t="shared" si="266"/>
        <v>1</v>
      </c>
      <c r="AO350" s="79">
        <f t="shared" si="266"/>
        <v>1</v>
      </c>
      <c r="AP350" s="79">
        <f t="shared" si="266"/>
        <v>2</v>
      </c>
      <c r="AQ350" s="79">
        <f t="shared" si="266"/>
        <v>2</v>
      </c>
      <c r="AR350" s="79">
        <f t="shared" si="266"/>
        <v>2</v>
      </c>
      <c r="AS350" s="79">
        <f t="shared" si="266"/>
        <v>2</v>
      </c>
      <c r="AT350" s="79">
        <f t="shared" si="266"/>
        <v>2</v>
      </c>
      <c r="AU350" s="79">
        <f t="shared" si="266"/>
        <v>2</v>
      </c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</row>
    <row r="351" spans="1:269" customFormat="1" ht="15.75" thickBot="1" x14ac:dyDescent="0.3">
      <c r="A351" s="44"/>
      <c r="B351" s="44"/>
      <c r="C351" s="67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</row>
    <row r="352" spans="1:269" customFormat="1" ht="15" customHeight="1" x14ac:dyDescent="0.25">
      <c r="A352" s="190" t="s">
        <v>107</v>
      </c>
      <c r="B352" s="36"/>
      <c r="C352" s="178">
        <v>44805</v>
      </c>
      <c r="D352" s="179"/>
      <c r="E352" s="180">
        <v>44835</v>
      </c>
      <c r="F352" s="181"/>
      <c r="G352" s="178">
        <v>44866</v>
      </c>
      <c r="H352" s="179"/>
      <c r="I352" s="180">
        <v>44896</v>
      </c>
      <c r="J352" s="181"/>
      <c r="K352" s="178">
        <v>44927</v>
      </c>
      <c r="L352" s="179"/>
      <c r="M352" s="180">
        <v>44958</v>
      </c>
      <c r="N352" s="181"/>
      <c r="O352" s="178">
        <v>44986</v>
      </c>
      <c r="P352" s="179"/>
      <c r="Q352" s="180">
        <v>45017</v>
      </c>
      <c r="R352" s="181"/>
      <c r="S352" s="178">
        <v>45047</v>
      </c>
      <c r="T352" s="179"/>
      <c r="U352" s="176">
        <v>45078</v>
      </c>
      <c r="V352" s="177"/>
      <c r="W352" s="178">
        <v>45108</v>
      </c>
      <c r="X352" s="179"/>
      <c r="Y352" s="176">
        <v>45139</v>
      </c>
      <c r="Z352" s="177"/>
      <c r="AA352" s="178">
        <v>45170</v>
      </c>
      <c r="AB352" s="179"/>
      <c r="AC352" s="176">
        <v>45200</v>
      </c>
      <c r="AD352" s="177"/>
      <c r="AE352" s="178">
        <v>45231</v>
      </c>
      <c r="AF352" s="179"/>
      <c r="AG352" s="176">
        <v>45261</v>
      </c>
      <c r="AH352" s="177"/>
      <c r="AI352" s="178">
        <v>45292</v>
      </c>
      <c r="AJ352" s="179"/>
      <c r="AK352" s="176">
        <v>45323</v>
      </c>
      <c r="AL352" s="177"/>
      <c r="AM352" s="178">
        <v>45352</v>
      </c>
      <c r="AN352" s="179"/>
      <c r="AO352" s="176">
        <v>45383</v>
      </c>
      <c r="AP352" s="177"/>
      <c r="AQ352" s="178">
        <v>45413</v>
      </c>
      <c r="AR352" s="179"/>
      <c r="AS352" s="180">
        <v>45444</v>
      </c>
      <c r="AT352" s="181"/>
      <c r="AU352" s="178">
        <v>45474</v>
      </c>
      <c r="AV352" s="179"/>
      <c r="AW352" s="180">
        <v>45505</v>
      </c>
      <c r="AX352" s="181"/>
      <c r="AY352" s="178">
        <v>45536</v>
      </c>
      <c r="AZ352" s="179"/>
      <c r="BA352" s="180">
        <v>45566</v>
      </c>
      <c r="BB352" s="181"/>
      <c r="BC352" s="178">
        <v>45597</v>
      </c>
      <c r="BD352" s="179"/>
      <c r="BE352" s="180">
        <v>45627</v>
      </c>
      <c r="BF352" s="181"/>
      <c r="BG352" s="178">
        <v>45658</v>
      </c>
      <c r="BH352" s="179"/>
      <c r="BI352" s="180">
        <v>45689</v>
      </c>
      <c r="BJ352" s="181"/>
      <c r="BK352" s="178">
        <v>45717</v>
      </c>
      <c r="BL352" s="179"/>
      <c r="BM352" s="180">
        <v>45748</v>
      </c>
      <c r="BN352" s="181"/>
      <c r="BO352" s="178">
        <v>45778</v>
      </c>
      <c r="BP352" s="179"/>
      <c r="BQ352" s="180">
        <v>45809</v>
      </c>
      <c r="BR352" s="181"/>
      <c r="BS352" s="178">
        <v>45839</v>
      </c>
      <c r="BT352" s="179"/>
      <c r="BU352" s="180">
        <v>45870</v>
      </c>
      <c r="BV352" s="181"/>
      <c r="BW352" s="178">
        <v>45901</v>
      </c>
      <c r="BX352" s="179"/>
      <c r="BY352" s="180">
        <v>45931</v>
      </c>
      <c r="BZ352" s="181"/>
      <c r="CA352" s="178">
        <v>45962</v>
      </c>
      <c r="CB352" s="179"/>
      <c r="CC352" s="180">
        <v>45992</v>
      </c>
      <c r="CD352" s="181"/>
      <c r="CE352" s="178">
        <v>46023</v>
      </c>
      <c r="CF352" s="179"/>
      <c r="CG352" s="180">
        <v>46054</v>
      </c>
      <c r="CH352" s="181"/>
      <c r="CI352" s="178">
        <v>46082</v>
      </c>
      <c r="CJ352" s="179"/>
      <c r="CK352" s="180">
        <v>46113</v>
      </c>
      <c r="CL352" s="181"/>
      <c r="CM352" s="178">
        <v>46143</v>
      </c>
      <c r="CN352" s="179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</row>
    <row r="353" spans="1:269" customFormat="1" ht="15.75" thickBot="1" x14ac:dyDescent="0.3">
      <c r="A353" s="190"/>
      <c r="B353" s="63" t="s">
        <v>108</v>
      </c>
      <c r="C353" s="42">
        <v>0</v>
      </c>
      <c r="D353" s="85" t="s">
        <v>4</v>
      </c>
      <c r="E353" s="40">
        <v>0</v>
      </c>
      <c r="F353" s="144" t="str">
        <f>IF(AND(C353=0,E353&gt;0),"100%",IF(C353=E353,"0,0%",E353/C353-1))</f>
        <v>0,0%</v>
      </c>
      <c r="G353" s="42">
        <v>0</v>
      </c>
      <c r="H353" s="43" t="str">
        <f>IF(AND(E353=0,G353&gt;0),"100%",IF(E353=G353,"0,0%",G353/E353-1))</f>
        <v>0,0%</v>
      </c>
      <c r="I353" s="40">
        <v>0</v>
      </c>
      <c r="J353" s="144" t="str">
        <f>IF(AND(G353=0,I353&gt;0),"100%",IF(G353=I353,"0,0%",I353/G353-1))</f>
        <v>0,0%</v>
      </c>
      <c r="K353" s="42">
        <v>0</v>
      </c>
      <c r="L353" s="43" t="str">
        <f>IF(AND(I353=0,K353&gt;0),"100%",IF(I353=K353,"0,0%",K353/I353-1))</f>
        <v>0,0%</v>
      </c>
      <c r="M353" s="40">
        <v>2</v>
      </c>
      <c r="N353" s="144" t="str">
        <f>IF(AND(K353=0,M353&gt;0),"100%",IF(K353=M353,"0,0%",M353/K353-1))</f>
        <v>100%</v>
      </c>
      <c r="O353" s="42">
        <v>0</v>
      </c>
      <c r="P353" s="43">
        <f>IF(AND(M353=0,O353&gt;0),"100%",IF(M353=O353,"0,0%",O353/M353-1))</f>
        <v>-1</v>
      </c>
      <c r="Q353" s="40">
        <v>0</v>
      </c>
      <c r="R353" s="144" t="str">
        <f>IF(AND(O353=0,Q353&gt;0),"100%",IF(O353=Q353,"0,0%",Q353/O353-1))</f>
        <v>0,0%</v>
      </c>
      <c r="S353" s="42">
        <v>0</v>
      </c>
      <c r="T353" s="43" t="str">
        <f>IF(AND(Q353=0,S353&gt;0),"100%",IF(Q353=S353,"0,0%",S353/Q353-1))</f>
        <v>0,0%</v>
      </c>
      <c r="U353" s="143">
        <v>0</v>
      </c>
      <c r="V353" s="144" t="str">
        <f>IF(AND(S353=0,U353&gt;0),"100%",IF(S353=U353,"0,0%",U353/S353-1))</f>
        <v>0,0%</v>
      </c>
      <c r="W353" s="42">
        <v>0</v>
      </c>
      <c r="X353" s="43" t="str">
        <f>IF(AND(U353=0,W353&gt;0),"100%",IF(U353=W353,"0,0%",W353/U353-1))</f>
        <v>0,0%</v>
      </c>
      <c r="Y353" s="143">
        <v>0</v>
      </c>
      <c r="Z353" s="144" t="str">
        <f>IF(AND(W353=0,Y353&gt;0),"100%",IF(W353=Y353,"0,0%",Y353/W353-1))</f>
        <v>0,0%</v>
      </c>
      <c r="AA353" s="42">
        <v>0</v>
      </c>
      <c r="AB353" s="43" t="str">
        <f>IF(AND(Y353=0,AA353&gt;0),"100%",IF(Y353=AA353,"0,0%",AA353/Y353-1))</f>
        <v>0,0%</v>
      </c>
      <c r="AC353" s="143">
        <v>0</v>
      </c>
      <c r="AD353" s="144" t="str">
        <f>IF(AND(AA353=0,AC353&gt;0),"100%",IF(AA353=AC353,"0,0%",AC353/AA353-1))</f>
        <v>0,0%</v>
      </c>
      <c r="AE353" s="42">
        <v>0</v>
      </c>
      <c r="AF353" s="43" t="str">
        <f>IF(AND(AC353=0,AE353&gt;0),"100%",IF(AC353=AE353,"0,0%",AE353/AC353-1))</f>
        <v>0,0%</v>
      </c>
      <c r="AG353" s="143">
        <v>0</v>
      </c>
      <c r="AH353" s="144" t="str">
        <f>IF(AND(AE353=0,AG353&gt;0),"100%",IF(AE353=AG353,"0,0%",AG353/AE353-1))</f>
        <v>0,0%</v>
      </c>
      <c r="AI353" s="42">
        <v>0</v>
      </c>
      <c r="AJ353" s="43" t="str">
        <f>IF(AND(AG353=0,AI353&gt;0),"100%",IF(AG353=AI353,"0,0%",AI353/AG353-1))</f>
        <v>0,0%</v>
      </c>
      <c r="AK353" s="143">
        <v>0</v>
      </c>
      <c r="AL353" s="144" t="str">
        <f>IF(AND(AI353=0,AK353&gt;0),"100%",IF(AI353=AK353,"0,0%",AK353/AI353-1))</f>
        <v>0,0%</v>
      </c>
      <c r="AM353" s="42">
        <v>0</v>
      </c>
      <c r="AN353" s="43" t="str">
        <f>IF(AND(AK353=0,AM353&gt;0),"100%",IF(AK353=AM353,"0,0%",AM353/AK353-1))</f>
        <v>0,0%</v>
      </c>
      <c r="AO353" s="143">
        <v>0</v>
      </c>
      <c r="AP353" s="144" t="str">
        <f>IF(AND(AM353=0,AO353&gt;0),"100%",IF(AM353=AO353,"0,0%",AO353/AM353-1))</f>
        <v>0,0%</v>
      </c>
      <c r="AQ353" s="42">
        <v>0</v>
      </c>
      <c r="AR353" s="43" t="str">
        <f>IF(AND(AO353=0,AQ353&gt;0),"100%",IF(AO353=AQ353,"0,0%",AQ353/AO353-1))</f>
        <v>0,0%</v>
      </c>
      <c r="AS353" s="40">
        <v>0</v>
      </c>
      <c r="AT353" s="41" t="str">
        <f>IF(AND(AQ353=0,AS353&gt;0),"100%",IF(AQ353=AS353,"0,0%",AS353/AQ353-1))</f>
        <v>0,0%</v>
      </c>
      <c r="AU353" s="42">
        <v>0</v>
      </c>
      <c r="AV353" s="43" t="str">
        <f>IF(AND(AS353=0,AU353&gt;0),"100%",IF(AS353=AU353,"0,0%",AU353/AS353-1))</f>
        <v>0,0%</v>
      </c>
      <c r="AW353" s="40">
        <v>0</v>
      </c>
      <c r="AX353" s="41" t="str">
        <f>IF(AND(AU353=0,AW353&gt;0),"100%",IF(AU353=AW353,"0,0%",AW353/AU353-1))</f>
        <v>0,0%</v>
      </c>
      <c r="AY353" s="42">
        <v>0</v>
      </c>
      <c r="AZ353" s="43" t="str">
        <f>IF(AND(AW353=0,AY353&gt;0),"100%",IF(AW353=AY353,"0,0%",AY353/AW353-1))</f>
        <v>0,0%</v>
      </c>
      <c r="BA353" s="40">
        <v>0</v>
      </c>
      <c r="BB353" s="41" t="str">
        <f>IF(AND(AY353=0,BA353&gt;0),"100%",IF(AY353=BA353,"0,0%",BA353/AY353-1))</f>
        <v>0,0%</v>
      </c>
      <c r="BC353" s="42">
        <v>0</v>
      </c>
      <c r="BD353" s="43" t="str">
        <f>IF(AND(BA353=0,BC353&gt;0),"100%",IF(BA353=BC353,"0,0%",BC353/BA353-1))</f>
        <v>0,0%</v>
      </c>
      <c r="BE353" s="40">
        <v>0</v>
      </c>
      <c r="BF353" s="41" t="str">
        <f>IF(AND(BC353=0,BE353&gt;0),"100%",IF(BC353=BE353,"0,0%",BE353/BC353-1))</f>
        <v>0,0%</v>
      </c>
      <c r="BG353" s="42">
        <v>0</v>
      </c>
      <c r="BH353" s="43" t="str">
        <f>IF(AND(BE353=0,BG353&gt;0),"100%",IF(BE353=BG353,"0,0%",BG353/BE353-1))</f>
        <v>0,0%</v>
      </c>
      <c r="BI353" s="40">
        <v>0</v>
      </c>
      <c r="BJ353" s="41" t="str">
        <f>IF(AND(BG353=0,BI353&gt;0),"100%",IF(BG353=BI353,"0,0%",BI353/BG353-1))</f>
        <v>0,0%</v>
      </c>
      <c r="BK353" s="42">
        <v>0</v>
      </c>
      <c r="BL353" s="43" t="str">
        <f>IF(AND(BI353=0,BK353&gt;0),"100%",IF(BI353=BK353,"0,0%",BK353/BI353-1))</f>
        <v>0,0%</v>
      </c>
      <c r="BM353" s="40">
        <v>1</v>
      </c>
      <c r="BN353" s="41" t="str">
        <f>IF(AND(BK353=0,BM353&gt;0),"100%",IF(BK353=BM353,"0,0%",BM353/BK353-1))</f>
        <v>100%</v>
      </c>
      <c r="BO353" s="42">
        <v>0</v>
      </c>
      <c r="BP353" s="43">
        <f>IF(AND(BM353=0,BO353&gt;0),"100%",IF(BM353=BO353,"0,0%",BO353/BM353-1))</f>
        <v>-1</v>
      </c>
      <c r="BQ353" s="40">
        <v>0</v>
      </c>
      <c r="BR353" s="41" t="str">
        <f>IF(AND(BO353=0,BQ353&gt;0),"100%",IF(BO353=BQ353,"0,0%",BQ353/BO353-1))</f>
        <v>0,0%</v>
      </c>
      <c r="BS353" s="42">
        <v>0</v>
      </c>
      <c r="BT353" s="43" t="str">
        <f>IF(AND(BQ353=0,BS353&gt;0),"100%",IF(BQ353=BS353,"0,0%",BS353/BQ353-1))</f>
        <v>0,0%</v>
      </c>
      <c r="BU353" s="40">
        <v>0</v>
      </c>
      <c r="BV353" s="41" t="str">
        <f>IF(AND(BS353=0,BU353&gt;0),"100%",IF(BS353=BU353,"0,0%",BU353/BS353-1))</f>
        <v>0,0%</v>
      </c>
      <c r="BW353" s="42">
        <v>0</v>
      </c>
      <c r="BX353" s="43" t="str">
        <f>IF(AND(BU353=0,BW353&gt;0),"100%",IF(BU353=BW353,"0,0%",BW353/BU353-1))</f>
        <v>0,0%</v>
      </c>
      <c r="BY353" s="40">
        <v>0</v>
      </c>
      <c r="BZ353" s="41" t="str">
        <f>IF(AND(BW353=0,BY353&gt;0),"100%",IF(BW353=BY353,"0,0%",BY353/BW353-1))</f>
        <v>0,0%</v>
      </c>
      <c r="CA353" s="42">
        <v>0</v>
      </c>
      <c r="CB353" s="43" t="str">
        <f>IF(AND(BY353=0,CA353&gt;0),"100%",IF(BY353=CA353,"0,0%",CA353/BY353-1))</f>
        <v>0,0%</v>
      </c>
      <c r="CC353" s="40">
        <v>0</v>
      </c>
      <c r="CD353" s="41" t="str">
        <f>IF(AND(CA353=0,CC353&gt;0),"100%",IF(CA353=CC353,"0,0%",CC353/CA353-1))</f>
        <v>0,0%</v>
      </c>
      <c r="CE353" s="42">
        <v>0</v>
      </c>
      <c r="CF353" s="43" t="str">
        <f>IF(AND(CC353=0,CE353&gt;0),"100%",IF(CC353=CE353,"0,0%",CE353/CC353-1))</f>
        <v>0,0%</v>
      </c>
      <c r="CG353" s="40">
        <v>0</v>
      </c>
      <c r="CH353" s="41" t="str">
        <f>IF(AND(CE353=0,CG353&gt;0),"100%",IF(CE353=CG353,"0,0%",CG353/CE353-1))</f>
        <v>0,0%</v>
      </c>
      <c r="CI353" s="42">
        <v>0</v>
      </c>
      <c r="CJ353" s="43" t="str">
        <f>IF(AND(CG353=0,CI353&gt;0),"100%",IF(CG353=CI353,"0,0%",CI353/CG353-1))</f>
        <v>0,0%</v>
      </c>
      <c r="CK353" s="40">
        <v>0</v>
      </c>
      <c r="CL353" s="41" t="str">
        <f>IF(AND(CI353=0,CK353&gt;0),"100%",IF(CI353=CK353,"0,0%",CK353/CI353-1))</f>
        <v>0,0%</v>
      </c>
      <c r="CM353" s="42">
        <v>0</v>
      </c>
      <c r="CN353" s="43" t="str">
        <f>IF(AND(CK353=0,CM353&gt;0),"100%",IF(CK353=CM353,"0,0%",CM353/CK353-1))</f>
        <v>0,0%</v>
      </c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</row>
    <row r="354" spans="1:269" customFormat="1" x14ac:dyDescent="0.25">
      <c r="A354" s="190"/>
      <c r="B354" s="60"/>
      <c r="C354" s="66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</row>
    <row r="355" spans="1:269" customFormat="1" ht="15.75" thickBot="1" x14ac:dyDescent="0.3">
      <c r="A355" s="190"/>
      <c r="B355" s="61"/>
      <c r="C355" s="66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</row>
    <row r="356" spans="1:269" customFormat="1" x14ac:dyDescent="0.25">
      <c r="A356" s="190"/>
      <c r="B356" s="36"/>
      <c r="C356" s="51">
        <v>44805</v>
      </c>
      <c r="D356" s="51">
        <v>44835</v>
      </c>
      <c r="E356" s="51">
        <v>44866</v>
      </c>
      <c r="F356" s="77">
        <v>44896</v>
      </c>
      <c r="G356" s="51">
        <v>44927</v>
      </c>
      <c r="H356" s="51">
        <v>44958</v>
      </c>
      <c r="I356" s="51">
        <v>44986</v>
      </c>
      <c r="J356" s="51">
        <v>45017</v>
      </c>
      <c r="K356" s="51">
        <v>45047</v>
      </c>
      <c r="L356" s="51">
        <v>45078</v>
      </c>
      <c r="M356" s="51">
        <v>45108</v>
      </c>
      <c r="N356" s="51">
        <v>45139</v>
      </c>
      <c r="O356" s="51">
        <v>45170</v>
      </c>
      <c r="P356" s="51">
        <v>45200</v>
      </c>
      <c r="Q356" s="51">
        <v>45231</v>
      </c>
      <c r="R356" s="51">
        <v>45261</v>
      </c>
      <c r="S356" s="51">
        <v>45292</v>
      </c>
      <c r="T356" s="51">
        <v>45323</v>
      </c>
      <c r="U356" s="51">
        <v>45352</v>
      </c>
      <c r="V356" s="51">
        <v>45383</v>
      </c>
      <c r="W356" s="51">
        <v>45413</v>
      </c>
      <c r="X356" s="51">
        <v>45444</v>
      </c>
      <c r="Y356" s="51">
        <v>45474</v>
      </c>
      <c r="Z356" s="51">
        <v>45505</v>
      </c>
      <c r="AA356" s="51">
        <v>45536</v>
      </c>
      <c r="AB356" s="51">
        <v>45566</v>
      </c>
      <c r="AC356" s="51">
        <v>45597</v>
      </c>
      <c r="AD356" s="51">
        <v>45627</v>
      </c>
      <c r="AE356" s="51">
        <v>45658</v>
      </c>
      <c r="AF356" s="51">
        <v>45689</v>
      </c>
      <c r="AG356" s="51">
        <v>45717</v>
      </c>
      <c r="AH356" s="51">
        <v>45748</v>
      </c>
      <c r="AI356" s="51">
        <v>45778</v>
      </c>
      <c r="AJ356" s="51">
        <v>45809</v>
      </c>
      <c r="AK356" s="51">
        <v>45839</v>
      </c>
      <c r="AL356" s="51">
        <v>45870</v>
      </c>
      <c r="AM356" s="51">
        <v>45901</v>
      </c>
      <c r="AN356" s="51">
        <v>45931</v>
      </c>
      <c r="AO356" s="51">
        <v>45962</v>
      </c>
      <c r="AP356" s="51">
        <v>45992</v>
      </c>
      <c r="AQ356" s="51">
        <v>46023</v>
      </c>
      <c r="AR356" s="51">
        <v>46054</v>
      </c>
      <c r="AS356" s="51">
        <v>46082</v>
      </c>
      <c r="AT356" s="51">
        <v>46113</v>
      </c>
      <c r="AU356" s="51">
        <v>46143</v>
      </c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</row>
    <row r="357" spans="1:269" customFormat="1" ht="15.75" thickBot="1" x14ac:dyDescent="0.3">
      <c r="A357" s="190"/>
      <c r="B357" s="63" t="s">
        <v>108</v>
      </c>
      <c r="C357" s="52">
        <v>0</v>
      </c>
      <c r="D357" s="52">
        <v>0</v>
      </c>
      <c r="E357" s="52">
        <v>0</v>
      </c>
      <c r="F357" s="78">
        <v>0</v>
      </c>
      <c r="G357" s="78">
        <v>0</v>
      </c>
      <c r="H357" s="78">
        <v>2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0</v>
      </c>
      <c r="V357" s="78">
        <v>0</v>
      </c>
      <c r="W357" s="78">
        <v>0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153">
        <v>0</v>
      </c>
      <c r="AG357" s="78">
        <v>0</v>
      </c>
      <c r="AH357" s="78">
        <v>1</v>
      </c>
      <c r="AI357" s="78">
        <v>0</v>
      </c>
      <c r="AJ357" s="78">
        <v>0</v>
      </c>
      <c r="AK357" s="78">
        <v>0</v>
      </c>
      <c r="AL357" s="78">
        <v>0</v>
      </c>
      <c r="AM357" s="78">
        <v>0</v>
      </c>
      <c r="AN357" s="78">
        <v>0</v>
      </c>
      <c r="AO357" s="78">
        <v>0</v>
      </c>
      <c r="AP357" s="78">
        <v>0</v>
      </c>
      <c r="AQ357" s="78">
        <v>0</v>
      </c>
      <c r="AR357" s="78">
        <v>0</v>
      </c>
      <c r="AS357" s="78">
        <v>0</v>
      </c>
      <c r="AT357" s="78">
        <v>0</v>
      </c>
      <c r="AU357" s="78">
        <v>0</v>
      </c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</row>
    <row r="358" spans="1:269" customFormat="1" x14ac:dyDescent="0.25">
      <c r="A358" s="190"/>
      <c r="B358" s="36"/>
      <c r="C358" s="51">
        <v>44805</v>
      </c>
      <c r="D358" s="51">
        <v>44835</v>
      </c>
      <c r="E358" s="51">
        <v>44866</v>
      </c>
      <c r="F358" s="77">
        <v>44896</v>
      </c>
      <c r="G358" s="51">
        <v>44927</v>
      </c>
      <c r="H358" s="51">
        <v>44958</v>
      </c>
      <c r="I358" s="51">
        <v>44986</v>
      </c>
      <c r="J358" s="51">
        <v>45017</v>
      </c>
      <c r="K358" s="51">
        <v>45047</v>
      </c>
      <c r="L358" s="51">
        <v>45078</v>
      </c>
      <c r="M358" s="51">
        <v>45108</v>
      </c>
      <c r="N358" s="51">
        <v>45139</v>
      </c>
      <c r="O358" s="51">
        <v>45170</v>
      </c>
      <c r="P358" s="51">
        <v>45200</v>
      </c>
      <c r="Q358" s="51">
        <v>45231</v>
      </c>
      <c r="R358" s="51">
        <v>45261</v>
      </c>
      <c r="S358" s="51">
        <v>45292</v>
      </c>
      <c r="T358" s="51">
        <v>45323</v>
      </c>
      <c r="U358" s="51">
        <v>45352</v>
      </c>
      <c r="V358" s="51">
        <v>45383</v>
      </c>
      <c r="W358" s="51">
        <v>45413</v>
      </c>
      <c r="X358" s="51">
        <v>45444</v>
      </c>
      <c r="Y358" s="51">
        <v>45474</v>
      </c>
      <c r="Z358" s="51">
        <v>45505</v>
      </c>
      <c r="AA358" s="51">
        <v>45536</v>
      </c>
      <c r="AB358" s="51">
        <v>45566</v>
      </c>
      <c r="AC358" s="51">
        <v>45597</v>
      </c>
      <c r="AD358" s="51">
        <v>45627</v>
      </c>
      <c r="AE358" s="51">
        <v>45658</v>
      </c>
      <c r="AF358" s="51">
        <v>45658</v>
      </c>
      <c r="AG358" s="51">
        <v>45717</v>
      </c>
      <c r="AH358" s="51">
        <v>45748</v>
      </c>
      <c r="AI358" s="51">
        <v>45778</v>
      </c>
      <c r="AJ358" s="51">
        <v>45809</v>
      </c>
      <c r="AK358" s="51">
        <v>45839</v>
      </c>
      <c r="AL358" s="51">
        <v>45870</v>
      </c>
      <c r="AM358" s="51">
        <v>45901</v>
      </c>
      <c r="AN358" s="51">
        <v>45931</v>
      </c>
      <c r="AO358" s="51">
        <v>45962</v>
      </c>
      <c r="AP358" s="51">
        <v>45992</v>
      </c>
      <c r="AQ358" s="51">
        <v>46023</v>
      </c>
      <c r="AR358" s="51">
        <v>46054</v>
      </c>
      <c r="AS358" s="51">
        <v>46082</v>
      </c>
      <c r="AT358" s="51">
        <v>46113</v>
      </c>
      <c r="AU358" s="51">
        <v>46143</v>
      </c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</row>
    <row r="359" spans="1:269" customFormat="1" ht="15.75" thickBot="1" x14ac:dyDescent="0.3">
      <c r="A359" s="190"/>
      <c r="B359" s="63" t="s">
        <v>108</v>
      </c>
      <c r="C359" s="53">
        <v>0</v>
      </c>
      <c r="D359" s="53">
        <f t="shared" ref="D359:M359" si="267">C359+D357</f>
        <v>0</v>
      </c>
      <c r="E359" s="53">
        <f t="shared" si="267"/>
        <v>0</v>
      </c>
      <c r="F359" s="79">
        <f t="shared" si="267"/>
        <v>0</v>
      </c>
      <c r="G359" s="79">
        <f t="shared" si="267"/>
        <v>0</v>
      </c>
      <c r="H359" s="79">
        <f t="shared" si="267"/>
        <v>2</v>
      </c>
      <c r="I359" s="79">
        <f t="shared" si="267"/>
        <v>2</v>
      </c>
      <c r="J359" s="79">
        <f t="shared" si="267"/>
        <v>2</v>
      </c>
      <c r="K359" s="79">
        <f t="shared" si="267"/>
        <v>2</v>
      </c>
      <c r="L359" s="79">
        <f t="shared" si="267"/>
        <v>2</v>
      </c>
      <c r="M359" s="79">
        <f t="shared" si="267"/>
        <v>2</v>
      </c>
      <c r="N359" s="79">
        <f t="shared" ref="N359:S359" si="268">M359+N357</f>
        <v>2</v>
      </c>
      <c r="O359" s="79">
        <f t="shared" si="268"/>
        <v>2</v>
      </c>
      <c r="P359" s="79">
        <f t="shared" si="268"/>
        <v>2</v>
      </c>
      <c r="Q359" s="79">
        <f t="shared" si="268"/>
        <v>2</v>
      </c>
      <c r="R359" s="79">
        <f t="shared" si="268"/>
        <v>2</v>
      </c>
      <c r="S359" s="79">
        <f t="shared" si="268"/>
        <v>2</v>
      </c>
      <c r="T359" s="79">
        <f>S359+T357</f>
        <v>2</v>
      </c>
      <c r="U359" s="79">
        <f t="shared" ref="U359:AU359" si="269">T359+U357</f>
        <v>2</v>
      </c>
      <c r="V359" s="79">
        <f t="shared" si="269"/>
        <v>2</v>
      </c>
      <c r="W359" s="79">
        <f t="shared" si="269"/>
        <v>2</v>
      </c>
      <c r="X359" s="79">
        <f t="shared" si="269"/>
        <v>2</v>
      </c>
      <c r="Y359" s="79">
        <f t="shared" si="269"/>
        <v>2</v>
      </c>
      <c r="Z359" s="79">
        <f t="shared" si="269"/>
        <v>2</v>
      </c>
      <c r="AA359" s="79">
        <f t="shared" si="269"/>
        <v>2</v>
      </c>
      <c r="AB359" s="79">
        <f t="shared" si="269"/>
        <v>2</v>
      </c>
      <c r="AC359" s="79">
        <f t="shared" si="269"/>
        <v>2</v>
      </c>
      <c r="AD359" s="79">
        <f t="shared" si="269"/>
        <v>2</v>
      </c>
      <c r="AE359" s="79">
        <f t="shared" si="269"/>
        <v>2</v>
      </c>
      <c r="AF359" s="79">
        <f t="shared" si="269"/>
        <v>2</v>
      </c>
      <c r="AG359" s="79">
        <f t="shared" si="269"/>
        <v>2</v>
      </c>
      <c r="AH359" s="79">
        <f t="shared" si="269"/>
        <v>3</v>
      </c>
      <c r="AI359" s="79">
        <f t="shared" si="269"/>
        <v>3</v>
      </c>
      <c r="AJ359" s="79">
        <f t="shared" si="269"/>
        <v>3</v>
      </c>
      <c r="AK359" s="79">
        <f t="shared" si="269"/>
        <v>3</v>
      </c>
      <c r="AL359" s="79">
        <f t="shared" si="269"/>
        <v>3</v>
      </c>
      <c r="AM359" s="79">
        <f t="shared" si="269"/>
        <v>3</v>
      </c>
      <c r="AN359" s="79">
        <f t="shared" si="269"/>
        <v>3</v>
      </c>
      <c r="AO359" s="79">
        <f t="shared" si="269"/>
        <v>3</v>
      </c>
      <c r="AP359" s="79">
        <f t="shared" si="269"/>
        <v>3</v>
      </c>
      <c r="AQ359" s="79">
        <f t="shared" si="269"/>
        <v>3</v>
      </c>
      <c r="AR359" s="79">
        <f t="shared" si="269"/>
        <v>3</v>
      </c>
      <c r="AS359" s="79">
        <f t="shared" si="269"/>
        <v>3</v>
      </c>
      <c r="AT359" s="79">
        <f t="shared" si="269"/>
        <v>3</v>
      </c>
      <c r="AU359" s="79">
        <f t="shared" si="269"/>
        <v>3</v>
      </c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</row>
    <row r="360" spans="1:269" customFormat="1" ht="15.75" thickBot="1" x14ac:dyDescent="0.3">
      <c r="A360" s="44"/>
      <c r="B360" s="44"/>
      <c r="C360" s="67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</row>
    <row r="361" spans="1:269" customFormat="1" ht="15" customHeight="1" x14ac:dyDescent="0.25">
      <c r="A361" s="190" t="s">
        <v>109</v>
      </c>
      <c r="B361" s="36"/>
      <c r="C361" s="178">
        <v>44805</v>
      </c>
      <c r="D361" s="179"/>
      <c r="E361" s="180">
        <v>44835</v>
      </c>
      <c r="F361" s="181"/>
      <c r="G361" s="178">
        <v>44866</v>
      </c>
      <c r="H361" s="179"/>
      <c r="I361" s="180">
        <v>44896</v>
      </c>
      <c r="J361" s="181"/>
      <c r="K361" s="178">
        <v>44927</v>
      </c>
      <c r="L361" s="179"/>
      <c r="M361" s="180">
        <v>44958</v>
      </c>
      <c r="N361" s="181"/>
      <c r="O361" s="178">
        <v>44986</v>
      </c>
      <c r="P361" s="179"/>
      <c r="Q361" s="180">
        <v>45017</v>
      </c>
      <c r="R361" s="181"/>
      <c r="S361" s="178">
        <v>45047</v>
      </c>
      <c r="T361" s="179"/>
      <c r="U361" s="176">
        <v>45078</v>
      </c>
      <c r="V361" s="177"/>
      <c r="W361" s="178">
        <v>45108</v>
      </c>
      <c r="X361" s="179"/>
      <c r="Y361" s="176">
        <v>45139</v>
      </c>
      <c r="Z361" s="177"/>
      <c r="AA361" s="178">
        <v>45170</v>
      </c>
      <c r="AB361" s="179"/>
      <c r="AC361" s="176">
        <v>45200</v>
      </c>
      <c r="AD361" s="177"/>
      <c r="AE361" s="178">
        <v>45231</v>
      </c>
      <c r="AF361" s="179"/>
      <c r="AG361" s="176">
        <v>45261</v>
      </c>
      <c r="AH361" s="177"/>
      <c r="AI361" s="178">
        <v>45292</v>
      </c>
      <c r="AJ361" s="179"/>
      <c r="AK361" s="176">
        <v>45323</v>
      </c>
      <c r="AL361" s="177"/>
      <c r="AM361" s="178">
        <v>45352</v>
      </c>
      <c r="AN361" s="179"/>
      <c r="AO361" s="176">
        <v>45383</v>
      </c>
      <c r="AP361" s="177"/>
      <c r="AQ361" s="178">
        <v>45413</v>
      </c>
      <c r="AR361" s="179"/>
      <c r="AS361" s="180">
        <v>45444</v>
      </c>
      <c r="AT361" s="181"/>
      <c r="AU361" s="178">
        <v>45474</v>
      </c>
      <c r="AV361" s="179"/>
      <c r="AW361" s="180">
        <v>45505</v>
      </c>
      <c r="AX361" s="181"/>
      <c r="AY361" s="178">
        <v>45536</v>
      </c>
      <c r="AZ361" s="179"/>
      <c r="BA361" s="180">
        <v>45566</v>
      </c>
      <c r="BB361" s="181"/>
      <c r="BC361" s="178">
        <v>45597</v>
      </c>
      <c r="BD361" s="179"/>
      <c r="BE361" s="180">
        <v>45627</v>
      </c>
      <c r="BF361" s="181"/>
      <c r="BG361" s="178">
        <v>45658</v>
      </c>
      <c r="BH361" s="179"/>
      <c r="BI361" s="180">
        <v>45689</v>
      </c>
      <c r="BJ361" s="181"/>
      <c r="BK361" s="178">
        <v>45717</v>
      </c>
      <c r="BL361" s="179"/>
      <c r="BM361" s="180">
        <v>45748</v>
      </c>
      <c r="BN361" s="181"/>
      <c r="BO361" s="178">
        <v>45778</v>
      </c>
      <c r="BP361" s="179"/>
      <c r="BQ361" s="180">
        <v>45809</v>
      </c>
      <c r="BR361" s="181"/>
      <c r="BS361" s="178">
        <v>45839</v>
      </c>
      <c r="BT361" s="179"/>
      <c r="BU361" s="180">
        <v>45870</v>
      </c>
      <c r="BV361" s="181"/>
      <c r="BW361" s="178">
        <v>45901</v>
      </c>
      <c r="BX361" s="179"/>
      <c r="BY361" s="180">
        <v>45931</v>
      </c>
      <c r="BZ361" s="181"/>
      <c r="CA361" s="178">
        <v>45962</v>
      </c>
      <c r="CB361" s="179"/>
      <c r="CC361" s="180">
        <v>45992</v>
      </c>
      <c r="CD361" s="181"/>
      <c r="CE361" s="178">
        <v>46023</v>
      </c>
      <c r="CF361" s="179"/>
      <c r="CG361" s="180">
        <v>46054</v>
      </c>
      <c r="CH361" s="181"/>
      <c r="CI361" s="178">
        <v>46082</v>
      </c>
      <c r="CJ361" s="179"/>
      <c r="CK361" s="180">
        <v>46113</v>
      </c>
      <c r="CL361" s="181"/>
      <c r="CM361" s="178">
        <v>46143</v>
      </c>
      <c r="CN361" s="179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</row>
    <row r="362" spans="1:269" customFormat="1" ht="15.75" thickBot="1" x14ac:dyDescent="0.3">
      <c r="A362" s="190"/>
      <c r="B362" s="63" t="s">
        <v>110</v>
      </c>
      <c r="C362" s="42">
        <v>0</v>
      </c>
      <c r="D362" s="85" t="s">
        <v>4</v>
      </c>
      <c r="E362" s="40">
        <v>0</v>
      </c>
      <c r="F362" s="144" t="str">
        <f>IF(AND(C362=0,E362&gt;0),"100%",IF(C362=E362,"0,0%",E362/C362-1))</f>
        <v>0,0%</v>
      </c>
      <c r="G362" s="42">
        <v>0</v>
      </c>
      <c r="H362" s="43" t="str">
        <f>IF(AND(E362=0,G362&gt;0),"100%",IF(E362=G362,"0,0%",G362/E362-1))</f>
        <v>0,0%</v>
      </c>
      <c r="I362" s="40">
        <v>0</v>
      </c>
      <c r="J362" s="144" t="str">
        <f>IF(AND(G362=0,I362&gt;0),"100%",IF(G362=I362,"0,0%",I362/G362-1))</f>
        <v>0,0%</v>
      </c>
      <c r="K362" s="42">
        <v>0</v>
      </c>
      <c r="L362" s="43" t="str">
        <f>IF(AND(I362=0,K362&gt;0),"100%",IF(I362=K362,"0,0%",K362/I362-1))</f>
        <v>0,0%</v>
      </c>
      <c r="M362" s="40">
        <v>0</v>
      </c>
      <c r="N362" s="144" t="str">
        <f>IF(AND(K362=0,M362&gt;0),"100%",IF(K362=M362,"0,0%",M362/K362-1))</f>
        <v>0,0%</v>
      </c>
      <c r="O362" s="42">
        <v>0</v>
      </c>
      <c r="P362" s="43" t="str">
        <f>IF(AND(M362=0,O362&gt;0),"100%",IF(M362=O362,"0,0%",O362/M362-1))</f>
        <v>0,0%</v>
      </c>
      <c r="Q362" s="40">
        <v>0</v>
      </c>
      <c r="R362" s="144" t="str">
        <f>IF(AND(O362=0,Q362&gt;0),"100%",IF(O362=Q362,"0,0%",Q362/O362-1))</f>
        <v>0,0%</v>
      </c>
      <c r="S362" s="42">
        <v>0</v>
      </c>
      <c r="T362" s="43" t="str">
        <f>IF(AND(Q362=0,S362&gt;0),"100%",IF(Q362=S362,"0,0%",S362/Q362-1))</f>
        <v>0,0%</v>
      </c>
      <c r="U362" s="143">
        <v>0</v>
      </c>
      <c r="V362" s="144" t="str">
        <f>IF(AND(S362=0,U362&gt;0),"100%",IF(S362=U362,"0,0%",U362/S362-1))</f>
        <v>0,0%</v>
      </c>
      <c r="W362" s="42">
        <v>0</v>
      </c>
      <c r="X362" s="43" t="str">
        <f>IF(AND(U362=0,W362&gt;0),"100%",IF(U362=W362,"0,0%",W362/U362-1))</f>
        <v>0,0%</v>
      </c>
      <c r="Y362" s="143">
        <v>0</v>
      </c>
      <c r="Z362" s="144" t="str">
        <f>IF(AND(W362=0,Y362&gt;0),"100%",IF(W362=Y362,"0,0%",Y362/W362-1))</f>
        <v>0,0%</v>
      </c>
      <c r="AA362" s="42">
        <v>0</v>
      </c>
      <c r="AB362" s="43" t="str">
        <f>IF(AND(Y362=0,AA362&gt;0),"100%",IF(Y362=AA362,"0,0%",AA362/Y362-1))</f>
        <v>0,0%</v>
      </c>
      <c r="AC362" s="143">
        <v>0</v>
      </c>
      <c r="AD362" s="144" t="str">
        <f>IF(AND(AA362=0,AC362&gt;0),"100%",IF(AA362=AC362,"0,0%",AC362/AA362-1))</f>
        <v>0,0%</v>
      </c>
      <c r="AE362" s="42">
        <v>0</v>
      </c>
      <c r="AF362" s="43" t="str">
        <f>IF(AND(AC362=0,AE362&gt;0),"100%",IF(AC362=AE362,"0,0%",AE362/AC362-1))</f>
        <v>0,0%</v>
      </c>
      <c r="AG362" s="143">
        <v>0</v>
      </c>
      <c r="AH362" s="144" t="str">
        <f>IF(AND(AE362=0,AG362&gt;0),"100%",IF(AE362=AG362,"0,0%",AG362/AE362-1))</f>
        <v>0,0%</v>
      </c>
      <c r="AI362" s="42">
        <v>0</v>
      </c>
      <c r="AJ362" s="43" t="str">
        <f>IF(AND(AG362=0,AI362&gt;0),"100%",IF(AG362=AI362,"0,0%",AI362/AG362-1))</f>
        <v>0,0%</v>
      </c>
      <c r="AK362" s="143">
        <v>0</v>
      </c>
      <c r="AL362" s="144" t="str">
        <f>IF(AND(AI362=0,AK362&gt;0),"100%",IF(AI362=AK362,"0,0%",AK362/AI362-1))</f>
        <v>0,0%</v>
      </c>
      <c r="AM362" s="42">
        <v>0</v>
      </c>
      <c r="AN362" s="43" t="str">
        <f>IF(AND(AK362=0,AM362&gt;0),"100%",IF(AK362=AM362,"0,0%",AM362/AK362-1))</f>
        <v>0,0%</v>
      </c>
      <c r="AO362" s="143">
        <v>0</v>
      </c>
      <c r="AP362" s="144" t="str">
        <f>IF(AND(AM362=0,AO362&gt;0),"100%",IF(AM362=AO362,"0,0%",AO362/AM362-1))</f>
        <v>0,0%</v>
      </c>
      <c r="AQ362" s="42">
        <v>0</v>
      </c>
      <c r="AR362" s="43" t="str">
        <f>IF(AND(AO362=0,AQ362&gt;0),"100%",IF(AO362=AQ362,"0,0%",AQ362/AO362-1))</f>
        <v>0,0%</v>
      </c>
      <c r="AS362" s="40">
        <v>0</v>
      </c>
      <c r="AT362" s="41" t="str">
        <f>IF(AND(AQ362=0,AS362&gt;0),"100%",IF(AQ362=AS362,"0,0%",AS362/AQ362-1))</f>
        <v>0,0%</v>
      </c>
      <c r="AU362" s="42">
        <v>0</v>
      </c>
      <c r="AV362" s="43" t="str">
        <f>IF(AND(AS362=0,AU362&gt;0),"100%",IF(AS362=AU362,"0,0%",AU362/AS362-1))</f>
        <v>0,0%</v>
      </c>
      <c r="AW362" s="40">
        <v>0</v>
      </c>
      <c r="AX362" s="41" t="str">
        <f>IF(AND(AU362=0,AW362&gt;0),"100%",IF(AU362=AW362,"0,0%",AW362/AU362-1))</f>
        <v>0,0%</v>
      </c>
      <c r="AY362" s="42">
        <v>0</v>
      </c>
      <c r="AZ362" s="43" t="str">
        <f>IF(AND(AW362=0,AY362&gt;0),"100%",IF(AW362=AY362,"0,0%",AY362/AW362-1))</f>
        <v>0,0%</v>
      </c>
      <c r="BA362" s="40">
        <v>0</v>
      </c>
      <c r="BB362" s="41" t="str">
        <f>IF(AND(AY362=0,BA362&gt;0),"100%",IF(AY362=BA362,"0,0%",BA362/AY362-1))</f>
        <v>0,0%</v>
      </c>
      <c r="BC362" s="42">
        <v>0</v>
      </c>
      <c r="BD362" s="43" t="str">
        <f>IF(AND(BA362=0,BC362&gt;0),"100%",IF(BA362=BC362,"0,0%",BC362/BA362-1))</f>
        <v>0,0%</v>
      </c>
      <c r="BE362" s="40">
        <v>0</v>
      </c>
      <c r="BF362" s="41" t="str">
        <f>IF(AND(BC362=0,BE362&gt;0),"100%",IF(BC362=BE362,"0,0%",BE362/BC362-1))</f>
        <v>0,0%</v>
      </c>
      <c r="BG362" s="42">
        <v>0</v>
      </c>
      <c r="BH362" s="43" t="str">
        <f>IF(AND(BE362=0,BG362&gt;0),"100%",IF(BE362=BG362,"0,0%",BG362/BE362-1))</f>
        <v>0,0%</v>
      </c>
      <c r="BI362" s="40">
        <v>0</v>
      </c>
      <c r="BJ362" s="41" t="str">
        <f>IF(AND(BG362=0,BI362&gt;0),"100%",IF(BG362=BI362,"0,0%",BI362/BG362-1))</f>
        <v>0,0%</v>
      </c>
      <c r="BK362" s="42">
        <v>0</v>
      </c>
      <c r="BL362" s="43" t="str">
        <f>IF(AND(BI362=0,BK362&gt;0),"100%",IF(BI362=BK362,"0,0%",BK362/BI362-1))</f>
        <v>0,0%</v>
      </c>
      <c r="BM362" s="40">
        <v>0</v>
      </c>
      <c r="BN362" s="41" t="str">
        <f>IF(AND(BK362=0,BM362&gt;0),"100%",IF(BK362=BM362,"0,0%",BM362/BK362-1))</f>
        <v>0,0%</v>
      </c>
      <c r="BO362" s="42">
        <v>0</v>
      </c>
      <c r="BP362" s="43" t="str">
        <f>IF(AND(BM362=0,BO362&gt;0),"100%",IF(BM362=BO362,"0,0%",BO362/BM362-1))</f>
        <v>0,0%</v>
      </c>
      <c r="BQ362" s="40">
        <v>0</v>
      </c>
      <c r="BR362" s="41" t="str">
        <f>IF(AND(BO362=0,BQ362&gt;0),"100%",IF(BO362=BQ362,"0,0%",BQ362/BO362-1))</f>
        <v>0,0%</v>
      </c>
      <c r="BS362" s="42">
        <v>0</v>
      </c>
      <c r="BT362" s="43" t="str">
        <f>IF(AND(BQ362=0,BS362&gt;0),"100%",IF(BQ362=BS362,"0,0%",BS362/BQ362-1))</f>
        <v>0,0%</v>
      </c>
      <c r="BU362" s="40">
        <v>0</v>
      </c>
      <c r="BV362" s="41" t="str">
        <f>IF(AND(BS362=0,BU362&gt;0),"100%",IF(BS362=BU362,"0,0%",BU362/BS362-1))</f>
        <v>0,0%</v>
      </c>
      <c r="BW362" s="42">
        <v>0</v>
      </c>
      <c r="BX362" s="43" t="str">
        <f>IF(AND(BU362=0,BW362&gt;0),"100%",IF(BU362=BW362,"0,0%",BW362/BU362-1))</f>
        <v>0,0%</v>
      </c>
      <c r="BY362" s="40">
        <v>0</v>
      </c>
      <c r="BZ362" s="41" t="str">
        <f>IF(AND(BW362=0,BY362&gt;0),"100%",IF(BW362=BY362,"0,0%",BY362/BW362-1))</f>
        <v>0,0%</v>
      </c>
      <c r="CA362" s="42">
        <v>0</v>
      </c>
      <c r="CB362" s="43" t="str">
        <f>IF(AND(BY362=0,CA362&gt;0),"100%",IF(BY362=CA362,"0,0%",CA362/BY362-1))</f>
        <v>0,0%</v>
      </c>
      <c r="CC362" s="40">
        <v>0</v>
      </c>
      <c r="CD362" s="41" t="str">
        <f>IF(AND(CA362=0,CC362&gt;0),"100%",IF(CA362=CC362,"0,0%",CC362/CA362-1))</f>
        <v>0,0%</v>
      </c>
      <c r="CE362" s="42">
        <v>0</v>
      </c>
      <c r="CF362" s="43" t="str">
        <f>IF(AND(CC362=0,CE362&gt;0),"100%",IF(CC362=CE362,"0,0%",CE362/CC362-1))</f>
        <v>0,0%</v>
      </c>
      <c r="CG362" s="40">
        <v>0</v>
      </c>
      <c r="CH362" s="41" t="str">
        <f>IF(AND(CE362=0,CG362&gt;0),"100%",IF(CE362=CG362,"0,0%",CG362/CE362-1))</f>
        <v>0,0%</v>
      </c>
      <c r="CI362" s="42">
        <v>0</v>
      </c>
      <c r="CJ362" s="43" t="str">
        <f>IF(AND(CG362=0,CI362&gt;0),"100%",IF(CG362=CI362,"0,0%",CI362/CG362-1))</f>
        <v>0,0%</v>
      </c>
      <c r="CK362" s="40">
        <v>0</v>
      </c>
      <c r="CL362" s="41" t="str">
        <f>IF(AND(CI362=0,CK362&gt;0),"100%",IF(CI362=CK362,"0,0%",CK362/CI362-1))</f>
        <v>0,0%</v>
      </c>
      <c r="CM362" s="42">
        <v>0</v>
      </c>
      <c r="CN362" s="43" t="str">
        <f>IF(AND(CK362=0,CM362&gt;0),"100%",IF(CK362=CM362,"0,0%",CM362/CK362-1))</f>
        <v>0,0%</v>
      </c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</row>
    <row r="363" spans="1:269" customFormat="1" x14ac:dyDescent="0.25">
      <c r="A363" s="190"/>
      <c r="B363" s="60"/>
      <c r="C363" s="66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</row>
    <row r="364" spans="1:269" customFormat="1" ht="15.75" thickBot="1" x14ac:dyDescent="0.3">
      <c r="A364" s="190"/>
      <c r="B364" s="61"/>
      <c r="C364" s="66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</row>
    <row r="365" spans="1:269" customFormat="1" x14ac:dyDescent="0.25">
      <c r="A365" s="190"/>
      <c r="B365" s="36"/>
      <c r="C365" s="51">
        <v>44805</v>
      </c>
      <c r="D365" s="51">
        <v>44835</v>
      </c>
      <c r="E365" s="51">
        <v>44866</v>
      </c>
      <c r="F365" s="77">
        <v>44896</v>
      </c>
      <c r="G365" s="51">
        <v>44927</v>
      </c>
      <c r="H365" s="51">
        <v>44958</v>
      </c>
      <c r="I365" s="51">
        <v>44986</v>
      </c>
      <c r="J365" s="51">
        <v>45017</v>
      </c>
      <c r="K365" s="51">
        <v>45047</v>
      </c>
      <c r="L365" s="51">
        <v>45078</v>
      </c>
      <c r="M365" s="51">
        <v>45108</v>
      </c>
      <c r="N365" s="51">
        <v>45139</v>
      </c>
      <c r="O365" s="51">
        <v>45170</v>
      </c>
      <c r="P365" s="51">
        <v>45200</v>
      </c>
      <c r="Q365" s="51">
        <v>45231</v>
      </c>
      <c r="R365" s="51">
        <v>45261</v>
      </c>
      <c r="S365" s="51">
        <v>45292</v>
      </c>
      <c r="T365" s="51">
        <v>45323</v>
      </c>
      <c r="U365" s="51">
        <v>45352</v>
      </c>
      <c r="V365" s="51">
        <v>45383</v>
      </c>
      <c r="W365" s="51">
        <v>45413</v>
      </c>
      <c r="X365" s="51">
        <v>45444</v>
      </c>
      <c r="Y365" s="51">
        <v>45474</v>
      </c>
      <c r="Z365" s="51">
        <v>45505</v>
      </c>
      <c r="AA365" s="51">
        <v>45536</v>
      </c>
      <c r="AB365" s="51">
        <v>45566</v>
      </c>
      <c r="AC365" s="51">
        <v>45597</v>
      </c>
      <c r="AD365" s="51">
        <v>45627</v>
      </c>
      <c r="AE365" s="51">
        <v>45658</v>
      </c>
      <c r="AF365" s="51">
        <v>45689</v>
      </c>
      <c r="AG365" s="51">
        <v>45717</v>
      </c>
      <c r="AH365" s="51">
        <v>45748</v>
      </c>
      <c r="AI365" s="51">
        <v>45778</v>
      </c>
      <c r="AJ365" s="51">
        <v>45809</v>
      </c>
      <c r="AK365" s="51">
        <v>45839</v>
      </c>
      <c r="AL365" s="51">
        <v>45870</v>
      </c>
      <c r="AM365" s="51">
        <v>45901</v>
      </c>
      <c r="AN365" s="51">
        <v>45931</v>
      </c>
      <c r="AO365" s="51">
        <v>45962</v>
      </c>
      <c r="AP365" s="51">
        <v>45992</v>
      </c>
      <c r="AQ365" s="51">
        <v>46023</v>
      </c>
      <c r="AR365" s="51">
        <v>46054</v>
      </c>
      <c r="AS365" s="51">
        <v>46082</v>
      </c>
      <c r="AT365" s="51">
        <v>46113</v>
      </c>
      <c r="AU365" s="51">
        <v>46143</v>
      </c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</row>
    <row r="366" spans="1:269" customFormat="1" ht="15.75" thickBot="1" x14ac:dyDescent="0.3">
      <c r="A366" s="190"/>
      <c r="B366" s="63" t="s">
        <v>110</v>
      </c>
      <c r="C366" s="52">
        <v>0</v>
      </c>
      <c r="D366" s="52">
        <v>0</v>
      </c>
      <c r="E366" s="52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153">
        <v>0</v>
      </c>
      <c r="AG366" s="78">
        <v>0</v>
      </c>
      <c r="AH366" s="78">
        <v>0</v>
      </c>
      <c r="AI366" s="78">
        <v>0</v>
      </c>
      <c r="AJ366" s="78">
        <v>0</v>
      </c>
      <c r="AK366" s="78">
        <v>0</v>
      </c>
      <c r="AL366" s="78">
        <v>0</v>
      </c>
      <c r="AM366" s="78">
        <v>0</v>
      </c>
      <c r="AN366" s="78">
        <v>0</v>
      </c>
      <c r="AO366" s="78">
        <v>0</v>
      </c>
      <c r="AP366" s="78">
        <v>0</v>
      </c>
      <c r="AQ366" s="78">
        <v>0</v>
      </c>
      <c r="AR366" s="78">
        <v>0</v>
      </c>
      <c r="AS366" s="78">
        <v>0</v>
      </c>
      <c r="AT366" s="78">
        <v>0</v>
      </c>
      <c r="AU366" s="78">
        <v>0</v>
      </c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</row>
    <row r="367" spans="1:269" customFormat="1" x14ac:dyDescent="0.25">
      <c r="A367" s="190"/>
      <c r="B367" s="36"/>
      <c r="C367" s="51">
        <v>44805</v>
      </c>
      <c r="D367" s="51">
        <v>44835</v>
      </c>
      <c r="E367" s="51">
        <v>44866</v>
      </c>
      <c r="F367" s="77">
        <v>44896</v>
      </c>
      <c r="G367" s="51">
        <v>44927</v>
      </c>
      <c r="H367" s="51">
        <v>44958</v>
      </c>
      <c r="I367" s="51">
        <v>44986</v>
      </c>
      <c r="J367" s="51">
        <v>45017</v>
      </c>
      <c r="K367" s="51">
        <v>45047</v>
      </c>
      <c r="L367" s="51">
        <v>45078</v>
      </c>
      <c r="M367" s="51">
        <v>45108</v>
      </c>
      <c r="N367" s="51">
        <v>45139</v>
      </c>
      <c r="O367" s="51">
        <v>45170</v>
      </c>
      <c r="P367" s="51">
        <v>45200</v>
      </c>
      <c r="Q367" s="51">
        <v>45231</v>
      </c>
      <c r="R367" s="51">
        <v>45261</v>
      </c>
      <c r="S367" s="51">
        <v>45292</v>
      </c>
      <c r="T367" s="51">
        <v>45323</v>
      </c>
      <c r="U367" s="51">
        <v>45352</v>
      </c>
      <c r="V367" s="51">
        <v>45383</v>
      </c>
      <c r="W367" s="51">
        <v>45413</v>
      </c>
      <c r="X367" s="51">
        <v>45444</v>
      </c>
      <c r="Y367" s="51">
        <v>45474</v>
      </c>
      <c r="Z367" s="51">
        <v>45505</v>
      </c>
      <c r="AA367" s="51">
        <v>45536</v>
      </c>
      <c r="AB367" s="51">
        <v>45566</v>
      </c>
      <c r="AC367" s="51">
        <v>45597</v>
      </c>
      <c r="AD367" s="51">
        <v>45627</v>
      </c>
      <c r="AE367" s="51">
        <v>45658</v>
      </c>
      <c r="AF367" s="51">
        <v>45689</v>
      </c>
      <c r="AG367" s="51">
        <v>45717</v>
      </c>
      <c r="AH367" s="51">
        <v>45748</v>
      </c>
      <c r="AI367" s="51">
        <v>45778</v>
      </c>
      <c r="AJ367" s="51">
        <v>45778</v>
      </c>
      <c r="AK367" s="51">
        <v>45839</v>
      </c>
      <c r="AL367" s="51">
        <v>45870</v>
      </c>
      <c r="AM367" s="51">
        <v>45901</v>
      </c>
      <c r="AN367" s="51">
        <v>45931</v>
      </c>
      <c r="AO367" s="51">
        <v>45962</v>
      </c>
      <c r="AP367" s="51">
        <v>45992</v>
      </c>
      <c r="AQ367" s="51">
        <v>46023</v>
      </c>
      <c r="AR367" s="51">
        <v>46054</v>
      </c>
      <c r="AS367" s="51">
        <v>46082</v>
      </c>
      <c r="AT367" s="51">
        <v>46113</v>
      </c>
      <c r="AU367" s="51">
        <v>46143</v>
      </c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</row>
    <row r="368" spans="1:269" customFormat="1" ht="15.75" thickBot="1" x14ac:dyDescent="0.3">
      <c r="A368" s="190"/>
      <c r="B368" s="63" t="s">
        <v>110</v>
      </c>
      <c r="C368" s="53">
        <v>0</v>
      </c>
      <c r="D368" s="53">
        <f t="shared" ref="D368:M368" si="270">C368+D366</f>
        <v>0</v>
      </c>
      <c r="E368" s="53">
        <f t="shared" si="270"/>
        <v>0</v>
      </c>
      <c r="F368" s="79">
        <f t="shared" si="270"/>
        <v>0</v>
      </c>
      <c r="G368" s="79">
        <f t="shared" si="270"/>
        <v>0</v>
      </c>
      <c r="H368" s="79">
        <f t="shared" si="270"/>
        <v>0</v>
      </c>
      <c r="I368" s="79">
        <f t="shared" si="270"/>
        <v>0</v>
      </c>
      <c r="J368" s="79">
        <f t="shared" si="270"/>
        <v>0</v>
      </c>
      <c r="K368" s="79">
        <f t="shared" si="270"/>
        <v>0</v>
      </c>
      <c r="L368" s="79">
        <f t="shared" si="270"/>
        <v>0</v>
      </c>
      <c r="M368" s="79">
        <f t="shared" si="270"/>
        <v>0</v>
      </c>
      <c r="N368" s="79">
        <f t="shared" ref="N368:S368" si="271">M368+N366</f>
        <v>0</v>
      </c>
      <c r="O368" s="79">
        <f t="shared" si="271"/>
        <v>0</v>
      </c>
      <c r="P368" s="79">
        <f t="shared" si="271"/>
        <v>0</v>
      </c>
      <c r="Q368" s="79">
        <f t="shared" si="271"/>
        <v>0</v>
      </c>
      <c r="R368" s="79">
        <f t="shared" si="271"/>
        <v>0</v>
      </c>
      <c r="S368" s="79">
        <f t="shared" si="271"/>
        <v>0</v>
      </c>
      <c r="T368" s="79">
        <f>S368+T366</f>
        <v>0</v>
      </c>
      <c r="U368" s="79">
        <f t="shared" ref="U368:AB368" si="272">T368+U366</f>
        <v>0</v>
      </c>
      <c r="V368" s="79">
        <f t="shared" si="272"/>
        <v>0</v>
      </c>
      <c r="W368" s="79">
        <f t="shared" si="272"/>
        <v>0</v>
      </c>
      <c r="X368" s="79">
        <f t="shared" si="272"/>
        <v>0</v>
      </c>
      <c r="Y368" s="79">
        <f t="shared" si="272"/>
        <v>0</v>
      </c>
      <c r="Z368" s="79">
        <f t="shared" si="272"/>
        <v>0</v>
      </c>
      <c r="AA368" s="79">
        <f t="shared" si="272"/>
        <v>0</v>
      </c>
      <c r="AB368" s="79">
        <f t="shared" si="272"/>
        <v>0</v>
      </c>
      <c r="AC368" s="79">
        <f>AC366</f>
        <v>0</v>
      </c>
      <c r="AD368" s="79">
        <f t="shared" ref="AD368:AU368" si="273">AC368+AD366</f>
        <v>0</v>
      </c>
      <c r="AE368" s="79">
        <f t="shared" si="273"/>
        <v>0</v>
      </c>
      <c r="AF368" s="79">
        <f t="shared" si="273"/>
        <v>0</v>
      </c>
      <c r="AG368" s="79">
        <f t="shared" si="273"/>
        <v>0</v>
      </c>
      <c r="AH368" s="79">
        <f t="shared" si="273"/>
        <v>0</v>
      </c>
      <c r="AI368" s="79">
        <f t="shared" si="273"/>
        <v>0</v>
      </c>
      <c r="AJ368" s="79">
        <f t="shared" si="273"/>
        <v>0</v>
      </c>
      <c r="AK368" s="79">
        <f t="shared" si="273"/>
        <v>0</v>
      </c>
      <c r="AL368" s="79">
        <f t="shared" si="273"/>
        <v>0</v>
      </c>
      <c r="AM368" s="79">
        <f t="shared" si="273"/>
        <v>0</v>
      </c>
      <c r="AN368" s="79">
        <f t="shared" si="273"/>
        <v>0</v>
      </c>
      <c r="AO368" s="79">
        <f t="shared" si="273"/>
        <v>0</v>
      </c>
      <c r="AP368" s="79">
        <f t="shared" si="273"/>
        <v>0</v>
      </c>
      <c r="AQ368" s="79">
        <f t="shared" si="273"/>
        <v>0</v>
      </c>
      <c r="AR368" s="79">
        <f t="shared" si="273"/>
        <v>0</v>
      </c>
      <c r="AS368" s="79">
        <f t="shared" si="273"/>
        <v>0</v>
      </c>
      <c r="AT368" s="79">
        <f t="shared" si="273"/>
        <v>0</v>
      </c>
      <c r="AU368" s="79">
        <f t="shared" si="273"/>
        <v>0</v>
      </c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</row>
    <row r="369" spans="1:269" customFormat="1" ht="15.75" thickBot="1" x14ac:dyDescent="0.3">
      <c r="A369" s="44"/>
      <c r="B369" s="44"/>
      <c r="C369" s="67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</row>
    <row r="370" spans="1:269" customFormat="1" ht="15" customHeight="1" x14ac:dyDescent="0.25">
      <c r="A370" s="190" t="s">
        <v>111</v>
      </c>
      <c r="B370" s="36"/>
      <c r="C370" s="178">
        <v>44805</v>
      </c>
      <c r="D370" s="179"/>
      <c r="E370" s="180">
        <v>44835</v>
      </c>
      <c r="F370" s="181"/>
      <c r="G370" s="178">
        <v>44866</v>
      </c>
      <c r="H370" s="179"/>
      <c r="I370" s="180">
        <v>44896</v>
      </c>
      <c r="J370" s="181"/>
      <c r="K370" s="178">
        <v>44927</v>
      </c>
      <c r="L370" s="179"/>
      <c r="M370" s="180">
        <v>44958</v>
      </c>
      <c r="N370" s="181"/>
      <c r="O370" s="178">
        <v>44986</v>
      </c>
      <c r="P370" s="179"/>
      <c r="Q370" s="180">
        <v>45017</v>
      </c>
      <c r="R370" s="181"/>
      <c r="S370" s="178">
        <v>45047</v>
      </c>
      <c r="T370" s="179"/>
      <c r="U370" s="176">
        <v>45078</v>
      </c>
      <c r="V370" s="177"/>
      <c r="W370" s="178">
        <v>45108</v>
      </c>
      <c r="X370" s="179"/>
      <c r="Y370" s="176">
        <v>45139</v>
      </c>
      <c r="Z370" s="177"/>
      <c r="AA370" s="178">
        <v>45170</v>
      </c>
      <c r="AB370" s="179"/>
      <c r="AC370" s="176">
        <v>45200</v>
      </c>
      <c r="AD370" s="177"/>
      <c r="AE370" s="178">
        <v>45231</v>
      </c>
      <c r="AF370" s="179"/>
      <c r="AG370" s="176">
        <v>45261</v>
      </c>
      <c r="AH370" s="177"/>
      <c r="AI370" s="178">
        <v>45292</v>
      </c>
      <c r="AJ370" s="179"/>
      <c r="AK370" s="176">
        <v>45323</v>
      </c>
      <c r="AL370" s="177"/>
      <c r="AM370" s="178">
        <v>45352</v>
      </c>
      <c r="AN370" s="179"/>
      <c r="AO370" s="176">
        <v>45383</v>
      </c>
      <c r="AP370" s="177"/>
      <c r="AQ370" s="178">
        <v>45413</v>
      </c>
      <c r="AR370" s="179"/>
      <c r="AS370" s="180">
        <v>45444</v>
      </c>
      <c r="AT370" s="181"/>
      <c r="AU370" s="178">
        <v>45474</v>
      </c>
      <c r="AV370" s="179"/>
      <c r="AW370" s="180">
        <v>45505</v>
      </c>
      <c r="AX370" s="181"/>
      <c r="AY370" s="178">
        <v>45536</v>
      </c>
      <c r="AZ370" s="179"/>
      <c r="BA370" s="180">
        <v>45566</v>
      </c>
      <c r="BB370" s="181"/>
      <c r="BC370" s="178">
        <v>45597</v>
      </c>
      <c r="BD370" s="179"/>
      <c r="BE370" s="180">
        <v>45627</v>
      </c>
      <c r="BF370" s="181"/>
      <c r="BG370" s="178">
        <v>45658</v>
      </c>
      <c r="BH370" s="179"/>
      <c r="BI370" s="180">
        <v>45689</v>
      </c>
      <c r="BJ370" s="181"/>
      <c r="BK370" s="178">
        <v>45717</v>
      </c>
      <c r="BL370" s="179"/>
      <c r="BM370" s="180">
        <v>45748</v>
      </c>
      <c r="BN370" s="181"/>
      <c r="BO370" s="178">
        <v>45778</v>
      </c>
      <c r="BP370" s="179"/>
      <c r="BQ370" s="180">
        <v>45809</v>
      </c>
      <c r="BR370" s="181"/>
      <c r="BS370" s="178">
        <v>45839</v>
      </c>
      <c r="BT370" s="179"/>
      <c r="BU370" s="180">
        <v>45870</v>
      </c>
      <c r="BV370" s="181"/>
      <c r="BW370" s="178">
        <v>45901</v>
      </c>
      <c r="BX370" s="179"/>
      <c r="BY370" s="180">
        <v>45931</v>
      </c>
      <c r="BZ370" s="181"/>
      <c r="CA370" s="178">
        <v>45962</v>
      </c>
      <c r="CB370" s="179"/>
      <c r="CC370" s="180">
        <v>45992</v>
      </c>
      <c r="CD370" s="181"/>
      <c r="CE370" s="178">
        <v>46023</v>
      </c>
      <c r="CF370" s="179"/>
      <c r="CG370" s="180">
        <v>46054</v>
      </c>
      <c r="CH370" s="181"/>
      <c r="CI370" s="178">
        <v>46082</v>
      </c>
      <c r="CJ370" s="179"/>
      <c r="CK370" s="180">
        <v>46113</v>
      </c>
      <c r="CL370" s="181"/>
      <c r="CM370" s="178">
        <v>46143</v>
      </c>
      <c r="CN370" s="179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</row>
    <row r="371" spans="1:269" customFormat="1" ht="15.75" thickBot="1" x14ac:dyDescent="0.3">
      <c r="A371" s="190"/>
      <c r="B371" s="63" t="s">
        <v>112</v>
      </c>
      <c r="C371" s="42">
        <v>0</v>
      </c>
      <c r="D371" s="85" t="s">
        <v>4</v>
      </c>
      <c r="E371" s="40">
        <v>0</v>
      </c>
      <c r="F371" s="144" t="str">
        <f>IF(AND(C371=0,E371&gt;0),"100%",IF(C371=E371,"0,0%",E371/C371-1))</f>
        <v>0,0%</v>
      </c>
      <c r="G371" s="42">
        <v>0</v>
      </c>
      <c r="H371" s="43" t="str">
        <f>IF(AND(E371=0,G371&gt;0),"100%",IF(E371=G371,"0,0%",G371/E371-1))</f>
        <v>0,0%</v>
      </c>
      <c r="I371" s="40">
        <v>0</v>
      </c>
      <c r="J371" s="144" t="str">
        <f>IF(AND(G371=0,I371&gt;0),"100%",IF(G371=I371,"0,0%",I371/G371-1))</f>
        <v>0,0%</v>
      </c>
      <c r="K371" s="42">
        <v>0</v>
      </c>
      <c r="L371" s="43" t="str">
        <f>IF(AND(I371=0,K371&gt;0),"100%",IF(I371=K371,"0,0%",K371/I371-1))</f>
        <v>0,0%</v>
      </c>
      <c r="M371" s="40">
        <v>0</v>
      </c>
      <c r="N371" s="144" t="str">
        <f>IF(AND(K371=0,M371&gt;0),"100%",IF(K371=M371,"0,0%",M371/K371-1))</f>
        <v>0,0%</v>
      </c>
      <c r="O371" s="42">
        <v>0</v>
      </c>
      <c r="P371" s="43" t="str">
        <f>IF(AND(M371=0,O371&gt;0),"100%",IF(M371=O371,"0,0%",O371/M371-1))</f>
        <v>0,0%</v>
      </c>
      <c r="Q371" s="40">
        <v>0</v>
      </c>
      <c r="R371" s="144" t="str">
        <f>IF(AND(O371=0,Q371&gt;0),"100%",IF(O371=Q371,"0,0%",Q371/O371-1))</f>
        <v>0,0%</v>
      </c>
      <c r="S371" s="42">
        <v>0</v>
      </c>
      <c r="T371" s="43" t="str">
        <f>IF(AND(Q371=0,S371&gt;0),"100%",IF(Q371=S371,"0,0%",S371/Q371-1))</f>
        <v>0,0%</v>
      </c>
      <c r="U371" s="143">
        <v>0</v>
      </c>
      <c r="V371" s="144" t="str">
        <f>IF(AND(S371=0,U371&gt;0),"100%",IF(S371=U371,"0,0%",U371/S371-1))</f>
        <v>0,0%</v>
      </c>
      <c r="W371" s="42">
        <v>0</v>
      </c>
      <c r="X371" s="43" t="str">
        <f>IF(AND(U371=0,W371&gt;0),"100%",IF(U371=W371,"0,0%",W371/U371-1))</f>
        <v>0,0%</v>
      </c>
      <c r="Y371" s="143">
        <v>0</v>
      </c>
      <c r="Z371" s="144" t="str">
        <f>IF(AND(W371=0,Y371&gt;0),"100%",IF(W371=Y371,"0,0%",Y371/W371-1))</f>
        <v>0,0%</v>
      </c>
      <c r="AA371" s="42">
        <v>0</v>
      </c>
      <c r="AB371" s="43" t="str">
        <f>IF(AND(Y371=0,AA371&gt;0),"100%",IF(Y371=AA371,"0,0%",AA371/Y371-1))</f>
        <v>0,0%</v>
      </c>
      <c r="AC371" s="143">
        <v>0</v>
      </c>
      <c r="AD371" s="144" t="str">
        <f>IF(AND(AA371=0,AC371&gt;0),"100%",IF(AA371=AC371,"0,0%",AC371/AA371-1))</f>
        <v>0,0%</v>
      </c>
      <c r="AE371" s="42">
        <v>0</v>
      </c>
      <c r="AF371" s="43" t="str">
        <f>IF(AND(AC371=0,AE371&gt;0),"100%",IF(AC371=AE371,"0,0%",AE371/AC371-1))</f>
        <v>0,0%</v>
      </c>
      <c r="AG371" s="143">
        <v>0</v>
      </c>
      <c r="AH371" s="144" t="str">
        <f>IF(AND(AE371=0,AG371&gt;0),"100%",IF(AE371=AG371,"0,0%",AG371/AE371-1))</f>
        <v>0,0%</v>
      </c>
      <c r="AI371" s="42">
        <v>0</v>
      </c>
      <c r="AJ371" s="43" t="str">
        <f>IF(AND(AG371=0,AI371&gt;0),"100%",IF(AG371=AI371,"0,0%",AI371/AG371-1))</f>
        <v>0,0%</v>
      </c>
      <c r="AK371" s="143">
        <v>0</v>
      </c>
      <c r="AL371" s="144" t="str">
        <f>IF(AND(AI371=0,AK371&gt;0),"100%",IF(AI371=AK371,"0,0%",AK371/AI371-1))</f>
        <v>0,0%</v>
      </c>
      <c r="AM371" s="42">
        <v>0</v>
      </c>
      <c r="AN371" s="43" t="str">
        <f>IF(AND(AK371=0,AM371&gt;0),"100%",IF(AK371=AM371,"0,0%",AM371/AK371-1))</f>
        <v>0,0%</v>
      </c>
      <c r="AO371" s="143">
        <v>0</v>
      </c>
      <c r="AP371" s="144" t="str">
        <f>IF(AND(AM371=0,AO371&gt;0),"100%",IF(AM371=AO371,"0,0%",AO371/AM371-1))</f>
        <v>0,0%</v>
      </c>
      <c r="AQ371" s="42">
        <v>0</v>
      </c>
      <c r="AR371" s="43" t="str">
        <f>IF(AND(AO371=0,AQ371&gt;0),"100%",IF(AO371=AQ371,"0,0%",AQ371/AO371-1))</f>
        <v>0,0%</v>
      </c>
      <c r="AS371" s="40">
        <v>0</v>
      </c>
      <c r="AT371" s="41" t="str">
        <f>IF(AND(AQ371=0,AS371&gt;0),"100%",IF(AQ371=AS371,"0,0%",AS371/AQ371-1))</f>
        <v>0,0%</v>
      </c>
      <c r="AU371" s="42">
        <v>0</v>
      </c>
      <c r="AV371" s="43" t="str">
        <f>IF(AND(AS371=0,AU371&gt;0),"100%",IF(AS371=AU371,"0,0%",AU371/AS371-1))</f>
        <v>0,0%</v>
      </c>
      <c r="AW371" s="40">
        <v>0</v>
      </c>
      <c r="AX371" s="41" t="str">
        <f>IF(AND(AU371=0,AW371&gt;0),"100%",IF(AU371=AW371,"0,0%",AW371/AU371-1))</f>
        <v>0,0%</v>
      </c>
      <c r="AY371" s="42">
        <v>0</v>
      </c>
      <c r="AZ371" s="43" t="str">
        <f>IF(AND(AW371=0,AY371&gt;0),"100%",IF(AW371=AY371,"0,0%",AY371/AW371-1))</f>
        <v>0,0%</v>
      </c>
      <c r="BA371" s="40">
        <v>0</v>
      </c>
      <c r="BB371" s="41" t="str">
        <f>IF(AND(AY371=0,BA371&gt;0),"100%",IF(AY371=BA371,"0,0%",BA371/AY371-1))</f>
        <v>0,0%</v>
      </c>
      <c r="BC371" s="42">
        <v>0</v>
      </c>
      <c r="BD371" s="43" t="str">
        <f>IF(AND(BA371=0,BC371&gt;0),"100%",IF(BA371=BC371,"0,0%",BC371/BA371-1))</f>
        <v>0,0%</v>
      </c>
      <c r="BE371" s="40">
        <v>0</v>
      </c>
      <c r="BF371" s="41" t="str">
        <f>IF(AND(BC371=0,BE371&gt;0),"100%",IF(BC371=BE371,"0,0%",BE371/BC371-1))</f>
        <v>0,0%</v>
      </c>
      <c r="BG371" s="42">
        <v>0</v>
      </c>
      <c r="BH371" s="43" t="str">
        <f>IF(AND(BE371=0,BG371&gt;0),"100%",IF(BE371=BG371,"0,0%",BG371/BE371-1))</f>
        <v>0,0%</v>
      </c>
      <c r="BI371" s="40">
        <v>0</v>
      </c>
      <c r="BJ371" s="41" t="str">
        <f>IF(AND(BG371=0,BI371&gt;0),"100%",IF(BG371=BI371,"0,0%",BI371/BG371-1))</f>
        <v>0,0%</v>
      </c>
      <c r="BK371" s="42">
        <v>0</v>
      </c>
      <c r="BL371" s="43" t="str">
        <f>IF(AND(BI371=0,BK371&gt;0),"100%",IF(BI371=BK371,"0,0%",BK371/BI371-1))</f>
        <v>0,0%</v>
      </c>
      <c r="BM371" s="40">
        <v>0</v>
      </c>
      <c r="BN371" s="41" t="str">
        <f>IF(AND(BK371=0,BM371&gt;0),"100%",IF(BK371=BM371,"0,0%",BM371/BK371-1))</f>
        <v>0,0%</v>
      </c>
      <c r="BO371" s="42">
        <v>0</v>
      </c>
      <c r="BP371" s="43" t="str">
        <f>IF(AND(BM371=0,BO371&gt;0),"100%",IF(BM371=BO371,"0,0%",BO371/BM371-1))</f>
        <v>0,0%</v>
      </c>
      <c r="BQ371" s="40">
        <v>0</v>
      </c>
      <c r="BR371" s="41" t="str">
        <f>IF(AND(BO371=0,BQ371&gt;0),"100%",IF(BO371=BQ371,"0,0%",BQ371/BO371-1))</f>
        <v>0,0%</v>
      </c>
      <c r="BS371" s="42">
        <v>0</v>
      </c>
      <c r="BT371" s="43" t="str">
        <f>IF(AND(BQ371=0,BS371&gt;0),"100%",IF(BQ371=BS371,"0,0%",BS371/BQ371-1))</f>
        <v>0,0%</v>
      </c>
      <c r="BU371" s="40">
        <v>0</v>
      </c>
      <c r="BV371" s="41" t="str">
        <f>IF(AND(BS371=0,BU371&gt;0),"100%",IF(BS371=BU371,"0,0%",BU371/BS371-1))</f>
        <v>0,0%</v>
      </c>
      <c r="BW371" s="42">
        <v>0</v>
      </c>
      <c r="BX371" s="43" t="str">
        <f>IF(AND(BU371=0,BW371&gt;0),"100%",IF(BU371=BW371,"0,0%",BW371/BU371-1))</f>
        <v>0,0%</v>
      </c>
      <c r="BY371" s="40">
        <v>0</v>
      </c>
      <c r="BZ371" s="41" t="str">
        <f>IF(AND(BW371=0,BY371&gt;0),"100%",IF(BW371=BY371,"0,0%",BY371/BW371-1))</f>
        <v>0,0%</v>
      </c>
      <c r="CA371" s="42">
        <v>0</v>
      </c>
      <c r="CB371" s="43" t="str">
        <f>IF(AND(BY371=0,CA371&gt;0),"100%",IF(BY371=CA371,"0,0%",CA371/BY371-1))</f>
        <v>0,0%</v>
      </c>
      <c r="CC371" s="40">
        <v>0</v>
      </c>
      <c r="CD371" s="41" t="str">
        <f>IF(AND(CA371=0,CC371&gt;0),"100%",IF(CA371=CC371,"0,0%",CC371/CA371-1))</f>
        <v>0,0%</v>
      </c>
      <c r="CE371" s="42">
        <v>0</v>
      </c>
      <c r="CF371" s="43" t="str">
        <f>IF(AND(CC371=0,CE371&gt;0),"100%",IF(CC371=CE371,"0,0%",CE371/CC371-1))</f>
        <v>0,0%</v>
      </c>
      <c r="CG371" s="40">
        <v>0</v>
      </c>
      <c r="CH371" s="41" t="str">
        <f>IF(AND(CE371=0,CG371&gt;0),"100%",IF(CE371=CG371,"0,0%",CG371/CE371-1))</f>
        <v>0,0%</v>
      </c>
      <c r="CI371" s="42">
        <v>0</v>
      </c>
      <c r="CJ371" s="43" t="str">
        <f>IF(AND(CG371=0,CI371&gt;0),"100%",IF(CG371=CI371,"0,0%",CI371/CG371-1))</f>
        <v>0,0%</v>
      </c>
      <c r="CK371" s="40">
        <v>0</v>
      </c>
      <c r="CL371" s="41" t="str">
        <f>IF(AND(CI371=0,CK371&gt;0),"100%",IF(CI371=CK371,"0,0%",CK371/CI371-1))</f>
        <v>0,0%</v>
      </c>
      <c r="CM371" s="42">
        <v>0</v>
      </c>
      <c r="CN371" s="43" t="str">
        <f>IF(AND(CK371=0,CM371&gt;0),"100%",IF(CK371=CM371,"0,0%",CM371/CK371-1))</f>
        <v>0,0%</v>
      </c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</row>
    <row r="372" spans="1:269" customFormat="1" x14ac:dyDescent="0.25">
      <c r="A372" s="190"/>
      <c r="B372" s="60"/>
      <c r="C372" s="66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</row>
    <row r="373" spans="1:269" customFormat="1" ht="15.75" thickBot="1" x14ac:dyDescent="0.3">
      <c r="A373" s="190"/>
      <c r="B373" s="61"/>
      <c r="C373" s="66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</row>
    <row r="374" spans="1:269" customFormat="1" x14ac:dyDescent="0.25">
      <c r="A374" s="190"/>
      <c r="B374" s="36"/>
      <c r="C374" s="51">
        <v>44805</v>
      </c>
      <c r="D374" s="51">
        <v>44835</v>
      </c>
      <c r="E374" s="51">
        <v>44866</v>
      </c>
      <c r="F374" s="77">
        <v>44896</v>
      </c>
      <c r="G374" s="51">
        <v>44927</v>
      </c>
      <c r="H374" s="51">
        <v>44958</v>
      </c>
      <c r="I374" s="51">
        <v>44986</v>
      </c>
      <c r="J374" s="51">
        <v>45017</v>
      </c>
      <c r="K374" s="51">
        <v>45047</v>
      </c>
      <c r="L374" s="51">
        <v>45078</v>
      </c>
      <c r="M374" s="51">
        <v>45108</v>
      </c>
      <c r="N374" s="51">
        <v>45139</v>
      </c>
      <c r="O374" s="51">
        <v>45170</v>
      </c>
      <c r="P374" s="51">
        <v>45200</v>
      </c>
      <c r="Q374" s="51">
        <v>45231</v>
      </c>
      <c r="R374" s="51">
        <v>45261</v>
      </c>
      <c r="S374" s="51">
        <v>45292</v>
      </c>
      <c r="T374" s="51">
        <v>45323</v>
      </c>
      <c r="U374" s="51">
        <v>45352</v>
      </c>
      <c r="V374" s="51">
        <v>45383</v>
      </c>
      <c r="W374" s="51">
        <v>45413</v>
      </c>
      <c r="X374" s="51">
        <v>45444</v>
      </c>
      <c r="Y374" s="51">
        <v>45474</v>
      </c>
      <c r="Z374" s="51">
        <v>45505</v>
      </c>
      <c r="AA374" s="51">
        <v>45536</v>
      </c>
      <c r="AB374" s="51">
        <v>45566</v>
      </c>
      <c r="AC374" s="51">
        <v>45597</v>
      </c>
      <c r="AD374" s="51">
        <v>45627</v>
      </c>
      <c r="AE374" s="51">
        <v>45658</v>
      </c>
      <c r="AF374" s="51">
        <v>45689</v>
      </c>
      <c r="AG374" s="51">
        <v>45717</v>
      </c>
      <c r="AH374" s="51">
        <v>45748</v>
      </c>
      <c r="AI374" s="51">
        <v>45778</v>
      </c>
      <c r="AJ374" s="51">
        <v>45809</v>
      </c>
      <c r="AK374" s="51">
        <v>45839</v>
      </c>
      <c r="AL374" s="51">
        <v>45870</v>
      </c>
      <c r="AM374" s="51">
        <v>45901</v>
      </c>
      <c r="AN374" s="51">
        <v>45931</v>
      </c>
      <c r="AO374" s="51">
        <v>45962</v>
      </c>
      <c r="AP374" s="51">
        <v>45992</v>
      </c>
      <c r="AQ374" s="51">
        <v>46023</v>
      </c>
      <c r="AR374" s="51">
        <v>46054</v>
      </c>
      <c r="AS374" s="51">
        <v>46082</v>
      </c>
      <c r="AT374" s="51">
        <v>46113</v>
      </c>
      <c r="AU374" s="51">
        <v>46143</v>
      </c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</row>
    <row r="375" spans="1:269" customFormat="1" ht="15.75" thickBot="1" x14ac:dyDescent="0.3">
      <c r="A375" s="190"/>
      <c r="B375" s="63" t="s">
        <v>112</v>
      </c>
      <c r="C375" s="52">
        <v>0</v>
      </c>
      <c r="D375" s="52">
        <v>0</v>
      </c>
      <c r="E375" s="52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153">
        <v>0</v>
      </c>
      <c r="AG375" s="78">
        <v>0</v>
      </c>
      <c r="AH375" s="78">
        <v>0</v>
      </c>
      <c r="AI375" s="78">
        <v>0</v>
      </c>
      <c r="AJ375" s="78">
        <v>0</v>
      </c>
      <c r="AK375" s="78">
        <v>0</v>
      </c>
      <c r="AL375" s="78">
        <v>0</v>
      </c>
      <c r="AM375" s="78">
        <v>0</v>
      </c>
      <c r="AN375" s="78">
        <v>0</v>
      </c>
      <c r="AO375" s="78">
        <v>0</v>
      </c>
      <c r="AP375" s="78">
        <v>0</v>
      </c>
      <c r="AQ375" s="78">
        <v>0</v>
      </c>
      <c r="AR375" s="78">
        <v>0</v>
      </c>
      <c r="AS375" s="78">
        <v>0</v>
      </c>
      <c r="AT375" s="78">
        <v>0</v>
      </c>
      <c r="AU375" s="78">
        <v>0</v>
      </c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</row>
    <row r="376" spans="1:269" customFormat="1" x14ac:dyDescent="0.25">
      <c r="A376" s="190"/>
      <c r="B376" s="36"/>
      <c r="C376" s="51">
        <v>44805</v>
      </c>
      <c r="D376" s="51">
        <v>44835</v>
      </c>
      <c r="E376" s="51">
        <v>44866</v>
      </c>
      <c r="F376" s="77">
        <v>44896</v>
      </c>
      <c r="G376" s="51">
        <v>44927</v>
      </c>
      <c r="H376" s="51">
        <v>44958</v>
      </c>
      <c r="I376" s="51">
        <v>44986</v>
      </c>
      <c r="J376" s="51">
        <v>45017</v>
      </c>
      <c r="K376" s="51">
        <v>45047</v>
      </c>
      <c r="L376" s="51">
        <v>45078</v>
      </c>
      <c r="M376" s="51">
        <v>45108</v>
      </c>
      <c r="N376" s="51">
        <v>45139</v>
      </c>
      <c r="O376" s="51">
        <v>45170</v>
      </c>
      <c r="P376" s="51">
        <v>45200</v>
      </c>
      <c r="Q376" s="51">
        <v>45231</v>
      </c>
      <c r="R376" s="51">
        <v>45261</v>
      </c>
      <c r="S376" s="51">
        <v>45292</v>
      </c>
      <c r="T376" s="51">
        <v>45323</v>
      </c>
      <c r="U376" s="51">
        <v>45352</v>
      </c>
      <c r="V376" s="51">
        <v>45383</v>
      </c>
      <c r="W376" s="51">
        <v>45413</v>
      </c>
      <c r="X376" s="51">
        <v>45444</v>
      </c>
      <c r="Y376" s="51">
        <v>45474</v>
      </c>
      <c r="Z376" s="51">
        <v>45505</v>
      </c>
      <c r="AA376" s="51">
        <v>45536</v>
      </c>
      <c r="AB376" s="51">
        <v>45566</v>
      </c>
      <c r="AC376" s="51">
        <v>45597</v>
      </c>
      <c r="AD376" s="51">
        <v>45627</v>
      </c>
      <c r="AE376" s="51">
        <v>45658</v>
      </c>
      <c r="AF376" s="51">
        <v>45689</v>
      </c>
      <c r="AG376" s="51">
        <v>45717</v>
      </c>
      <c r="AH376" s="51">
        <v>45748</v>
      </c>
      <c r="AI376" s="51">
        <v>45778</v>
      </c>
      <c r="AJ376" s="51">
        <v>45809</v>
      </c>
      <c r="AK376" s="51">
        <v>45839</v>
      </c>
      <c r="AL376" s="51">
        <v>45870</v>
      </c>
      <c r="AM376" s="51">
        <v>45901</v>
      </c>
      <c r="AN376" s="51">
        <v>45931</v>
      </c>
      <c r="AO376" s="51">
        <v>45962</v>
      </c>
      <c r="AP376" s="51">
        <v>45992</v>
      </c>
      <c r="AQ376" s="51">
        <v>46023</v>
      </c>
      <c r="AR376" s="51">
        <v>46054</v>
      </c>
      <c r="AS376" s="51">
        <v>46082</v>
      </c>
      <c r="AT376" s="51">
        <v>46113</v>
      </c>
      <c r="AU376" s="51">
        <v>46143</v>
      </c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</row>
    <row r="377" spans="1:269" customFormat="1" ht="15.75" thickBot="1" x14ac:dyDescent="0.3">
      <c r="A377" s="190"/>
      <c r="B377" s="63" t="s">
        <v>112</v>
      </c>
      <c r="C377" s="53">
        <v>0</v>
      </c>
      <c r="D377" s="53">
        <f t="shared" ref="D377:M377" si="274">C377+D375</f>
        <v>0</v>
      </c>
      <c r="E377" s="53">
        <f t="shared" si="274"/>
        <v>0</v>
      </c>
      <c r="F377" s="79">
        <f t="shared" si="274"/>
        <v>0</v>
      </c>
      <c r="G377" s="79">
        <f t="shared" si="274"/>
        <v>0</v>
      </c>
      <c r="H377" s="79">
        <f t="shared" si="274"/>
        <v>0</v>
      </c>
      <c r="I377" s="79">
        <f t="shared" si="274"/>
        <v>0</v>
      </c>
      <c r="J377" s="79">
        <f t="shared" si="274"/>
        <v>0</v>
      </c>
      <c r="K377" s="79">
        <f t="shared" si="274"/>
        <v>0</v>
      </c>
      <c r="L377" s="79">
        <f t="shared" si="274"/>
        <v>0</v>
      </c>
      <c r="M377" s="79">
        <f t="shared" si="274"/>
        <v>0</v>
      </c>
      <c r="N377" s="79">
        <f t="shared" ref="N377:S377" si="275">M377+N375</f>
        <v>0</v>
      </c>
      <c r="O377" s="79">
        <f t="shared" si="275"/>
        <v>0</v>
      </c>
      <c r="P377" s="79">
        <f t="shared" si="275"/>
        <v>0</v>
      </c>
      <c r="Q377" s="79">
        <f t="shared" si="275"/>
        <v>0</v>
      </c>
      <c r="R377" s="79">
        <f t="shared" si="275"/>
        <v>0</v>
      </c>
      <c r="S377" s="79">
        <f t="shared" si="275"/>
        <v>0</v>
      </c>
      <c r="T377" s="79">
        <f>S377+T375</f>
        <v>0</v>
      </c>
      <c r="U377" s="79">
        <f t="shared" ref="U377:AB377" si="276">T377+U375</f>
        <v>0</v>
      </c>
      <c r="V377" s="79">
        <f t="shared" si="276"/>
        <v>0</v>
      </c>
      <c r="W377" s="79">
        <f t="shared" si="276"/>
        <v>0</v>
      </c>
      <c r="X377" s="79">
        <f t="shared" si="276"/>
        <v>0</v>
      </c>
      <c r="Y377" s="79">
        <f t="shared" si="276"/>
        <v>0</v>
      </c>
      <c r="Z377" s="79">
        <f t="shared" si="276"/>
        <v>0</v>
      </c>
      <c r="AA377" s="79">
        <f t="shared" si="276"/>
        <v>0</v>
      </c>
      <c r="AB377" s="79">
        <f t="shared" si="276"/>
        <v>0</v>
      </c>
      <c r="AC377" s="79">
        <f>AC375</f>
        <v>0</v>
      </c>
      <c r="AD377" s="79">
        <f t="shared" ref="AD377:AU377" si="277">AC377+AD375</f>
        <v>0</v>
      </c>
      <c r="AE377" s="79">
        <f t="shared" si="277"/>
        <v>0</v>
      </c>
      <c r="AF377" s="79">
        <f t="shared" si="277"/>
        <v>0</v>
      </c>
      <c r="AG377" s="79">
        <f t="shared" si="277"/>
        <v>0</v>
      </c>
      <c r="AH377" s="79">
        <f t="shared" si="277"/>
        <v>0</v>
      </c>
      <c r="AI377" s="79">
        <f t="shared" si="277"/>
        <v>0</v>
      </c>
      <c r="AJ377" s="79">
        <f t="shared" si="277"/>
        <v>0</v>
      </c>
      <c r="AK377" s="79">
        <f t="shared" si="277"/>
        <v>0</v>
      </c>
      <c r="AL377" s="79">
        <f t="shared" si="277"/>
        <v>0</v>
      </c>
      <c r="AM377" s="79">
        <f t="shared" si="277"/>
        <v>0</v>
      </c>
      <c r="AN377" s="79">
        <f t="shared" si="277"/>
        <v>0</v>
      </c>
      <c r="AO377" s="79">
        <f t="shared" si="277"/>
        <v>0</v>
      </c>
      <c r="AP377" s="79">
        <f t="shared" si="277"/>
        <v>0</v>
      </c>
      <c r="AQ377" s="79">
        <f t="shared" si="277"/>
        <v>0</v>
      </c>
      <c r="AR377" s="79">
        <f t="shared" si="277"/>
        <v>0</v>
      </c>
      <c r="AS377" s="79">
        <f t="shared" si="277"/>
        <v>0</v>
      </c>
      <c r="AT377" s="79">
        <f t="shared" si="277"/>
        <v>0</v>
      </c>
      <c r="AU377" s="79">
        <f t="shared" si="277"/>
        <v>0</v>
      </c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</row>
    <row r="378" spans="1:269" customFormat="1" ht="15.75" thickBot="1" x14ac:dyDescent="0.3">
      <c r="A378" s="44"/>
      <c r="B378" s="44"/>
      <c r="C378" s="67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</row>
    <row r="379" spans="1:269" customFormat="1" ht="15" customHeight="1" x14ac:dyDescent="0.25">
      <c r="A379" s="190" t="s">
        <v>113</v>
      </c>
      <c r="B379" s="36"/>
      <c r="C379" s="178">
        <v>44805</v>
      </c>
      <c r="D379" s="179"/>
      <c r="E379" s="180">
        <v>44835</v>
      </c>
      <c r="F379" s="181"/>
      <c r="G379" s="178">
        <v>44866</v>
      </c>
      <c r="H379" s="179"/>
      <c r="I379" s="180">
        <v>44896</v>
      </c>
      <c r="J379" s="181"/>
      <c r="K379" s="178">
        <v>44927</v>
      </c>
      <c r="L379" s="179"/>
      <c r="M379" s="180">
        <v>44958</v>
      </c>
      <c r="N379" s="181"/>
      <c r="O379" s="178">
        <v>44986</v>
      </c>
      <c r="P379" s="179"/>
      <c r="Q379" s="180">
        <v>45017</v>
      </c>
      <c r="R379" s="181"/>
      <c r="S379" s="178">
        <v>45047</v>
      </c>
      <c r="T379" s="179"/>
      <c r="U379" s="176">
        <v>45078</v>
      </c>
      <c r="V379" s="177"/>
      <c r="W379" s="178">
        <v>45108</v>
      </c>
      <c r="X379" s="179"/>
      <c r="Y379" s="176">
        <v>45139</v>
      </c>
      <c r="Z379" s="177"/>
      <c r="AA379" s="178">
        <v>45170</v>
      </c>
      <c r="AB379" s="179"/>
      <c r="AC379" s="176">
        <v>45200</v>
      </c>
      <c r="AD379" s="177"/>
      <c r="AE379" s="178">
        <v>45231</v>
      </c>
      <c r="AF379" s="179"/>
      <c r="AG379" s="176">
        <v>45261</v>
      </c>
      <c r="AH379" s="177"/>
      <c r="AI379" s="178">
        <v>45292</v>
      </c>
      <c r="AJ379" s="179"/>
      <c r="AK379" s="176">
        <v>45323</v>
      </c>
      <c r="AL379" s="177"/>
      <c r="AM379" s="178">
        <v>45352</v>
      </c>
      <c r="AN379" s="179"/>
      <c r="AO379" s="176">
        <v>45383</v>
      </c>
      <c r="AP379" s="177"/>
      <c r="AQ379" s="178">
        <v>45413</v>
      </c>
      <c r="AR379" s="179"/>
      <c r="AS379" s="180">
        <v>45444</v>
      </c>
      <c r="AT379" s="181"/>
      <c r="AU379" s="178">
        <v>45474</v>
      </c>
      <c r="AV379" s="179"/>
      <c r="AW379" s="180">
        <v>45505</v>
      </c>
      <c r="AX379" s="181"/>
      <c r="AY379" s="178">
        <v>45536</v>
      </c>
      <c r="AZ379" s="179"/>
      <c r="BA379" s="180">
        <v>45566</v>
      </c>
      <c r="BB379" s="181"/>
      <c r="BC379" s="178">
        <v>45597</v>
      </c>
      <c r="BD379" s="179"/>
      <c r="BE379" s="180">
        <v>45627</v>
      </c>
      <c r="BF379" s="181"/>
      <c r="BG379" s="178">
        <v>45658</v>
      </c>
      <c r="BH379" s="179"/>
      <c r="BI379" s="180">
        <v>45689</v>
      </c>
      <c r="BJ379" s="181"/>
      <c r="BK379" s="178">
        <v>45717</v>
      </c>
      <c r="BL379" s="179"/>
      <c r="BM379" s="180">
        <v>45748</v>
      </c>
      <c r="BN379" s="181"/>
      <c r="BO379" s="178">
        <v>45778</v>
      </c>
      <c r="BP379" s="179"/>
      <c r="BQ379" s="180">
        <v>45809</v>
      </c>
      <c r="BR379" s="181"/>
      <c r="BS379" s="178">
        <v>45839</v>
      </c>
      <c r="BT379" s="179"/>
      <c r="BU379" s="180">
        <v>45870</v>
      </c>
      <c r="BV379" s="181"/>
      <c r="BW379" s="178">
        <v>45901</v>
      </c>
      <c r="BX379" s="179"/>
      <c r="BY379" s="180">
        <v>45931</v>
      </c>
      <c r="BZ379" s="181"/>
      <c r="CA379" s="178">
        <v>45962</v>
      </c>
      <c r="CB379" s="179"/>
      <c r="CC379" s="180">
        <v>45992</v>
      </c>
      <c r="CD379" s="181"/>
      <c r="CE379" s="178">
        <v>46023</v>
      </c>
      <c r="CF379" s="179"/>
      <c r="CG379" s="180">
        <v>46054</v>
      </c>
      <c r="CH379" s="181"/>
      <c r="CI379" s="178">
        <v>46082</v>
      </c>
      <c r="CJ379" s="179"/>
      <c r="CK379" s="180">
        <v>46113</v>
      </c>
      <c r="CL379" s="181"/>
      <c r="CM379" s="178">
        <v>46143</v>
      </c>
      <c r="CN379" s="179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</row>
    <row r="380" spans="1:269" customFormat="1" ht="15.75" thickBot="1" x14ac:dyDescent="0.3">
      <c r="A380" s="190"/>
      <c r="B380" s="63" t="s">
        <v>114</v>
      </c>
      <c r="C380" s="42">
        <v>0</v>
      </c>
      <c r="D380" s="85" t="s">
        <v>4</v>
      </c>
      <c r="E380" s="40">
        <v>0</v>
      </c>
      <c r="F380" s="144" t="str">
        <f>IF(AND(C380=0,E380&gt;0),"100%",IF(C380=E380,"0,0%",E380/C380-1))</f>
        <v>0,0%</v>
      </c>
      <c r="G380" s="42">
        <v>2</v>
      </c>
      <c r="H380" s="43" t="str">
        <f>IF(AND(E380=0,G380&gt;0),"100%",IF(E380=G380,"0,0%",G380/E380-1))</f>
        <v>100%</v>
      </c>
      <c r="I380" s="40">
        <v>0</v>
      </c>
      <c r="J380" s="144">
        <f>IF(AND(G380=0,I380&gt;0),"100%",IF(G380=I380,"0,0%",I380/G380-1))</f>
        <v>-1</v>
      </c>
      <c r="K380" s="42">
        <v>1</v>
      </c>
      <c r="L380" s="43" t="str">
        <f>IF(AND(I380=0,K380&gt;0),"100%",IF(I380=K380,"0,0%",K380/I380-1))</f>
        <v>100%</v>
      </c>
      <c r="M380" s="40">
        <v>0</v>
      </c>
      <c r="N380" s="144">
        <f>IF(AND(K380=0,M380&gt;0),"100%",IF(K380=M380,"0,0%",M380/K380-1))</f>
        <v>-1</v>
      </c>
      <c r="O380" s="42">
        <v>0</v>
      </c>
      <c r="P380" s="43" t="str">
        <f>IF(AND(M380=0,O380&gt;0),"100%",IF(M380=O380,"0,0%",O380/M380-1))</f>
        <v>0,0%</v>
      </c>
      <c r="Q380" s="40">
        <v>0</v>
      </c>
      <c r="R380" s="144" t="str">
        <f>IF(AND(O380=0,Q380&gt;0),"100%",IF(O380=Q380,"0,0%",Q380/O380-1))</f>
        <v>0,0%</v>
      </c>
      <c r="S380" s="42">
        <v>0</v>
      </c>
      <c r="T380" s="43" t="str">
        <f>IF(AND(Q380=0,S380&gt;0),"100%",IF(Q380=S380,"0,0%",S380/Q380-1))</f>
        <v>0,0%</v>
      </c>
      <c r="U380" s="143">
        <v>1</v>
      </c>
      <c r="V380" s="144" t="str">
        <f>IF(AND(S380=0,U380&gt;0),"100%",IF(S380=U380,"0,0%",U380/S380-1))</f>
        <v>100%</v>
      </c>
      <c r="W380" s="42">
        <v>1</v>
      </c>
      <c r="X380" s="43" t="str">
        <f>IF(AND(U380=0,W380&gt;0),"100%",IF(U380=W380,"0,0%",W380/U380-1))</f>
        <v>0,0%</v>
      </c>
      <c r="Y380" s="143">
        <v>1</v>
      </c>
      <c r="Z380" s="144" t="str">
        <f>IF(AND(W380=0,Y380&gt;0),"100%",IF(W380=Y380,"0,0%",Y380/W380-1))</f>
        <v>0,0%</v>
      </c>
      <c r="AA380" s="42">
        <v>0</v>
      </c>
      <c r="AB380" s="43">
        <f>IF(AND(Y380=0,AA380&gt;0),"100%",IF(Y380=AA380,"0,0%",AA380/Y380-1))</f>
        <v>-1</v>
      </c>
      <c r="AC380" s="143">
        <v>0</v>
      </c>
      <c r="AD380" s="144" t="str">
        <f>IF(AND(AA380=0,AC380&gt;0),"100%",IF(AA380=AC380,"0,0%",AC380/AA380-1))</f>
        <v>0,0%</v>
      </c>
      <c r="AE380" s="42">
        <v>2</v>
      </c>
      <c r="AF380" s="43" t="str">
        <f>IF(AND(AC380=0,AE380&gt;0),"100%",IF(AC380=AE380,"0,0%",AE380/AC380-1))</f>
        <v>100%</v>
      </c>
      <c r="AG380" s="143">
        <v>1</v>
      </c>
      <c r="AH380" s="144">
        <f>IF(AND(AE380=0,AG380&gt;0),"100%",IF(AE380=AG380,"0,0%",AG380/AE380-1))</f>
        <v>-0.5</v>
      </c>
      <c r="AI380" s="42">
        <v>0</v>
      </c>
      <c r="AJ380" s="43">
        <f>IF(AND(AG380=0,AI380&gt;0),"100%",IF(AG380=AI380,"0,0%",AI380/AG380-1))</f>
        <v>-1</v>
      </c>
      <c r="AK380" s="143">
        <v>0</v>
      </c>
      <c r="AL380" s="144" t="str">
        <f>IF(AND(AI380=0,AK380&gt;0),"100%",IF(AI380=AK380,"0,0%",AK380/AI380-1))</f>
        <v>0,0%</v>
      </c>
      <c r="AM380" s="42">
        <v>0</v>
      </c>
      <c r="AN380" s="43" t="str">
        <f>IF(AND(AK380=0,AM380&gt;0),"100%",IF(AK380=AM380,"0,0%",AM380/AK380-1))</f>
        <v>0,0%</v>
      </c>
      <c r="AO380" s="143">
        <v>0</v>
      </c>
      <c r="AP380" s="144" t="str">
        <f>IF(AND(AM380=0,AO380&gt;0),"100%",IF(AM380=AO380,"0,0%",AO380/AM380-1))</f>
        <v>0,0%</v>
      </c>
      <c r="AQ380" s="42">
        <v>1</v>
      </c>
      <c r="AR380" s="43" t="str">
        <f>IF(AND(AO380=0,AQ380&gt;0),"100%",IF(AO380=AQ380,"0,0%",AQ380/AO380-1))</f>
        <v>100%</v>
      </c>
      <c r="AS380" s="40">
        <v>0</v>
      </c>
      <c r="AT380" s="41">
        <f>IF(AND(AQ380=0,AS380&gt;0),"100%",IF(AQ380=AS380,"0,0%",AS380/AQ380-1))</f>
        <v>-1</v>
      </c>
      <c r="AU380" s="42">
        <v>0</v>
      </c>
      <c r="AV380" s="43" t="str">
        <f>IF(AND(AS380=0,AU380&gt;0),"100%",IF(AS380=AU380,"0,0%",AU380/AS380-1))</f>
        <v>0,0%</v>
      </c>
      <c r="AW380" s="40">
        <v>0</v>
      </c>
      <c r="AX380" s="41" t="str">
        <f>IF(AND(AU380=0,AW380&gt;0),"100%",IF(AU380=AW380,"0,0%",AW380/AU380-1))</f>
        <v>0,0%</v>
      </c>
      <c r="AY380" s="42">
        <v>0</v>
      </c>
      <c r="AZ380" s="43" t="str">
        <f>IF(AND(AW380=0,AY380&gt;0),"100%",IF(AW380=AY380,"0,0%",AY380/AW380-1))</f>
        <v>0,0%</v>
      </c>
      <c r="BA380" s="40">
        <v>0</v>
      </c>
      <c r="BB380" s="41" t="str">
        <f>IF(AND(AY380=0,BA380&gt;0),"100%",IF(AY380=BA380,"0,0%",BA380/AY380-1))</f>
        <v>0,0%</v>
      </c>
      <c r="BC380" s="42">
        <v>0</v>
      </c>
      <c r="BD380" s="43" t="str">
        <f>IF(AND(BA380=0,BC380&gt;0),"100%",IF(BA380=BC380,"0,0%",BC380/BA380-1))</f>
        <v>0,0%</v>
      </c>
      <c r="BE380" s="40">
        <v>1</v>
      </c>
      <c r="BF380" s="41" t="str">
        <f>IF(AND(BC380=0,BE380&gt;0),"100%",IF(BC380=BE380,"0,0%",BE380/BC380-1))</f>
        <v>100%</v>
      </c>
      <c r="BG380" s="42">
        <v>1</v>
      </c>
      <c r="BH380" s="43" t="str">
        <f>IF(AND(BE380=0,BG380&gt;0),"100%",IF(BE380=BG380,"0,0%",BG380/BE380-1))</f>
        <v>0,0%</v>
      </c>
      <c r="BI380" s="40">
        <v>0</v>
      </c>
      <c r="BJ380" s="41">
        <f>IF(AND(BG380=0,BI380&gt;0),"100%",IF(BG380=BI380,"0,0%",BI380/BG380-1))</f>
        <v>-1</v>
      </c>
      <c r="BK380" s="42">
        <v>0</v>
      </c>
      <c r="BL380" s="43" t="str">
        <f>IF(AND(BI380=0,BK380&gt;0),"100%",IF(BI380=BK380,"0,0%",BK380/BI380-1))</f>
        <v>0,0%</v>
      </c>
      <c r="BM380" s="40">
        <v>0</v>
      </c>
      <c r="BN380" s="41" t="str">
        <f>IF(AND(BK380=0,BM380&gt;0),"100%",IF(BK380=BM380,"0,0%",BM380/BK380-1))</f>
        <v>0,0%</v>
      </c>
      <c r="BO380" s="42">
        <v>0</v>
      </c>
      <c r="BP380" s="43" t="str">
        <f>IF(AND(BM380=0,BO380&gt;0),"100%",IF(BM380=BO380,"0,0%",BO380/BM380-1))</f>
        <v>0,0%</v>
      </c>
      <c r="BQ380" s="40">
        <v>0</v>
      </c>
      <c r="BR380" s="41" t="str">
        <f>IF(AND(BO380=0,BQ380&gt;0),"100%",IF(BO380=BQ380,"0,0%",BQ380/BO380-1))</f>
        <v>0,0%</v>
      </c>
      <c r="BS380" s="42">
        <v>0</v>
      </c>
      <c r="BT380" s="43" t="str">
        <f>IF(AND(BQ380=0,BS380&gt;0),"100%",IF(BQ380=BS380,"0,0%",BS380/BQ380-1))</f>
        <v>0,0%</v>
      </c>
      <c r="BU380" s="40">
        <v>0</v>
      </c>
      <c r="BV380" s="41" t="str">
        <f>IF(AND(BS380=0,BU380&gt;0),"100%",IF(BS380=BU380,"0,0%",BU380/BS380-1))</f>
        <v>0,0%</v>
      </c>
      <c r="BW380" s="42">
        <v>0</v>
      </c>
      <c r="BX380" s="43" t="str">
        <f>IF(AND(BU380=0,BW380&gt;0),"100%",IF(BU380=BW380,"0,0%",BW380/BU380-1))</f>
        <v>0,0%</v>
      </c>
      <c r="BY380" s="40">
        <v>0</v>
      </c>
      <c r="BZ380" s="41" t="str">
        <f>IF(AND(BW380=0,BY380&gt;0),"100%",IF(BW380=BY380,"0,0%",BY380/BW380-1))</f>
        <v>0,0%</v>
      </c>
      <c r="CA380" s="42">
        <v>0</v>
      </c>
      <c r="CB380" s="43" t="str">
        <f>IF(AND(BY380=0,CA380&gt;0),"100%",IF(BY380=CA380,"0,0%",CA380/BY380-1))</f>
        <v>0,0%</v>
      </c>
      <c r="CC380" s="40">
        <v>0</v>
      </c>
      <c r="CD380" s="41" t="str">
        <f>IF(AND(CA380=0,CC380&gt;0),"100%",IF(CA380=CC380,"0,0%",CC380/CA380-1))</f>
        <v>0,0%</v>
      </c>
      <c r="CE380" s="42">
        <v>0</v>
      </c>
      <c r="CF380" s="43" t="str">
        <f>IF(AND(CC380=0,CE380&gt;0),"100%",IF(CC380=CE380,"0,0%",CE380/CC380-1))</f>
        <v>0,0%</v>
      </c>
      <c r="CG380" s="40">
        <v>0</v>
      </c>
      <c r="CH380" s="41" t="str">
        <f>IF(AND(CE380=0,CG380&gt;0),"100%",IF(CE380=CG380,"0,0%",CG380/CE380-1))</f>
        <v>0,0%</v>
      </c>
      <c r="CI380" s="42">
        <v>0</v>
      </c>
      <c r="CJ380" s="43" t="str">
        <f>IF(AND(CG380=0,CI380&gt;0),"100%",IF(CG380=CI380,"0,0%",CI380/CG380-1))</f>
        <v>0,0%</v>
      </c>
      <c r="CK380" s="40">
        <v>0</v>
      </c>
      <c r="CL380" s="41" t="str">
        <f>IF(AND(CI380=0,CK380&gt;0),"100%",IF(CI380=CK380,"0,0%",CK380/CI380-1))</f>
        <v>0,0%</v>
      </c>
      <c r="CM380" s="42">
        <v>0</v>
      </c>
      <c r="CN380" s="43" t="str">
        <f>IF(AND(CK380=0,CM380&gt;0),"100%",IF(CK380=CM380,"0,0%",CM380/CK380-1))</f>
        <v>0,0%</v>
      </c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</row>
    <row r="381" spans="1:269" customFormat="1" x14ac:dyDescent="0.25">
      <c r="A381" s="190"/>
      <c r="B381" s="60"/>
      <c r="C381" s="66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</row>
    <row r="382" spans="1:269" customFormat="1" ht="15.75" thickBot="1" x14ac:dyDescent="0.3">
      <c r="A382" s="190"/>
      <c r="B382" s="61"/>
      <c r="C382" s="66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</row>
    <row r="383" spans="1:269" customFormat="1" x14ac:dyDescent="0.25">
      <c r="A383" s="190"/>
      <c r="B383" s="36"/>
      <c r="C383" s="51">
        <v>44805</v>
      </c>
      <c r="D383" s="51">
        <v>44835</v>
      </c>
      <c r="E383" s="51">
        <v>44866</v>
      </c>
      <c r="F383" s="77">
        <v>44896</v>
      </c>
      <c r="G383" s="51">
        <v>44927</v>
      </c>
      <c r="H383" s="51">
        <v>44958</v>
      </c>
      <c r="I383" s="51">
        <v>44986</v>
      </c>
      <c r="J383" s="51">
        <v>45017</v>
      </c>
      <c r="K383" s="51">
        <v>45047</v>
      </c>
      <c r="L383" s="51">
        <v>45078</v>
      </c>
      <c r="M383" s="51">
        <v>45108</v>
      </c>
      <c r="N383" s="51">
        <v>45139</v>
      </c>
      <c r="O383" s="51">
        <v>45170</v>
      </c>
      <c r="P383" s="51">
        <v>45200</v>
      </c>
      <c r="Q383" s="51">
        <v>45231</v>
      </c>
      <c r="R383" s="51">
        <v>45261</v>
      </c>
      <c r="S383" s="51">
        <v>45292</v>
      </c>
      <c r="T383" s="51">
        <v>45323</v>
      </c>
      <c r="U383" s="51">
        <v>45352</v>
      </c>
      <c r="V383" s="51">
        <v>45383</v>
      </c>
      <c r="W383" s="51">
        <v>45413</v>
      </c>
      <c r="X383" s="51">
        <v>45444</v>
      </c>
      <c r="Y383" s="51">
        <v>45474</v>
      </c>
      <c r="Z383" s="51">
        <v>45505</v>
      </c>
      <c r="AA383" s="51">
        <v>45536</v>
      </c>
      <c r="AB383" s="51">
        <v>45566</v>
      </c>
      <c r="AC383" s="51">
        <v>45597</v>
      </c>
      <c r="AD383" s="51">
        <v>45627</v>
      </c>
      <c r="AE383" s="51">
        <v>45658</v>
      </c>
      <c r="AF383" s="51">
        <v>45689</v>
      </c>
      <c r="AG383" s="51">
        <v>45717</v>
      </c>
      <c r="AH383" s="51">
        <v>45748</v>
      </c>
      <c r="AI383" s="51">
        <v>45778</v>
      </c>
      <c r="AJ383" s="51">
        <v>45809</v>
      </c>
      <c r="AK383" s="51">
        <v>45839</v>
      </c>
      <c r="AL383" s="51">
        <v>45870</v>
      </c>
      <c r="AM383" s="51">
        <v>45901</v>
      </c>
      <c r="AN383" s="51">
        <v>45931</v>
      </c>
      <c r="AO383" s="51">
        <v>45962</v>
      </c>
      <c r="AP383" s="51">
        <v>45992</v>
      </c>
      <c r="AQ383" s="51">
        <v>46023</v>
      </c>
      <c r="AR383" s="51">
        <v>46054</v>
      </c>
      <c r="AS383" s="51">
        <v>46082</v>
      </c>
      <c r="AT383" s="51">
        <v>46113</v>
      </c>
      <c r="AU383" s="51">
        <v>46143</v>
      </c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</row>
    <row r="384" spans="1:269" customFormat="1" ht="15.75" thickBot="1" x14ac:dyDescent="0.3">
      <c r="A384" s="190"/>
      <c r="B384" s="63" t="s">
        <v>114</v>
      </c>
      <c r="C384" s="52">
        <v>0</v>
      </c>
      <c r="D384" s="52">
        <v>0</v>
      </c>
      <c r="E384" s="52">
        <v>2</v>
      </c>
      <c r="F384" s="78">
        <v>0</v>
      </c>
      <c r="G384" s="78">
        <v>1</v>
      </c>
      <c r="H384" s="78">
        <v>0</v>
      </c>
      <c r="I384" s="78">
        <v>0</v>
      </c>
      <c r="J384" s="78">
        <v>0</v>
      </c>
      <c r="K384" s="78">
        <v>0</v>
      </c>
      <c r="L384" s="78">
        <v>1</v>
      </c>
      <c r="M384" s="78">
        <v>1</v>
      </c>
      <c r="N384" s="78">
        <v>1</v>
      </c>
      <c r="O384" s="78">
        <v>0</v>
      </c>
      <c r="P384" s="78">
        <v>0</v>
      </c>
      <c r="Q384" s="78">
        <v>2</v>
      </c>
      <c r="R384" s="78">
        <v>1</v>
      </c>
      <c r="S384" s="78">
        <v>0</v>
      </c>
      <c r="T384" s="78">
        <v>0</v>
      </c>
      <c r="U384" s="78">
        <v>0</v>
      </c>
      <c r="V384" s="78">
        <v>0</v>
      </c>
      <c r="W384" s="78">
        <v>1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1</v>
      </c>
      <c r="AD384" s="78">
        <v>1</v>
      </c>
      <c r="AE384" s="78">
        <v>1</v>
      </c>
      <c r="AF384" s="153">
        <v>0</v>
      </c>
      <c r="AG384" s="78">
        <v>0</v>
      </c>
      <c r="AH384" s="78">
        <v>0</v>
      </c>
      <c r="AI384" s="78">
        <v>0</v>
      </c>
      <c r="AJ384" s="78">
        <v>0</v>
      </c>
      <c r="AK384" s="78">
        <v>0</v>
      </c>
      <c r="AL384" s="78">
        <v>0</v>
      </c>
      <c r="AM384" s="78">
        <v>0</v>
      </c>
      <c r="AN384" s="78">
        <v>0</v>
      </c>
      <c r="AO384" s="78">
        <v>0</v>
      </c>
      <c r="AP384" s="78">
        <v>0</v>
      </c>
      <c r="AQ384" s="78">
        <v>0</v>
      </c>
      <c r="AR384" s="78">
        <v>0</v>
      </c>
      <c r="AS384" s="78">
        <v>0</v>
      </c>
      <c r="AT384" s="78">
        <v>0</v>
      </c>
      <c r="AU384" s="78">
        <v>0</v>
      </c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</row>
    <row r="385" spans="1:269" customFormat="1" x14ac:dyDescent="0.25">
      <c r="A385" s="190"/>
      <c r="B385" s="36"/>
      <c r="C385" s="51">
        <v>44805</v>
      </c>
      <c r="D385" s="51">
        <v>44835</v>
      </c>
      <c r="E385" s="51">
        <v>44866</v>
      </c>
      <c r="F385" s="77">
        <v>44896</v>
      </c>
      <c r="G385" s="51">
        <v>44927</v>
      </c>
      <c r="H385" s="51">
        <v>44958</v>
      </c>
      <c r="I385" s="51">
        <v>44986</v>
      </c>
      <c r="J385" s="51">
        <v>45017</v>
      </c>
      <c r="K385" s="51">
        <v>45047</v>
      </c>
      <c r="L385" s="51">
        <v>45078</v>
      </c>
      <c r="M385" s="51">
        <v>45108</v>
      </c>
      <c r="N385" s="51">
        <v>45139</v>
      </c>
      <c r="O385" s="51">
        <v>45170</v>
      </c>
      <c r="P385" s="51">
        <v>45200</v>
      </c>
      <c r="Q385" s="51">
        <v>45231</v>
      </c>
      <c r="R385" s="51">
        <v>45261</v>
      </c>
      <c r="S385" s="51">
        <v>45292</v>
      </c>
      <c r="T385" s="51">
        <v>45323</v>
      </c>
      <c r="U385" s="51">
        <v>45352</v>
      </c>
      <c r="V385" s="51">
        <v>45383</v>
      </c>
      <c r="W385" s="51">
        <v>45413</v>
      </c>
      <c r="X385" s="51">
        <v>45444</v>
      </c>
      <c r="Y385" s="51">
        <v>45474</v>
      </c>
      <c r="Z385" s="51">
        <v>45505</v>
      </c>
      <c r="AA385" s="51">
        <v>45536</v>
      </c>
      <c r="AB385" s="51">
        <v>45566</v>
      </c>
      <c r="AC385" s="51">
        <v>45597</v>
      </c>
      <c r="AD385" s="51">
        <v>45627</v>
      </c>
      <c r="AE385" s="51">
        <v>45658</v>
      </c>
      <c r="AF385" s="51">
        <v>45689</v>
      </c>
      <c r="AG385" s="51">
        <v>45717</v>
      </c>
      <c r="AH385" s="51">
        <v>45748</v>
      </c>
      <c r="AI385" s="51">
        <v>45778</v>
      </c>
      <c r="AJ385" s="51">
        <v>45809</v>
      </c>
      <c r="AK385" s="51">
        <v>45839</v>
      </c>
      <c r="AL385" s="51">
        <v>45870</v>
      </c>
      <c r="AM385" s="51">
        <v>45901</v>
      </c>
      <c r="AN385" s="51">
        <v>45931</v>
      </c>
      <c r="AO385" s="51">
        <v>45962</v>
      </c>
      <c r="AP385" s="51">
        <v>45992</v>
      </c>
      <c r="AQ385" s="51">
        <v>46023</v>
      </c>
      <c r="AR385" s="51">
        <v>46054</v>
      </c>
      <c r="AS385" s="51">
        <v>46082</v>
      </c>
      <c r="AT385" s="51">
        <v>46113</v>
      </c>
      <c r="AU385" s="51">
        <v>46143</v>
      </c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</row>
    <row r="386" spans="1:269" customFormat="1" ht="15.75" thickBot="1" x14ac:dyDescent="0.3">
      <c r="A386" s="190"/>
      <c r="B386" s="63" t="s">
        <v>114</v>
      </c>
      <c r="C386" s="53">
        <v>0</v>
      </c>
      <c r="D386" s="53">
        <f t="shared" ref="D386:M386" si="278">C386+D384</f>
        <v>0</v>
      </c>
      <c r="E386" s="53">
        <f t="shared" si="278"/>
        <v>2</v>
      </c>
      <c r="F386" s="79">
        <f t="shared" si="278"/>
        <v>2</v>
      </c>
      <c r="G386" s="79">
        <f t="shared" si="278"/>
        <v>3</v>
      </c>
      <c r="H386" s="79">
        <f t="shared" si="278"/>
        <v>3</v>
      </c>
      <c r="I386" s="79">
        <f t="shared" si="278"/>
        <v>3</v>
      </c>
      <c r="J386" s="79">
        <f t="shared" si="278"/>
        <v>3</v>
      </c>
      <c r="K386" s="79">
        <f t="shared" si="278"/>
        <v>3</v>
      </c>
      <c r="L386" s="79">
        <f t="shared" si="278"/>
        <v>4</v>
      </c>
      <c r="M386" s="79">
        <f t="shared" si="278"/>
        <v>5</v>
      </c>
      <c r="N386" s="79">
        <f t="shared" ref="N386:S386" si="279">M386+N384</f>
        <v>6</v>
      </c>
      <c r="O386" s="79">
        <f t="shared" si="279"/>
        <v>6</v>
      </c>
      <c r="P386" s="79">
        <f t="shared" si="279"/>
        <v>6</v>
      </c>
      <c r="Q386" s="79">
        <f t="shared" si="279"/>
        <v>8</v>
      </c>
      <c r="R386" s="79">
        <f t="shared" si="279"/>
        <v>9</v>
      </c>
      <c r="S386" s="79">
        <f t="shared" si="279"/>
        <v>9</v>
      </c>
      <c r="T386" s="79">
        <f>S386+T384</f>
        <v>9</v>
      </c>
      <c r="U386" s="79">
        <f t="shared" ref="U386:AU386" si="280">T386+U384</f>
        <v>9</v>
      </c>
      <c r="V386" s="79">
        <f t="shared" si="280"/>
        <v>9</v>
      </c>
      <c r="W386" s="79">
        <f t="shared" si="280"/>
        <v>10</v>
      </c>
      <c r="X386" s="79">
        <f t="shared" si="280"/>
        <v>10</v>
      </c>
      <c r="Y386" s="79">
        <f t="shared" si="280"/>
        <v>10</v>
      </c>
      <c r="Z386" s="79">
        <f t="shared" si="280"/>
        <v>10</v>
      </c>
      <c r="AA386" s="79">
        <f t="shared" si="280"/>
        <v>10</v>
      </c>
      <c r="AB386" s="79">
        <f t="shared" si="280"/>
        <v>10</v>
      </c>
      <c r="AC386" s="79">
        <f t="shared" si="280"/>
        <v>11</v>
      </c>
      <c r="AD386" s="79">
        <f t="shared" si="280"/>
        <v>12</v>
      </c>
      <c r="AE386" s="79">
        <f t="shared" si="280"/>
        <v>13</v>
      </c>
      <c r="AF386" s="79">
        <f t="shared" si="280"/>
        <v>13</v>
      </c>
      <c r="AG386" s="79">
        <f t="shared" si="280"/>
        <v>13</v>
      </c>
      <c r="AH386" s="79">
        <f t="shared" si="280"/>
        <v>13</v>
      </c>
      <c r="AI386" s="79">
        <f t="shared" si="280"/>
        <v>13</v>
      </c>
      <c r="AJ386" s="79">
        <f t="shared" si="280"/>
        <v>13</v>
      </c>
      <c r="AK386" s="79">
        <f t="shared" si="280"/>
        <v>13</v>
      </c>
      <c r="AL386" s="79">
        <f t="shared" si="280"/>
        <v>13</v>
      </c>
      <c r="AM386" s="79">
        <f t="shared" si="280"/>
        <v>13</v>
      </c>
      <c r="AN386" s="79">
        <f t="shared" si="280"/>
        <v>13</v>
      </c>
      <c r="AO386" s="79">
        <f t="shared" si="280"/>
        <v>13</v>
      </c>
      <c r="AP386" s="79">
        <f t="shared" si="280"/>
        <v>13</v>
      </c>
      <c r="AQ386" s="79">
        <f t="shared" si="280"/>
        <v>13</v>
      </c>
      <c r="AR386" s="79">
        <f t="shared" si="280"/>
        <v>13</v>
      </c>
      <c r="AS386" s="79">
        <f t="shared" si="280"/>
        <v>13</v>
      </c>
      <c r="AT386" s="79">
        <f t="shared" si="280"/>
        <v>13</v>
      </c>
      <c r="AU386" s="79">
        <f t="shared" si="280"/>
        <v>13</v>
      </c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</row>
    <row r="387" spans="1:269" customFormat="1" ht="15.75" thickBot="1" x14ac:dyDescent="0.3">
      <c r="A387" s="44"/>
      <c r="B387" s="44"/>
      <c r="C387" s="67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</row>
    <row r="388" spans="1:269" customFormat="1" ht="15" customHeight="1" x14ac:dyDescent="0.25">
      <c r="A388" s="190" t="s">
        <v>115</v>
      </c>
      <c r="B388" s="36"/>
      <c r="C388" s="178">
        <v>44805</v>
      </c>
      <c r="D388" s="179"/>
      <c r="E388" s="180">
        <v>44835</v>
      </c>
      <c r="F388" s="181"/>
      <c r="G388" s="178">
        <v>44866</v>
      </c>
      <c r="H388" s="179"/>
      <c r="I388" s="180">
        <v>44896</v>
      </c>
      <c r="J388" s="181"/>
      <c r="K388" s="178">
        <v>44927</v>
      </c>
      <c r="L388" s="179"/>
      <c r="M388" s="180">
        <v>44958</v>
      </c>
      <c r="N388" s="181"/>
      <c r="O388" s="178">
        <v>44986</v>
      </c>
      <c r="P388" s="179"/>
      <c r="Q388" s="180">
        <v>45017</v>
      </c>
      <c r="R388" s="181"/>
      <c r="S388" s="178">
        <v>45047</v>
      </c>
      <c r="T388" s="179"/>
      <c r="U388" s="176">
        <v>45078</v>
      </c>
      <c r="V388" s="177"/>
      <c r="W388" s="178">
        <v>45108</v>
      </c>
      <c r="X388" s="179"/>
      <c r="Y388" s="176">
        <v>45139</v>
      </c>
      <c r="Z388" s="177"/>
      <c r="AA388" s="178">
        <v>45170</v>
      </c>
      <c r="AB388" s="179"/>
      <c r="AC388" s="176">
        <v>45200</v>
      </c>
      <c r="AD388" s="177"/>
      <c r="AE388" s="178">
        <v>45231</v>
      </c>
      <c r="AF388" s="179"/>
      <c r="AG388" s="176">
        <v>45261</v>
      </c>
      <c r="AH388" s="177"/>
      <c r="AI388" s="178">
        <v>45292</v>
      </c>
      <c r="AJ388" s="179"/>
      <c r="AK388" s="176">
        <v>45323</v>
      </c>
      <c r="AL388" s="177"/>
      <c r="AM388" s="178">
        <v>45352</v>
      </c>
      <c r="AN388" s="179"/>
      <c r="AO388" s="176">
        <v>45383</v>
      </c>
      <c r="AP388" s="177"/>
      <c r="AQ388" s="178">
        <v>45413</v>
      </c>
      <c r="AR388" s="179"/>
      <c r="AS388" s="180">
        <v>45444</v>
      </c>
      <c r="AT388" s="181"/>
      <c r="AU388" s="178">
        <v>45474</v>
      </c>
      <c r="AV388" s="179"/>
      <c r="AW388" s="180">
        <v>45505</v>
      </c>
      <c r="AX388" s="181"/>
      <c r="AY388" s="178">
        <v>45536</v>
      </c>
      <c r="AZ388" s="179"/>
      <c r="BA388" s="180">
        <v>45566</v>
      </c>
      <c r="BB388" s="181"/>
      <c r="BC388" s="178">
        <v>45597</v>
      </c>
      <c r="BD388" s="179"/>
      <c r="BE388" s="180">
        <v>45627</v>
      </c>
      <c r="BF388" s="181"/>
      <c r="BG388" s="178">
        <v>45658</v>
      </c>
      <c r="BH388" s="179"/>
      <c r="BI388" s="180">
        <v>45689</v>
      </c>
      <c r="BJ388" s="181"/>
      <c r="BK388" s="178">
        <v>45717</v>
      </c>
      <c r="BL388" s="179"/>
      <c r="BM388" s="180">
        <v>45748</v>
      </c>
      <c r="BN388" s="181"/>
      <c r="BO388" s="178">
        <v>45778</v>
      </c>
      <c r="BP388" s="179"/>
      <c r="BQ388" s="180">
        <v>45809</v>
      </c>
      <c r="BR388" s="181"/>
      <c r="BS388" s="178">
        <v>45839</v>
      </c>
      <c r="BT388" s="179"/>
      <c r="BU388" s="180">
        <v>45870</v>
      </c>
      <c r="BV388" s="181"/>
      <c r="BW388" s="178">
        <v>45901</v>
      </c>
      <c r="BX388" s="179"/>
      <c r="BY388" s="180">
        <v>45931</v>
      </c>
      <c r="BZ388" s="181"/>
      <c r="CA388" s="178">
        <v>45962</v>
      </c>
      <c r="CB388" s="179"/>
      <c r="CC388" s="180">
        <v>45992</v>
      </c>
      <c r="CD388" s="181"/>
      <c r="CE388" s="178">
        <v>46023</v>
      </c>
      <c r="CF388" s="179"/>
      <c r="CG388" s="180">
        <v>46054</v>
      </c>
      <c r="CH388" s="181"/>
      <c r="CI388" s="178">
        <v>46082</v>
      </c>
      <c r="CJ388" s="179"/>
      <c r="CK388" s="180">
        <v>46113</v>
      </c>
      <c r="CL388" s="181"/>
      <c r="CM388" s="178">
        <v>46143</v>
      </c>
      <c r="CN388" s="179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</row>
    <row r="389" spans="1:269" customFormat="1" ht="15.75" thickBot="1" x14ac:dyDescent="0.3">
      <c r="A389" s="190"/>
      <c r="B389" s="63" t="s">
        <v>116</v>
      </c>
      <c r="C389" s="42">
        <v>0</v>
      </c>
      <c r="D389" s="85" t="s">
        <v>4</v>
      </c>
      <c r="E389" s="40">
        <v>0</v>
      </c>
      <c r="F389" s="144" t="str">
        <f>IF(AND(C389=0,E389&gt;0),"100%",IF(C389=E389,"0,0%",E389/C389-1))</f>
        <v>0,0%</v>
      </c>
      <c r="G389" s="42">
        <v>0</v>
      </c>
      <c r="H389" s="43" t="str">
        <f>IF(AND(E389=0,G389&gt;0),"100%",IF(E389=G389,"0,0%",G389/E389-1))</f>
        <v>0,0%</v>
      </c>
      <c r="I389" s="40">
        <v>0</v>
      </c>
      <c r="J389" s="144" t="str">
        <f>IF(AND(G389=0,I389&gt;0),"100%",IF(G389=I389,"0,0%",I389/G389-1))</f>
        <v>0,0%</v>
      </c>
      <c r="K389" s="42">
        <v>0</v>
      </c>
      <c r="L389" s="43" t="str">
        <f>IF(AND(I389=0,K389&gt;0),"100%",IF(I389=K389,"0,0%",K389/I389-1))</f>
        <v>0,0%</v>
      </c>
      <c r="M389" s="40">
        <v>0</v>
      </c>
      <c r="N389" s="144" t="str">
        <f>IF(AND(K389=0,M389&gt;0),"100%",IF(K389=M389,"0,0%",M389/K389-1))</f>
        <v>0,0%</v>
      </c>
      <c r="O389" s="42">
        <v>0</v>
      </c>
      <c r="P389" s="43" t="str">
        <f>IF(AND(M389=0,O389&gt;0),"100%",IF(M389=O389,"0,0%",O389/M389-1))</f>
        <v>0,0%</v>
      </c>
      <c r="Q389" s="40">
        <v>0</v>
      </c>
      <c r="R389" s="144" t="str">
        <f>IF(AND(O389=0,Q389&gt;0),"100%",IF(O389=Q389,"0,0%",Q389/O389-1))</f>
        <v>0,0%</v>
      </c>
      <c r="S389" s="42">
        <v>0</v>
      </c>
      <c r="T389" s="43" t="str">
        <f>IF(AND(Q389=0,S389&gt;0),"100%",IF(Q389=S389,"0,0%",S389/Q389-1))</f>
        <v>0,0%</v>
      </c>
      <c r="U389" s="143">
        <v>0</v>
      </c>
      <c r="V389" s="144" t="str">
        <f>IF(AND(S389=0,U389&gt;0),"100%",IF(S389=U389,"0,0%",U389/S389-1))</f>
        <v>0,0%</v>
      </c>
      <c r="W389" s="42">
        <v>0</v>
      </c>
      <c r="X389" s="43" t="str">
        <f>IF(AND(U389=0,W389&gt;0),"100%",IF(U389=W389,"0,0%",W389/U389-1))</f>
        <v>0,0%</v>
      </c>
      <c r="Y389" s="143">
        <v>0</v>
      </c>
      <c r="Z389" s="144" t="str">
        <f>IF(AND(W389=0,Y389&gt;0),"100%",IF(W389=Y389,"0,0%",Y389/W389-1))</f>
        <v>0,0%</v>
      </c>
      <c r="AA389" s="42">
        <v>0</v>
      </c>
      <c r="AB389" s="43" t="str">
        <f>IF(AND(Y389=0,AA389&gt;0),"100%",IF(Y389=AA389,"0,0%",AA389/Y389-1))</f>
        <v>0,0%</v>
      </c>
      <c r="AC389" s="143">
        <v>0</v>
      </c>
      <c r="AD389" s="144" t="str">
        <f>IF(AND(AA389=0,AC389&gt;0),"100%",IF(AA389=AC389,"0,0%",AC389/AA389-1))</f>
        <v>0,0%</v>
      </c>
      <c r="AE389" s="42">
        <v>0</v>
      </c>
      <c r="AF389" s="43" t="str">
        <f>IF(AND(AC389=0,AE389&gt;0),"100%",IF(AC389=AE389,"0,0%",AE389/AC389-1))</f>
        <v>0,0%</v>
      </c>
      <c r="AG389" s="143">
        <v>0</v>
      </c>
      <c r="AH389" s="144" t="str">
        <f>IF(AND(AE389=0,AG389&gt;0),"100%",IF(AE389=AG389,"0,0%",AG389/AE389-1))</f>
        <v>0,0%</v>
      </c>
      <c r="AI389" s="42">
        <v>0</v>
      </c>
      <c r="AJ389" s="43" t="str">
        <f>IF(AND(AG389=0,AI389&gt;0),"100%",IF(AG389=AI389,"0,0%",AI389/AG389-1))</f>
        <v>0,0%</v>
      </c>
      <c r="AK389" s="143">
        <v>0</v>
      </c>
      <c r="AL389" s="144" t="str">
        <f>IF(AND(AI389=0,AK389&gt;0),"100%",IF(AI389=AK389,"0,0%",AK389/AI389-1))</f>
        <v>0,0%</v>
      </c>
      <c r="AM389" s="42">
        <v>0</v>
      </c>
      <c r="AN389" s="43" t="str">
        <f>IF(AND(AK389=0,AM389&gt;0),"100%",IF(AK389=AM389,"0,0%",AM389/AK389-1))</f>
        <v>0,0%</v>
      </c>
      <c r="AO389" s="143">
        <v>0</v>
      </c>
      <c r="AP389" s="144" t="str">
        <f>IF(AND(AM389=0,AO389&gt;0),"100%",IF(AM389=AO389,"0,0%",AO389/AM389-1))</f>
        <v>0,0%</v>
      </c>
      <c r="AQ389" s="42">
        <v>0</v>
      </c>
      <c r="AR389" s="43" t="str">
        <f>IF(AND(AO389=0,AQ389&gt;0),"100%",IF(AO389=AQ389,"0,0%",AQ389/AO389-1))</f>
        <v>0,0%</v>
      </c>
      <c r="AS389" s="40">
        <v>0</v>
      </c>
      <c r="AT389" s="41" t="str">
        <f>IF(AND(AQ389=0,AS389&gt;0),"100%",IF(AQ389=AS389,"0,0%",AS389/AQ389-1))</f>
        <v>0,0%</v>
      </c>
      <c r="AU389" s="42">
        <v>0</v>
      </c>
      <c r="AV389" s="43" t="str">
        <f>IF(AND(AS389=0,AU389&gt;0),"100%",IF(AS389=AU389,"0,0%",AU389/AS389-1))</f>
        <v>0,0%</v>
      </c>
      <c r="AW389" s="40">
        <v>0</v>
      </c>
      <c r="AX389" s="41" t="str">
        <f>IF(AND(AU389=0,AW389&gt;0),"100%",IF(AU389=AW389,"0,0%",AW389/AU389-1))</f>
        <v>0,0%</v>
      </c>
      <c r="AY389" s="42">
        <v>0</v>
      </c>
      <c r="AZ389" s="43" t="str">
        <f>IF(AND(AW389=0,AY389&gt;0),"100%",IF(AW389=AY389,"0,0%",AY389/AW389-1))</f>
        <v>0,0%</v>
      </c>
      <c r="BA389" s="40">
        <v>0</v>
      </c>
      <c r="BB389" s="41" t="str">
        <f>IF(AND(AY389=0,BA389&gt;0),"100%",IF(AY389=BA389,"0,0%",BA389/AY389-1))</f>
        <v>0,0%</v>
      </c>
      <c r="BC389" s="42">
        <v>0</v>
      </c>
      <c r="BD389" s="43" t="str">
        <f>IF(AND(BA389=0,BC389&gt;0),"100%",IF(BA389=BC389,"0,0%",BC389/BA389-1))</f>
        <v>0,0%</v>
      </c>
      <c r="BE389" s="40">
        <v>0</v>
      </c>
      <c r="BF389" s="41" t="str">
        <f>IF(AND(BC389=0,BE389&gt;0),"100%",IF(BC389=BE389,"0,0%",BE389/BC389-1))</f>
        <v>0,0%</v>
      </c>
      <c r="BG389" s="42">
        <v>0</v>
      </c>
      <c r="BH389" s="43" t="str">
        <f>IF(AND(BE389=0,BG389&gt;0),"100%",IF(BE389=BG389,"0,0%",BG389/BE389-1))</f>
        <v>0,0%</v>
      </c>
      <c r="BI389" s="40">
        <v>0</v>
      </c>
      <c r="BJ389" s="41" t="str">
        <f>IF(AND(BG389=0,BI389&gt;0),"100%",IF(BG389=BI389,"0,0%",BI389/BG389-1))</f>
        <v>0,0%</v>
      </c>
      <c r="BK389" s="42">
        <v>0</v>
      </c>
      <c r="BL389" s="43" t="str">
        <f>IF(AND(BI389=0,BK389&gt;0),"100%",IF(BI389=BK389,"0,0%",BK389/BI389-1))</f>
        <v>0,0%</v>
      </c>
      <c r="BM389" s="40">
        <v>0</v>
      </c>
      <c r="BN389" s="41" t="str">
        <f>IF(AND(BK389=0,BM389&gt;0),"100%",IF(BK389=BM389,"0,0%",BM389/BK389-1))</f>
        <v>0,0%</v>
      </c>
      <c r="BO389" s="42">
        <v>0</v>
      </c>
      <c r="BP389" s="43" t="str">
        <f>IF(AND(BM389=0,BO389&gt;0),"100%",IF(BM389=BO389,"0,0%",BO389/BM389-1))</f>
        <v>0,0%</v>
      </c>
      <c r="BQ389" s="40">
        <v>0</v>
      </c>
      <c r="BR389" s="41" t="str">
        <f>IF(AND(BO389=0,BQ389&gt;0),"100%",IF(BO389=BQ389,"0,0%",BQ389/BO389-1))</f>
        <v>0,0%</v>
      </c>
      <c r="BS389" s="42">
        <v>0</v>
      </c>
      <c r="BT389" s="43" t="str">
        <f>IF(AND(BQ389=0,BS389&gt;0),"100%",IF(BQ389=BS389,"0,0%",BS389/BQ389-1))</f>
        <v>0,0%</v>
      </c>
      <c r="BU389" s="40">
        <v>0</v>
      </c>
      <c r="BV389" s="41" t="str">
        <f>IF(AND(BS389=0,BU389&gt;0),"100%",IF(BS389=BU389,"0,0%",BU389/BS389-1))</f>
        <v>0,0%</v>
      </c>
      <c r="BW389" s="42">
        <v>0</v>
      </c>
      <c r="BX389" s="43" t="str">
        <f>IF(AND(BU389=0,BW389&gt;0),"100%",IF(BU389=BW389,"0,0%",BW389/BU389-1))</f>
        <v>0,0%</v>
      </c>
      <c r="BY389" s="40">
        <v>0</v>
      </c>
      <c r="BZ389" s="41" t="str">
        <f>IF(AND(BW389=0,BY389&gt;0),"100%",IF(BW389=BY389,"0,0%",BY389/BW389-1))</f>
        <v>0,0%</v>
      </c>
      <c r="CA389" s="42">
        <v>0</v>
      </c>
      <c r="CB389" s="43" t="str">
        <f>IF(AND(BY389=0,CA389&gt;0),"100%",IF(BY389=CA389,"0,0%",CA389/BY389-1))</f>
        <v>0,0%</v>
      </c>
      <c r="CC389" s="40">
        <v>0</v>
      </c>
      <c r="CD389" s="41" t="str">
        <f>IF(AND(CA389=0,CC389&gt;0),"100%",IF(CA389=CC389,"0,0%",CC389/CA389-1))</f>
        <v>0,0%</v>
      </c>
      <c r="CE389" s="42">
        <v>0</v>
      </c>
      <c r="CF389" s="43" t="str">
        <f>IF(AND(CC389=0,CE389&gt;0),"100%",IF(CC389=CE389,"0,0%",CE389/CC389-1))</f>
        <v>0,0%</v>
      </c>
      <c r="CG389" s="40">
        <v>0</v>
      </c>
      <c r="CH389" s="41" t="str">
        <f>IF(AND(CE389=0,CG389&gt;0),"100%",IF(CE389=CG389,"0,0%",CG389/CE389-1))</f>
        <v>0,0%</v>
      </c>
      <c r="CI389" s="42">
        <v>0</v>
      </c>
      <c r="CJ389" s="43" t="str">
        <f>IF(AND(CG389=0,CI389&gt;0),"100%",IF(CG389=CI389,"0,0%",CI389/CG389-1))</f>
        <v>0,0%</v>
      </c>
      <c r="CK389" s="40">
        <v>0</v>
      </c>
      <c r="CL389" s="41" t="str">
        <f>IF(AND(CI389=0,CK389&gt;0),"100%",IF(CI389=CK389,"0,0%",CK389/CI389-1))</f>
        <v>0,0%</v>
      </c>
      <c r="CM389" s="42">
        <v>0</v>
      </c>
      <c r="CN389" s="43" t="str">
        <f>IF(AND(CK389=0,CM389&gt;0),"100%",IF(CK389=CM389,"0,0%",CM389/CK389-1))</f>
        <v>0,0%</v>
      </c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</row>
    <row r="390" spans="1:269" customFormat="1" x14ac:dyDescent="0.25">
      <c r="A390" s="190"/>
      <c r="B390" s="60"/>
      <c r="C390" s="66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</row>
    <row r="391" spans="1:269" customFormat="1" ht="15.75" thickBot="1" x14ac:dyDescent="0.3">
      <c r="A391" s="190"/>
      <c r="B391" s="61"/>
      <c r="C391" s="66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</row>
    <row r="392" spans="1:269" customFormat="1" x14ac:dyDescent="0.25">
      <c r="A392" s="190"/>
      <c r="B392" s="36"/>
      <c r="C392" s="51">
        <v>44805</v>
      </c>
      <c r="D392" s="51">
        <v>44835</v>
      </c>
      <c r="E392" s="51">
        <v>44866</v>
      </c>
      <c r="F392" s="77">
        <v>44896</v>
      </c>
      <c r="G392" s="51">
        <v>44927</v>
      </c>
      <c r="H392" s="51">
        <v>44958</v>
      </c>
      <c r="I392" s="51">
        <v>44986</v>
      </c>
      <c r="J392" s="51">
        <v>45017</v>
      </c>
      <c r="K392" s="51">
        <v>45047</v>
      </c>
      <c r="L392" s="51">
        <v>45078</v>
      </c>
      <c r="M392" s="51">
        <v>45108</v>
      </c>
      <c r="N392" s="51">
        <v>45139</v>
      </c>
      <c r="O392" s="51">
        <v>45170</v>
      </c>
      <c r="P392" s="51">
        <v>45200</v>
      </c>
      <c r="Q392" s="51">
        <v>45231</v>
      </c>
      <c r="R392" s="51">
        <v>45261</v>
      </c>
      <c r="S392" s="51">
        <v>45292</v>
      </c>
      <c r="T392" s="51">
        <v>45323</v>
      </c>
      <c r="U392" s="51">
        <v>45352</v>
      </c>
      <c r="V392" s="51">
        <v>45383</v>
      </c>
      <c r="W392" s="51">
        <v>45413</v>
      </c>
      <c r="X392" s="51">
        <v>45444</v>
      </c>
      <c r="Y392" s="51">
        <v>45474</v>
      </c>
      <c r="Z392" s="51">
        <v>45505</v>
      </c>
      <c r="AA392" s="51">
        <v>45536</v>
      </c>
      <c r="AB392" s="51">
        <v>45566</v>
      </c>
      <c r="AC392" s="51">
        <v>45597</v>
      </c>
      <c r="AD392" s="51">
        <v>45627</v>
      </c>
      <c r="AE392" s="51">
        <v>45658</v>
      </c>
      <c r="AF392" s="51">
        <v>45689</v>
      </c>
      <c r="AG392" s="51">
        <v>45717</v>
      </c>
      <c r="AH392" s="51">
        <v>45748</v>
      </c>
      <c r="AI392" s="51">
        <v>45778</v>
      </c>
      <c r="AJ392" s="51">
        <v>45809</v>
      </c>
      <c r="AK392" s="51">
        <v>45839</v>
      </c>
      <c r="AL392" s="51">
        <v>45870</v>
      </c>
      <c r="AM392" s="51">
        <v>45901</v>
      </c>
      <c r="AN392" s="51">
        <v>45931</v>
      </c>
      <c r="AO392" s="51">
        <v>45962</v>
      </c>
      <c r="AP392" s="51">
        <v>45992</v>
      </c>
      <c r="AQ392" s="51">
        <v>46023</v>
      </c>
      <c r="AR392" s="51">
        <v>46054</v>
      </c>
      <c r="AS392" s="51">
        <v>46082</v>
      </c>
      <c r="AT392" s="51">
        <v>46113</v>
      </c>
      <c r="AU392" s="51">
        <v>46143</v>
      </c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</row>
    <row r="393" spans="1:269" customFormat="1" ht="15.75" thickBot="1" x14ac:dyDescent="0.3">
      <c r="A393" s="190"/>
      <c r="B393" s="63" t="s">
        <v>116</v>
      </c>
      <c r="C393" s="52">
        <v>0</v>
      </c>
      <c r="D393" s="52">
        <v>0</v>
      </c>
      <c r="E393" s="52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153">
        <v>0</v>
      </c>
      <c r="AG393" s="78">
        <v>0</v>
      </c>
      <c r="AH393" s="78">
        <v>0</v>
      </c>
      <c r="AI393" s="78">
        <v>0</v>
      </c>
      <c r="AJ393" s="78">
        <v>0</v>
      </c>
      <c r="AK393" s="78">
        <v>0</v>
      </c>
      <c r="AL393" s="78">
        <v>0</v>
      </c>
      <c r="AM393" s="78">
        <v>0</v>
      </c>
      <c r="AN393" s="78">
        <v>0</v>
      </c>
      <c r="AO393" s="78">
        <v>0</v>
      </c>
      <c r="AP393" s="78">
        <v>0</v>
      </c>
      <c r="AQ393" s="78">
        <v>0</v>
      </c>
      <c r="AR393" s="78">
        <v>0</v>
      </c>
      <c r="AS393" s="78">
        <v>0</v>
      </c>
      <c r="AT393" s="78">
        <v>0</v>
      </c>
      <c r="AU393" s="78">
        <v>0</v>
      </c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</row>
    <row r="394" spans="1:269" customFormat="1" x14ac:dyDescent="0.25">
      <c r="A394" s="190"/>
      <c r="B394" s="36"/>
      <c r="C394" s="51">
        <v>44805</v>
      </c>
      <c r="D394" s="51">
        <v>44835</v>
      </c>
      <c r="E394" s="51">
        <v>44866</v>
      </c>
      <c r="F394" s="77">
        <v>44896</v>
      </c>
      <c r="G394" s="51">
        <v>44927</v>
      </c>
      <c r="H394" s="51">
        <v>44958</v>
      </c>
      <c r="I394" s="51">
        <v>44986</v>
      </c>
      <c r="J394" s="51">
        <v>45017</v>
      </c>
      <c r="K394" s="51">
        <v>45047</v>
      </c>
      <c r="L394" s="51">
        <v>45078</v>
      </c>
      <c r="M394" s="51">
        <v>45108</v>
      </c>
      <c r="N394" s="51">
        <v>45139</v>
      </c>
      <c r="O394" s="51">
        <v>45170</v>
      </c>
      <c r="P394" s="51">
        <v>45200</v>
      </c>
      <c r="Q394" s="51">
        <v>45231</v>
      </c>
      <c r="R394" s="51">
        <v>45261</v>
      </c>
      <c r="S394" s="51">
        <v>45292</v>
      </c>
      <c r="T394" s="51">
        <v>45323</v>
      </c>
      <c r="U394" s="51">
        <v>45352</v>
      </c>
      <c r="V394" s="51">
        <v>45383</v>
      </c>
      <c r="W394" s="51">
        <v>45413</v>
      </c>
      <c r="X394" s="51">
        <v>45444</v>
      </c>
      <c r="Y394" s="51">
        <v>45474</v>
      </c>
      <c r="Z394" s="51">
        <v>45505</v>
      </c>
      <c r="AA394" s="51">
        <v>45536</v>
      </c>
      <c r="AB394" s="51">
        <v>45566</v>
      </c>
      <c r="AC394" s="51">
        <v>45597</v>
      </c>
      <c r="AD394" s="51">
        <v>45627</v>
      </c>
      <c r="AE394" s="51">
        <v>45658</v>
      </c>
      <c r="AF394" s="51">
        <v>45689</v>
      </c>
      <c r="AG394" s="51">
        <v>45717</v>
      </c>
      <c r="AH394" s="51">
        <v>45748</v>
      </c>
      <c r="AI394" s="51">
        <v>45778</v>
      </c>
      <c r="AJ394" s="51">
        <v>45809</v>
      </c>
      <c r="AK394" s="51">
        <v>45839</v>
      </c>
      <c r="AL394" s="51">
        <v>45870</v>
      </c>
      <c r="AM394" s="51">
        <v>45901</v>
      </c>
      <c r="AN394" s="51">
        <v>45931</v>
      </c>
      <c r="AO394" s="51">
        <v>45962</v>
      </c>
      <c r="AP394" s="51">
        <v>45992</v>
      </c>
      <c r="AQ394" s="51">
        <v>46023</v>
      </c>
      <c r="AR394" s="51">
        <v>46054</v>
      </c>
      <c r="AS394" s="51">
        <v>46082</v>
      </c>
      <c r="AT394" s="51">
        <v>46113</v>
      </c>
      <c r="AU394" s="51">
        <v>46143</v>
      </c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</row>
    <row r="395" spans="1:269" customFormat="1" ht="15.75" thickBot="1" x14ac:dyDescent="0.3">
      <c r="A395" s="190"/>
      <c r="B395" s="63" t="s">
        <v>116</v>
      </c>
      <c r="C395" s="53">
        <v>0</v>
      </c>
      <c r="D395" s="53">
        <f t="shared" ref="D395:M395" si="281">C395+D393</f>
        <v>0</v>
      </c>
      <c r="E395" s="53">
        <f t="shared" si="281"/>
        <v>0</v>
      </c>
      <c r="F395" s="79">
        <f t="shared" si="281"/>
        <v>0</v>
      </c>
      <c r="G395" s="79">
        <f t="shared" si="281"/>
        <v>0</v>
      </c>
      <c r="H395" s="79">
        <f t="shared" si="281"/>
        <v>0</v>
      </c>
      <c r="I395" s="79">
        <f t="shared" si="281"/>
        <v>0</v>
      </c>
      <c r="J395" s="79">
        <f t="shared" si="281"/>
        <v>0</v>
      </c>
      <c r="K395" s="79">
        <f t="shared" si="281"/>
        <v>0</v>
      </c>
      <c r="L395" s="79">
        <f t="shared" si="281"/>
        <v>0</v>
      </c>
      <c r="M395" s="79">
        <f t="shared" si="281"/>
        <v>0</v>
      </c>
      <c r="N395" s="79">
        <f t="shared" ref="N395:S395" si="282">M395+N393</f>
        <v>0</v>
      </c>
      <c r="O395" s="79">
        <f t="shared" si="282"/>
        <v>0</v>
      </c>
      <c r="P395" s="79">
        <f t="shared" si="282"/>
        <v>0</v>
      </c>
      <c r="Q395" s="79">
        <f t="shared" si="282"/>
        <v>0</v>
      </c>
      <c r="R395" s="79">
        <f t="shared" si="282"/>
        <v>0</v>
      </c>
      <c r="S395" s="79">
        <f t="shared" si="282"/>
        <v>0</v>
      </c>
      <c r="T395" s="79">
        <f>S395+T393</f>
        <v>0</v>
      </c>
      <c r="U395" s="79">
        <f t="shared" ref="U395:AB395" si="283">T395+U393</f>
        <v>0</v>
      </c>
      <c r="V395" s="79">
        <f t="shared" si="283"/>
        <v>0</v>
      </c>
      <c r="W395" s="79">
        <f t="shared" si="283"/>
        <v>0</v>
      </c>
      <c r="X395" s="79">
        <f t="shared" si="283"/>
        <v>0</v>
      </c>
      <c r="Y395" s="79">
        <f t="shared" si="283"/>
        <v>0</v>
      </c>
      <c r="Z395" s="79">
        <f t="shared" si="283"/>
        <v>0</v>
      </c>
      <c r="AA395" s="79">
        <f t="shared" si="283"/>
        <v>0</v>
      </c>
      <c r="AB395" s="79">
        <f t="shared" si="283"/>
        <v>0</v>
      </c>
      <c r="AC395" s="79">
        <f>AC393</f>
        <v>0</v>
      </c>
      <c r="AD395" s="79">
        <f t="shared" ref="AD395:AU395" si="284">AC395+AD393</f>
        <v>0</v>
      </c>
      <c r="AE395" s="79">
        <f t="shared" si="284"/>
        <v>0</v>
      </c>
      <c r="AF395" s="79">
        <f t="shared" si="284"/>
        <v>0</v>
      </c>
      <c r="AG395" s="79">
        <f t="shared" si="284"/>
        <v>0</v>
      </c>
      <c r="AH395" s="79">
        <f t="shared" si="284"/>
        <v>0</v>
      </c>
      <c r="AI395" s="79">
        <f t="shared" si="284"/>
        <v>0</v>
      </c>
      <c r="AJ395" s="79">
        <f t="shared" si="284"/>
        <v>0</v>
      </c>
      <c r="AK395" s="79">
        <f t="shared" si="284"/>
        <v>0</v>
      </c>
      <c r="AL395" s="79">
        <f t="shared" si="284"/>
        <v>0</v>
      </c>
      <c r="AM395" s="79">
        <f t="shared" si="284"/>
        <v>0</v>
      </c>
      <c r="AN395" s="79">
        <f t="shared" si="284"/>
        <v>0</v>
      </c>
      <c r="AO395" s="79">
        <f t="shared" si="284"/>
        <v>0</v>
      </c>
      <c r="AP395" s="79">
        <f t="shared" si="284"/>
        <v>0</v>
      </c>
      <c r="AQ395" s="79">
        <f t="shared" si="284"/>
        <v>0</v>
      </c>
      <c r="AR395" s="79">
        <f t="shared" si="284"/>
        <v>0</v>
      </c>
      <c r="AS395" s="79">
        <f t="shared" si="284"/>
        <v>0</v>
      </c>
      <c r="AT395" s="79">
        <f t="shared" si="284"/>
        <v>0</v>
      </c>
      <c r="AU395" s="79">
        <f t="shared" si="284"/>
        <v>0</v>
      </c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</row>
    <row r="396" spans="1:269" customFormat="1" ht="15.75" thickBot="1" x14ac:dyDescent="0.3">
      <c r="A396" s="44"/>
      <c r="B396" s="44"/>
      <c r="C396" s="67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</row>
    <row r="397" spans="1:269" customFormat="1" ht="15" customHeight="1" x14ac:dyDescent="0.25">
      <c r="A397" s="190" t="s">
        <v>117</v>
      </c>
      <c r="B397" s="36"/>
      <c r="C397" s="178">
        <v>44805</v>
      </c>
      <c r="D397" s="179"/>
      <c r="E397" s="180">
        <v>44835</v>
      </c>
      <c r="F397" s="181"/>
      <c r="G397" s="178">
        <v>44866</v>
      </c>
      <c r="H397" s="179"/>
      <c r="I397" s="180">
        <v>44896</v>
      </c>
      <c r="J397" s="181"/>
      <c r="K397" s="178">
        <v>44927</v>
      </c>
      <c r="L397" s="179"/>
      <c r="M397" s="180">
        <v>44958</v>
      </c>
      <c r="N397" s="181"/>
      <c r="O397" s="178">
        <v>44986</v>
      </c>
      <c r="P397" s="179"/>
      <c r="Q397" s="180">
        <v>45017</v>
      </c>
      <c r="R397" s="181"/>
      <c r="S397" s="178">
        <v>45047</v>
      </c>
      <c r="T397" s="179"/>
      <c r="U397" s="176">
        <v>45078</v>
      </c>
      <c r="V397" s="177"/>
      <c r="W397" s="178">
        <v>45108</v>
      </c>
      <c r="X397" s="179"/>
      <c r="Y397" s="176">
        <v>45139</v>
      </c>
      <c r="Z397" s="177"/>
      <c r="AA397" s="178">
        <v>45170</v>
      </c>
      <c r="AB397" s="179"/>
      <c r="AC397" s="176">
        <v>45200</v>
      </c>
      <c r="AD397" s="177"/>
      <c r="AE397" s="178">
        <v>45231</v>
      </c>
      <c r="AF397" s="179"/>
      <c r="AG397" s="176">
        <v>45261</v>
      </c>
      <c r="AH397" s="177"/>
      <c r="AI397" s="178">
        <v>45292</v>
      </c>
      <c r="AJ397" s="179"/>
      <c r="AK397" s="176">
        <v>45323</v>
      </c>
      <c r="AL397" s="177"/>
      <c r="AM397" s="178">
        <v>45352</v>
      </c>
      <c r="AN397" s="179"/>
      <c r="AO397" s="176">
        <v>45383</v>
      </c>
      <c r="AP397" s="177"/>
      <c r="AQ397" s="178">
        <v>45413</v>
      </c>
      <c r="AR397" s="179"/>
      <c r="AS397" s="180">
        <v>45444</v>
      </c>
      <c r="AT397" s="181"/>
      <c r="AU397" s="178">
        <v>45474</v>
      </c>
      <c r="AV397" s="179"/>
      <c r="AW397" s="180">
        <v>45505</v>
      </c>
      <c r="AX397" s="181"/>
      <c r="AY397" s="178">
        <v>45536</v>
      </c>
      <c r="AZ397" s="179"/>
      <c r="BA397" s="180">
        <v>45566</v>
      </c>
      <c r="BB397" s="181"/>
      <c r="BC397" s="178">
        <v>45597</v>
      </c>
      <c r="BD397" s="179"/>
      <c r="BE397" s="180">
        <v>45627</v>
      </c>
      <c r="BF397" s="181"/>
      <c r="BG397" s="178">
        <v>45658</v>
      </c>
      <c r="BH397" s="179"/>
      <c r="BI397" s="180">
        <v>45689</v>
      </c>
      <c r="BJ397" s="181"/>
      <c r="BK397" s="178">
        <v>45717</v>
      </c>
      <c r="BL397" s="179"/>
      <c r="BM397" s="180">
        <v>45748</v>
      </c>
      <c r="BN397" s="181"/>
      <c r="BO397" s="178">
        <v>45778</v>
      </c>
      <c r="BP397" s="179"/>
      <c r="BQ397" s="180">
        <v>45809</v>
      </c>
      <c r="BR397" s="181"/>
      <c r="BS397" s="178">
        <v>45839</v>
      </c>
      <c r="BT397" s="179"/>
      <c r="BU397" s="180">
        <v>45870</v>
      </c>
      <c r="BV397" s="181"/>
      <c r="BW397" s="178">
        <v>45901</v>
      </c>
      <c r="BX397" s="179"/>
      <c r="BY397" s="180">
        <v>45931</v>
      </c>
      <c r="BZ397" s="181"/>
      <c r="CA397" s="178">
        <v>45962</v>
      </c>
      <c r="CB397" s="179"/>
      <c r="CC397" s="180">
        <v>45992</v>
      </c>
      <c r="CD397" s="181"/>
      <c r="CE397" s="178">
        <v>46023</v>
      </c>
      <c r="CF397" s="179"/>
      <c r="CG397" s="180">
        <v>46054</v>
      </c>
      <c r="CH397" s="181"/>
      <c r="CI397" s="178">
        <v>46082</v>
      </c>
      <c r="CJ397" s="179"/>
      <c r="CK397" s="180">
        <v>46113</v>
      </c>
      <c r="CL397" s="181"/>
      <c r="CM397" s="178">
        <v>46143</v>
      </c>
      <c r="CN397" s="179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</row>
    <row r="398" spans="1:269" customFormat="1" ht="15.75" thickBot="1" x14ac:dyDescent="0.3">
      <c r="A398" s="190"/>
      <c r="B398" s="63" t="s">
        <v>118</v>
      </c>
      <c r="C398" s="42">
        <v>0</v>
      </c>
      <c r="D398" s="85" t="s">
        <v>4</v>
      </c>
      <c r="E398" s="40">
        <v>0</v>
      </c>
      <c r="F398" s="144" t="str">
        <f>IF(AND(C398=0,E398&gt;0),"100%",IF(C398=E398,"0,0%",E398/C398-1))</f>
        <v>0,0%</v>
      </c>
      <c r="G398" s="42">
        <v>0</v>
      </c>
      <c r="H398" s="43" t="str">
        <f>IF(AND(E398=0,G398&gt;0),"100%",IF(E398=G398,"0,0%",G398/E398-1))</f>
        <v>0,0%</v>
      </c>
      <c r="I398" s="40">
        <v>0</v>
      </c>
      <c r="J398" s="144" t="str">
        <f>IF(AND(G398=0,I398&gt;0),"100%",IF(G398=I398,"0,0%",I398/G398-1))</f>
        <v>0,0%</v>
      </c>
      <c r="K398" s="42">
        <v>0</v>
      </c>
      <c r="L398" s="43" t="str">
        <f>IF(AND(I398=0,K398&gt;0),"100%",IF(I398=K398,"0,0%",K398/I398-1))</f>
        <v>0,0%</v>
      </c>
      <c r="M398" s="40">
        <v>0</v>
      </c>
      <c r="N398" s="144" t="str">
        <f>IF(AND(K398=0,M398&gt;0),"100%",IF(K398=M398,"0,0%",M398/K398-1))</f>
        <v>0,0%</v>
      </c>
      <c r="O398" s="42">
        <v>0</v>
      </c>
      <c r="P398" s="43" t="str">
        <f>IF(AND(M398=0,O398&gt;0),"100%",IF(M398=O398,"0,0%",O398/M398-1))</f>
        <v>0,0%</v>
      </c>
      <c r="Q398" s="40">
        <v>0</v>
      </c>
      <c r="R398" s="144" t="str">
        <f>IF(AND(O398=0,Q398&gt;0),"100%",IF(O398=Q398,"0,0%",Q398/O398-1))</f>
        <v>0,0%</v>
      </c>
      <c r="S398" s="42">
        <v>0</v>
      </c>
      <c r="T398" s="43" t="str">
        <f>IF(AND(Q398=0,S398&gt;0),"100%",IF(Q398=S398,"0,0%",S398/Q398-1))</f>
        <v>0,0%</v>
      </c>
      <c r="U398" s="143">
        <v>0</v>
      </c>
      <c r="V398" s="144" t="str">
        <f>IF(AND(S398=0,U398&gt;0),"100%",IF(S398=U398,"0,0%",U398/S398-1))</f>
        <v>0,0%</v>
      </c>
      <c r="W398" s="42">
        <v>0</v>
      </c>
      <c r="X398" s="43" t="str">
        <f>IF(AND(U398=0,W398&gt;0),"100%",IF(U398=W398,"0,0%",W398/U398-1))</f>
        <v>0,0%</v>
      </c>
      <c r="Y398" s="143">
        <v>0</v>
      </c>
      <c r="Z398" s="144" t="str">
        <f>IF(AND(W398=0,Y398&gt;0),"100%",IF(W398=Y398,"0,0%",Y398/W398-1))</f>
        <v>0,0%</v>
      </c>
      <c r="AA398" s="42">
        <v>0</v>
      </c>
      <c r="AB398" s="43" t="str">
        <f>IF(AND(Y398=0,AA398&gt;0),"100%",IF(Y398=AA398,"0,0%",AA398/Y398-1))</f>
        <v>0,0%</v>
      </c>
      <c r="AC398" s="143">
        <v>0</v>
      </c>
      <c r="AD398" s="144" t="str">
        <f>IF(AND(AA398=0,AC398&gt;0),"100%",IF(AA398=AC398,"0,0%",AC398/AA398-1))</f>
        <v>0,0%</v>
      </c>
      <c r="AE398" s="42">
        <v>0</v>
      </c>
      <c r="AF398" s="43" t="str">
        <f>IF(AND(AC398=0,AE398&gt;0),"100%",IF(AC398=AE398,"0,0%",AE398/AC398-1))</f>
        <v>0,0%</v>
      </c>
      <c r="AG398" s="143">
        <v>0</v>
      </c>
      <c r="AH398" s="144" t="str">
        <f>IF(AND(AE398=0,AG398&gt;0),"100%",IF(AE398=AG398,"0,0%",AG398/AE398-1))</f>
        <v>0,0%</v>
      </c>
      <c r="AI398" s="42">
        <v>0</v>
      </c>
      <c r="AJ398" s="43" t="str">
        <f>IF(AND(AG398=0,AI398&gt;0),"100%",IF(AG398=AI398,"0,0%",AI398/AG398-1))</f>
        <v>0,0%</v>
      </c>
      <c r="AK398" s="143">
        <v>1</v>
      </c>
      <c r="AL398" s="144" t="str">
        <f>IF(AND(AI398=0,AK398&gt;0),"100%",IF(AI398=AK398,"0,0%",AK398/AI398-1))</f>
        <v>100%</v>
      </c>
      <c r="AM398" s="42">
        <v>0</v>
      </c>
      <c r="AN398" s="43">
        <f>IF(AND(AK398=0,AM398&gt;0),"100%",IF(AK398=AM398,"0,0%",AM398/AK398-1))</f>
        <v>-1</v>
      </c>
      <c r="AO398" s="143">
        <v>0</v>
      </c>
      <c r="AP398" s="144" t="str">
        <f>IF(AND(AM398=0,AO398&gt;0),"100%",IF(AM398=AO398,"0,0%",AO398/AM398-1))</f>
        <v>0,0%</v>
      </c>
      <c r="AQ398" s="42">
        <v>0</v>
      </c>
      <c r="AR398" s="43" t="str">
        <f>IF(AND(AO398=0,AQ398&gt;0),"100%",IF(AO398=AQ398,"0,0%",AQ398/AO398-1))</f>
        <v>0,0%</v>
      </c>
      <c r="AS398" s="40">
        <v>0</v>
      </c>
      <c r="AT398" s="41" t="str">
        <f>IF(AND(AQ398=0,AS398&gt;0),"100%",IF(AQ398=AS398,"0,0%",AS398/AQ398-1))</f>
        <v>0,0%</v>
      </c>
      <c r="AU398" s="42">
        <v>0</v>
      </c>
      <c r="AV398" s="43" t="str">
        <f>IF(AND(AS398=0,AU398&gt;0),"100%",IF(AS398=AU398,"0,0%",AU398/AS398-1))</f>
        <v>0,0%</v>
      </c>
      <c r="AW398" s="40">
        <v>0</v>
      </c>
      <c r="AX398" s="41" t="str">
        <f>IF(AND(AU398=0,AW398&gt;0),"100%",IF(AU398=AW398,"0,0%",AW398/AU398-1))</f>
        <v>0,0%</v>
      </c>
      <c r="AY398" s="42">
        <v>0</v>
      </c>
      <c r="AZ398" s="43" t="str">
        <f>IF(AND(AW398=0,AY398&gt;0),"100%",IF(AW398=AY398,"0,0%",AY398/AW398-1))</f>
        <v>0,0%</v>
      </c>
      <c r="BA398" s="40">
        <v>0</v>
      </c>
      <c r="BB398" s="41" t="str">
        <f>IF(AND(AY398=0,BA398&gt;0),"100%",IF(AY398=BA398,"0,0%",BA398/AY398-1))</f>
        <v>0,0%</v>
      </c>
      <c r="BC398" s="42">
        <v>0</v>
      </c>
      <c r="BD398" s="43" t="str">
        <f>IF(AND(BA398=0,BC398&gt;0),"100%",IF(BA398=BC398,"0,0%",BC398/BA398-1))</f>
        <v>0,0%</v>
      </c>
      <c r="BE398" s="40">
        <v>0</v>
      </c>
      <c r="BF398" s="41" t="str">
        <f>IF(AND(BC398=0,BE398&gt;0),"100%",IF(BC398=BE398,"0,0%",BE398/BC398-1))</f>
        <v>0,0%</v>
      </c>
      <c r="BG398" s="42">
        <v>0</v>
      </c>
      <c r="BH398" s="43" t="str">
        <f>IF(AND(BE398=0,BG398&gt;0),"100%",IF(BE398=BG398,"0,0%",BG398/BE398-1))</f>
        <v>0,0%</v>
      </c>
      <c r="BI398" s="40">
        <v>0</v>
      </c>
      <c r="BJ398" s="41" t="str">
        <f>IF(AND(BG398=0,BI398&gt;0),"100%",IF(BG398=BI398,"0,0%",BI398/BG398-1))</f>
        <v>0,0%</v>
      </c>
      <c r="BK398" s="42">
        <v>0</v>
      </c>
      <c r="BL398" s="43" t="str">
        <f>IF(AND(BI398=0,BK398&gt;0),"100%",IF(BI398=BK398,"0,0%",BK398/BI398-1))</f>
        <v>0,0%</v>
      </c>
      <c r="BM398" s="40">
        <v>0</v>
      </c>
      <c r="BN398" s="41" t="str">
        <f>IF(AND(BK398=0,BM398&gt;0),"100%",IF(BK398=BM398,"0,0%",BM398/BK398-1))</f>
        <v>0,0%</v>
      </c>
      <c r="BO398" s="42">
        <v>0</v>
      </c>
      <c r="BP398" s="43" t="str">
        <f>IF(AND(BM398=0,BO398&gt;0),"100%",IF(BM398=BO398,"0,0%",BO398/BM398-1))</f>
        <v>0,0%</v>
      </c>
      <c r="BQ398" s="40">
        <v>0</v>
      </c>
      <c r="BR398" s="41" t="str">
        <f>IF(AND(BO398=0,BQ398&gt;0),"100%",IF(BO398=BQ398,"0,0%",BQ398/BO398-1))</f>
        <v>0,0%</v>
      </c>
      <c r="BS398" s="42">
        <v>0</v>
      </c>
      <c r="BT398" s="43" t="str">
        <f>IF(AND(BQ398=0,BS398&gt;0),"100%",IF(BQ398=BS398,"0,0%",BS398/BQ398-1))</f>
        <v>0,0%</v>
      </c>
      <c r="BU398" s="40">
        <v>0</v>
      </c>
      <c r="BV398" s="41" t="str">
        <f>IF(AND(BS398=0,BU398&gt;0),"100%",IF(BS398=BU398,"0,0%",BU398/BS398-1))</f>
        <v>0,0%</v>
      </c>
      <c r="BW398" s="42">
        <v>0</v>
      </c>
      <c r="BX398" s="43" t="str">
        <f>IF(AND(BU398=0,BW398&gt;0),"100%",IF(BU398=BW398,"0,0%",BW398/BU398-1))</f>
        <v>0,0%</v>
      </c>
      <c r="BY398" s="40">
        <v>0</v>
      </c>
      <c r="BZ398" s="41" t="str">
        <f>IF(AND(BW398=0,BY398&gt;0),"100%",IF(BW398=BY398,"0,0%",BY398/BW398-1))</f>
        <v>0,0%</v>
      </c>
      <c r="CA398" s="42">
        <v>0</v>
      </c>
      <c r="CB398" s="43" t="str">
        <f>IF(AND(BY398=0,CA398&gt;0),"100%",IF(BY398=CA398,"0,0%",CA398/BY398-1))</f>
        <v>0,0%</v>
      </c>
      <c r="CC398" s="40">
        <v>0</v>
      </c>
      <c r="CD398" s="41" t="str">
        <f>IF(AND(CA398=0,CC398&gt;0),"100%",IF(CA398=CC398,"0,0%",CC398/CA398-1))</f>
        <v>0,0%</v>
      </c>
      <c r="CE398" s="42">
        <v>0</v>
      </c>
      <c r="CF398" s="43" t="str">
        <f>IF(AND(CC398=0,CE398&gt;0),"100%",IF(CC398=CE398,"0,0%",CE398/CC398-1))</f>
        <v>0,0%</v>
      </c>
      <c r="CG398" s="40">
        <v>0</v>
      </c>
      <c r="CH398" s="41" t="str">
        <f>IF(AND(CE398=0,CG398&gt;0),"100%",IF(CE398=CG398,"0,0%",CG398/CE398-1))</f>
        <v>0,0%</v>
      </c>
      <c r="CI398" s="42">
        <v>0</v>
      </c>
      <c r="CJ398" s="43" t="str">
        <f>IF(AND(CG398=0,CI398&gt;0),"100%",IF(CG398=CI398,"0,0%",CI398/CG398-1))</f>
        <v>0,0%</v>
      </c>
      <c r="CK398" s="40">
        <v>0</v>
      </c>
      <c r="CL398" s="41" t="str">
        <f>IF(AND(CI398=0,CK398&gt;0),"100%",IF(CI398=CK398,"0,0%",CK398/CI398-1))</f>
        <v>0,0%</v>
      </c>
      <c r="CM398" s="42">
        <v>0</v>
      </c>
      <c r="CN398" s="43" t="str">
        <f>IF(AND(CK398=0,CM398&gt;0),"100%",IF(CK398=CM398,"0,0%",CM398/CK398-1))</f>
        <v>0,0%</v>
      </c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</row>
    <row r="399" spans="1:269" customFormat="1" x14ac:dyDescent="0.25">
      <c r="A399" s="190"/>
      <c r="B399" s="60"/>
      <c r="C399" s="66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</row>
    <row r="400" spans="1:269" customFormat="1" ht="15.75" thickBot="1" x14ac:dyDescent="0.3">
      <c r="A400" s="190"/>
      <c r="B400" s="61"/>
      <c r="C400" s="66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</row>
    <row r="401" spans="1:269" customFormat="1" x14ac:dyDescent="0.25">
      <c r="A401" s="190"/>
      <c r="B401" s="36"/>
      <c r="C401" s="51">
        <v>44805</v>
      </c>
      <c r="D401" s="51">
        <v>44835</v>
      </c>
      <c r="E401" s="51">
        <v>44866</v>
      </c>
      <c r="F401" s="77">
        <v>44896</v>
      </c>
      <c r="G401" s="51">
        <v>44927</v>
      </c>
      <c r="H401" s="51">
        <v>44958</v>
      </c>
      <c r="I401" s="51">
        <v>44986</v>
      </c>
      <c r="J401" s="51">
        <v>45017</v>
      </c>
      <c r="K401" s="51">
        <v>45047</v>
      </c>
      <c r="L401" s="51">
        <v>45078</v>
      </c>
      <c r="M401" s="51">
        <v>45108</v>
      </c>
      <c r="N401" s="51">
        <v>45139</v>
      </c>
      <c r="O401" s="51">
        <v>45170</v>
      </c>
      <c r="P401" s="51">
        <v>45200</v>
      </c>
      <c r="Q401" s="51">
        <v>45231</v>
      </c>
      <c r="R401" s="51">
        <v>45261</v>
      </c>
      <c r="S401" s="51">
        <v>45292</v>
      </c>
      <c r="T401" s="51">
        <v>45323</v>
      </c>
      <c r="U401" s="51">
        <v>45352</v>
      </c>
      <c r="V401" s="51">
        <v>45383</v>
      </c>
      <c r="W401" s="51">
        <v>45413</v>
      </c>
      <c r="X401" s="51">
        <v>45444</v>
      </c>
      <c r="Y401" s="51">
        <v>45474</v>
      </c>
      <c r="Z401" s="51">
        <v>45505</v>
      </c>
      <c r="AA401" s="51">
        <v>45536</v>
      </c>
      <c r="AB401" s="51">
        <v>45566</v>
      </c>
      <c r="AC401" s="51">
        <v>45597</v>
      </c>
      <c r="AD401" s="51">
        <v>45627</v>
      </c>
      <c r="AE401" s="51">
        <v>45658</v>
      </c>
      <c r="AF401" s="51">
        <v>45689</v>
      </c>
      <c r="AG401" s="51">
        <v>45717</v>
      </c>
      <c r="AH401" s="51">
        <v>45748</v>
      </c>
      <c r="AI401" s="51">
        <v>45778</v>
      </c>
      <c r="AJ401" s="51">
        <v>45809</v>
      </c>
      <c r="AK401" s="51">
        <v>45839</v>
      </c>
      <c r="AL401" s="51">
        <v>45870</v>
      </c>
      <c r="AM401" s="51">
        <v>45901</v>
      </c>
      <c r="AN401" s="51">
        <v>45931</v>
      </c>
      <c r="AO401" s="51">
        <v>45962</v>
      </c>
      <c r="AP401" s="51">
        <v>45992</v>
      </c>
      <c r="AQ401" s="51">
        <v>46023</v>
      </c>
      <c r="AR401" s="51">
        <v>46054</v>
      </c>
      <c r="AS401" s="51">
        <v>46082</v>
      </c>
      <c r="AT401" s="51">
        <v>46113</v>
      </c>
      <c r="AU401" s="51">
        <v>46143</v>
      </c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</row>
    <row r="402" spans="1:269" customFormat="1" ht="15.75" thickBot="1" x14ac:dyDescent="0.3">
      <c r="A402" s="190"/>
      <c r="B402" s="63" t="s">
        <v>118</v>
      </c>
      <c r="C402" s="52">
        <v>0</v>
      </c>
      <c r="D402" s="52">
        <v>0</v>
      </c>
      <c r="E402" s="52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0</v>
      </c>
      <c r="R402" s="78">
        <v>0</v>
      </c>
      <c r="S402" s="78">
        <v>0</v>
      </c>
      <c r="T402" s="78">
        <v>1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153">
        <v>0</v>
      </c>
      <c r="AG402" s="78">
        <v>0</v>
      </c>
      <c r="AH402" s="78">
        <v>0</v>
      </c>
      <c r="AI402" s="78">
        <v>0</v>
      </c>
      <c r="AJ402" s="78">
        <v>0</v>
      </c>
      <c r="AK402" s="78">
        <v>0</v>
      </c>
      <c r="AL402" s="78">
        <v>0</v>
      </c>
      <c r="AM402" s="78">
        <v>0</v>
      </c>
      <c r="AN402" s="78">
        <v>0</v>
      </c>
      <c r="AO402" s="78">
        <v>0</v>
      </c>
      <c r="AP402" s="78">
        <v>0</v>
      </c>
      <c r="AQ402" s="78">
        <v>0</v>
      </c>
      <c r="AR402" s="78">
        <v>0</v>
      </c>
      <c r="AS402" s="78">
        <v>0</v>
      </c>
      <c r="AT402" s="78">
        <v>0</v>
      </c>
      <c r="AU402" s="78">
        <v>0</v>
      </c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</row>
    <row r="403" spans="1:269" customFormat="1" x14ac:dyDescent="0.25">
      <c r="A403" s="190"/>
      <c r="B403" s="36"/>
      <c r="C403" s="51">
        <v>44805</v>
      </c>
      <c r="D403" s="51">
        <v>44835</v>
      </c>
      <c r="E403" s="51">
        <v>44866</v>
      </c>
      <c r="F403" s="77">
        <v>44896</v>
      </c>
      <c r="G403" s="51">
        <v>44927</v>
      </c>
      <c r="H403" s="51">
        <v>44958</v>
      </c>
      <c r="I403" s="51">
        <v>44986</v>
      </c>
      <c r="J403" s="51">
        <v>45017</v>
      </c>
      <c r="K403" s="51">
        <v>45047</v>
      </c>
      <c r="L403" s="51">
        <v>45078</v>
      </c>
      <c r="M403" s="51">
        <v>45108</v>
      </c>
      <c r="N403" s="51">
        <v>45139</v>
      </c>
      <c r="O403" s="51">
        <v>45170</v>
      </c>
      <c r="P403" s="51">
        <v>45200</v>
      </c>
      <c r="Q403" s="51">
        <v>45231</v>
      </c>
      <c r="R403" s="51">
        <v>45261</v>
      </c>
      <c r="S403" s="51">
        <v>45292</v>
      </c>
      <c r="T403" s="51">
        <v>45323</v>
      </c>
      <c r="U403" s="51">
        <v>45352</v>
      </c>
      <c r="V403" s="51">
        <v>45383</v>
      </c>
      <c r="W403" s="51">
        <v>45413</v>
      </c>
      <c r="X403" s="51">
        <v>45444</v>
      </c>
      <c r="Y403" s="51">
        <v>45474</v>
      </c>
      <c r="Z403" s="51">
        <v>45505</v>
      </c>
      <c r="AA403" s="51">
        <v>45536</v>
      </c>
      <c r="AB403" s="51">
        <v>45566</v>
      </c>
      <c r="AC403" s="51">
        <v>45597</v>
      </c>
      <c r="AD403" s="51">
        <v>45627</v>
      </c>
      <c r="AE403" s="51">
        <v>45658</v>
      </c>
      <c r="AF403" s="51">
        <v>45689</v>
      </c>
      <c r="AG403" s="51">
        <v>45717</v>
      </c>
      <c r="AH403" s="51">
        <v>45748</v>
      </c>
      <c r="AI403" s="51">
        <v>45778</v>
      </c>
      <c r="AJ403" s="51">
        <v>45809</v>
      </c>
      <c r="AK403" s="51">
        <v>45839</v>
      </c>
      <c r="AL403" s="51">
        <v>45870</v>
      </c>
      <c r="AM403" s="51">
        <v>45901</v>
      </c>
      <c r="AN403" s="51">
        <v>45931</v>
      </c>
      <c r="AO403" s="51">
        <v>45962</v>
      </c>
      <c r="AP403" s="51">
        <v>45992</v>
      </c>
      <c r="AQ403" s="51">
        <v>46023</v>
      </c>
      <c r="AR403" s="51">
        <v>46054</v>
      </c>
      <c r="AS403" s="51">
        <v>46082</v>
      </c>
      <c r="AT403" s="51">
        <v>46113</v>
      </c>
      <c r="AU403" s="51">
        <v>46143</v>
      </c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</row>
    <row r="404" spans="1:269" customFormat="1" ht="15.75" thickBot="1" x14ac:dyDescent="0.3">
      <c r="A404" s="190"/>
      <c r="B404" s="63" t="s">
        <v>118</v>
      </c>
      <c r="C404" s="53">
        <v>0</v>
      </c>
      <c r="D404" s="53">
        <f t="shared" ref="D404:M404" si="285">C404+D402</f>
        <v>0</v>
      </c>
      <c r="E404" s="53">
        <f t="shared" si="285"/>
        <v>0</v>
      </c>
      <c r="F404" s="79">
        <f t="shared" si="285"/>
        <v>0</v>
      </c>
      <c r="G404" s="79">
        <f t="shared" si="285"/>
        <v>0</v>
      </c>
      <c r="H404" s="79">
        <f t="shared" si="285"/>
        <v>0</v>
      </c>
      <c r="I404" s="79">
        <f t="shared" si="285"/>
        <v>0</v>
      </c>
      <c r="J404" s="79">
        <f t="shared" si="285"/>
        <v>0</v>
      </c>
      <c r="K404" s="79">
        <f t="shared" si="285"/>
        <v>0</v>
      </c>
      <c r="L404" s="79">
        <f t="shared" si="285"/>
        <v>0</v>
      </c>
      <c r="M404" s="79">
        <f t="shared" si="285"/>
        <v>0</v>
      </c>
      <c r="N404" s="79">
        <f t="shared" ref="N404:S404" si="286">M404+N402</f>
        <v>0</v>
      </c>
      <c r="O404" s="79">
        <f t="shared" si="286"/>
        <v>0</v>
      </c>
      <c r="P404" s="79">
        <f t="shared" si="286"/>
        <v>0</v>
      </c>
      <c r="Q404" s="79">
        <f t="shared" si="286"/>
        <v>0</v>
      </c>
      <c r="R404" s="79">
        <f t="shared" si="286"/>
        <v>0</v>
      </c>
      <c r="S404" s="79">
        <f t="shared" si="286"/>
        <v>0</v>
      </c>
      <c r="T404" s="79">
        <f>S404+T402</f>
        <v>1</v>
      </c>
      <c r="U404" s="79">
        <f t="shared" ref="U404:AU404" si="287">T404+U402</f>
        <v>1</v>
      </c>
      <c r="V404" s="79">
        <f t="shared" si="287"/>
        <v>1</v>
      </c>
      <c r="W404" s="79">
        <f t="shared" si="287"/>
        <v>1</v>
      </c>
      <c r="X404" s="79">
        <f t="shared" si="287"/>
        <v>1</v>
      </c>
      <c r="Y404" s="79">
        <f t="shared" si="287"/>
        <v>1</v>
      </c>
      <c r="Z404" s="79">
        <f t="shared" si="287"/>
        <v>1</v>
      </c>
      <c r="AA404" s="79">
        <f t="shared" si="287"/>
        <v>1</v>
      </c>
      <c r="AB404" s="79">
        <f t="shared" si="287"/>
        <v>1</v>
      </c>
      <c r="AC404" s="79">
        <f t="shared" si="287"/>
        <v>1</v>
      </c>
      <c r="AD404" s="79">
        <f t="shared" si="287"/>
        <v>1</v>
      </c>
      <c r="AE404" s="79">
        <f t="shared" si="287"/>
        <v>1</v>
      </c>
      <c r="AF404" s="79">
        <f t="shared" si="287"/>
        <v>1</v>
      </c>
      <c r="AG404" s="79">
        <f t="shared" si="287"/>
        <v>1</v>
      </c>
      <c r="AH404" s="79">
        <f t="shared" si="287"/>
        <v>1</v>
      </c>
      <c r="AI404" s="79">
        <f t="shared" si="287"/>
        <v>1</v>
      </c>
      <c r="AJ404" s="79">
        <f t="shared" si="287"/>
        <v>1</v>
      </c>
      <c r="AK404" s="79">
        <f t="shared" si="287"/>
        <v>1</v>
      </c>
      <c r="AL404" s="79">
        <f t="shared" si="287"/>
        <v>1</v>
      </c>
      <c r="AM404" s="79">
        <f t="shared" si="287"/>
        <v>1</v>
      </c>
      <c r="AN404" s="79">
        <f t="shared" si="287"/>
        <v>1</v>
      </c>
      <c r="AO404" s="79">
        <f t="shared" si="287"/>
        <v>1</v>
      </c>
      <c r="AP404" s="79">
        <f t="shared" si="287"/>
        <v>1</v>
      </c>
      <c r="AQ404" s="79">
        <f t="shared" si="287"/>
        <v>1</v>
      </c>
      <c r="AR404" s="79">
        <f t="shared" si="287"/>
        <v>1</v>
      </c>
      <c r="AS404" s="79">
        <f t="shared" si="287"/>
        <v>1</v>
      </c>
      <c r="AT404" s="79">
        <f t="shared" si="287"/>
        <v>1</v>
      </c>
      <c r="AU404" s="79">
        <f t="shared" si="287"/>
        <v>1</v>
      </c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</row>
    <row r="405" spans="1:269" customFormat="1" ht="15.75" thickBot="1" x14ac:dyDescent="0.3">
      <c r="A405" s="44"/>
      <c r="B405" s="44"/>
      <c r="C405" s="67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</row>
    <row r="406" spans="1:269" customFormat="1" ht="15" customHeight="1" x14ac:dyDescent="0.25">
      <c r="A406" s="190" t="s">
        <v>119</v>
      </c>
      <c r="B406" s="36"/>
      <c r="C406" s="178">
        <v>44805</v>
      </c>
      <c r="D406" s="179"/>
      <c r="E406" s="180">
        <v>44835</v>
      </c>
      <c r="F406" s="181"/>
      <c r="G406" s="178">
        <v>44866</v>
      </c>
      <c r="H406" s="179"/>
      <c r="I406" s="180">
        <v>44896</v>
      </c>
      <c r="J406" s="181"/>
      <c r="K406" s="178">
        <v>44927</v>
      </c>
      <c r="L406" s="179"/>
      <c r="M406" s="180">
        <v>44958</v>
      </c>
      <c r="N406" s="181"/>
      <c r="O406" s="178">
        <v>44986</v>
      </c>
      <c r="P406" s="179"/>
      <c r="Q406" s="180">
        <v>45017</v>
      </c>
      <c r="R406" s="181"/>
      <c r="S406" s="178">
        <v>45047</v>
      </c>
      <c r="T406" s="179"/>
      <c r="U406" s="176">
        <v>45078</v>
      </c>
      <c r="V406" s="177"/>
      <c r="W406" s="178">
        <v>45108</v>
      </c>
      <c r="X406" s="179"/>
      <c r="Y406" s="176">
        <v>45139</v>
      </c>
      <c r="Z406" s="177"/>
      <c r="AA406" s="178">
        <v>45170</v>
      </c>
      <c r="AB406" s="179"/>
      <c r="AC406" s="176">
        <v>45200</v>
      </c>
      <c r="AD406" s="177"/>
      <c r="AE406" s="178">
        <v>45231</v>
      </c>
      <c r="AF406" s="179"/>
      <c r="AG406" s="176">
        <v>45261</v>
      </c>
      <c r="AH406" s="177"/>
      <c r="AI406" s="178">
        <v>45292</v>
      </c>
      <c r="AJ406" s="179"/>
      <c r="AK406" s="176">
        <v>45323</v>
      </c>
      <c r="AL406" s="177"/>
      <c r="AM406" s="178">
        <v>45352</v>
      </c>
      <c r="AN406" s="179"/>
      <c r="AO406" s="176">
        <v>45383</v>
      </c>
      <c r="AP406" s="177"/>
      <c r="AQ406" s="178">
        <v>45413</v>
      </c>
      <c r="AR406" s="179"/>
      <c r="AS406" s="180">
        <v>45444</v>
      </c>
      <c r="AT406" s="181"/>
      <c r="AU406" s="178">
        <v>45474</v>
      </c>
      <c r="AV406" s="179"/>
      <c r="AW406" s="180">
        <v>45505</v>
      </c>
      <c r="AX406" s="181"/>
      <c r="AY406" s="178">
        <v>45536</v>
      </c>
      <c r="AZ406" s="179"/>
      <c r="BA406" s="180">
        <v>45566</v>
      </c>
      <c r="BB406" s="181"/>
      <c r="BC406" s="178">
        <v>45597</v>
      </c>
      <c r="BD406" s="179"/>
      <c r="BE406" s="180">
        <v>45627</v>
      </c>
      <c r="BF406" s="181"/>
      <c r="BG406" s="178">
        <v>45658</v>
      </c>
      <c r="BH406" s="179"/>
      <c r="BI406" s="180">
        <v>45689</v>
      </c>
      <c r="BJ406" s="181"/>
      <c r="BK406" s="178">
        <v>45717</v>
      </c>
      <c r="BL406" s="179"/>
      <c r="BM406" s="180">
        <v>45748</v>
      </c>
      <c r="BN406" s="181"/>
      <c r="BO406" s="178">
        <v>45778</v>
      </c>
      <c r="BP406" s="179"/>
      <c r="BQ406" s="180">
        <v>45809</v>
      </c>
      <c r="BR406" s="181"/>
      <c r="BS406" s="178">
        <v>45839</v>
      </c>
      <c r="BT406" s="179"/>
      <c r="BU406" s="180">
        <v>45870</v>
      </c>
      <c r="BV406" s="181"/>
      <c r="BW406" s="178">
        <v>45901</v>
      </c>
      <c r="BX406" s="179"/>
      <c r="BY406" s="180">
        <v>45931</v>
      </c>
      <c r="BZ406" s="181"/>
      <c r="CA406" s="178">
        <v>45962</v>
      </c>
      <c r="CB406" s="179"/>
      <c r="CC406" s="180">
        <v>45992</v>
      </c>
      <c r="CD406" s="181"/>
      <c r="CE406" s="178">
        <v>46023</v>
      </c>
      <c r="CF406" s="179"/>
      <c r="CG406" s="180">
        <v>46054</v>
      </c>
      <c r="CH406" s="181"/>
      <c r="CI406" s="178">
        <v>46082</v>
      </c>
      <c r="CJ406" s="179"/>
      <c r="CK406" s="180">
        <v>46113</v>
      </c>
      <c r="CL406" s="181"/>
      <c r="CM406" s="178">
        <v>46143</v>
      </c>
      <c r="CN406" s="179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</row>
    <row r="407" spans="1:269" customFormat="1" ht="15.75" thickBot="1" x14ac:dyDescent="0.3">
      <c r="A407" s="190"/>
      <c r="B407" s="63" t="s">
        <v>120</v>
      </c>
      <c r="C407" s="42">
        <v>0</v>
      </c>
      <c r="D407" s="85" t="s">
        <v>4</v>
      </c>
      <c r="E407" s="40">
        <v>0</v>
      </c>
      <c r="F407" s="144" t="str">
        <f>IF(AND(C407=0,E407&gt;0),"100%",IF(C407=E407,"0,0%",E407/C407-1))</f>
        <v>0,0%</v>
      </c>
      <c r="G407" s="42">
        <v>0</v>
      </c>
      <c r="H407" s="43" t="str">
        <f>IF(AND(E407=0,G407&gt;0),"100%",IF(E407=G407,"0,0%",G407/E407-1))</f>
        <v>0,0%</v>
      </c>
      <c r="I407" s="40">
        <v>0</v>
      </c>
      <c r="J407" s="144" t="str">
        <f>IF(AND(G407=0,I407&gt;0),"100%",IF(G407=I407,"0,0%",I407/G407-1))</f>
        <v>0,0%</v>
      </c>
      <c r="K407" s="42">
        <v>0</v>
      </c>
      <c r="L407" s="43" t="str">
        <f>IF(AND(I407=0,K407&gt;0),"100%",IF(I407=K407,"0,0%",K407/I407-1))</f>
        <v>0,0%</v>
      </c>
      <c r="M407" s="40">
        <v>0</v>
      </c>
      <c r="N407" s="144" t="str">
        <f>IF(AND(K407=0,M407&gt;0),"100%",IF(K407=M407,"0,0%",M407/K407-1))</f>
        <v>0,0%</v>
      </c>
      <c r="O407" s="42">
        <v>0</v>
      </c>
      <c r="P407" s="43" t="str">
        <f>IF(AND(M407=0,O407&gt;0),"100%",IF(M407=O407,"0,0%",O407/M407-1))</f>
        <v>0,0%</v>
      </c>
      <c r="Q407" s="40">
        <v>0</v>
      </c>
      <c r="R407" s="144" t="str">
        <f>IF(AND(O407=0,Q407&gt;0),"100%",IF(O407=Q407,"0,0%",Q407/O407-1))</f>
        <v>0,0%</v>
      </c>
      <c r="S407" s="42">
        <v>0</v>
      </c>
      <c r="T407" s="43" t="str">
        <f>IF(AND(Q407=0,S407&gt;0),"100%",IF(Q407=S407,"0,0%",S407/Q407-1))</f>
        <v>0,0%</v>
      </c>
      <c r="U407" s="143">
        <v>0</v>
      </c>
      <c r="V407" s="144" t="str">
        <f>IF(AND(S407=0,U407&gt;0),"100%",IF(S407=U407,"0,0%",U407/S407-1))</f>
        <v>0,0%</v>
      </c>
      <c r="W407" s="42">
        <v>0</v>
      </c>
      <c r="X407" s="43" t="str">
        <f>IF(AND(U407=0,W407&gt;0),"100%",IF(U407=W407,"0,0%",W407/U407-1))</f>
        <v>0,0%</v>
      </c>
      <c r="Y407" s="143">
        <v>0</v>
      </c>
      <c r="Z407" s="144" t="str">
        <f>IF(AND(W407=0,Y407&gt;0),"100%",IF(W407=Y407,"0,0%",Y407/W407-1))</f>
        <v>0,0%</v>
      </c>
      <c r="AA407" s="42">
        <v>0</v>
      </c>
      <c r="AB407" s="43" t="str">
        <f>IF(AND(Y407=0,AA407&gt;0),"100%",IF(Y407=AA407,"0,0%",AA407/Y407-1))</f>
        <v>0,0%</v>
      </c>
      <c r="AC407" s="143">
        <v>0</v>
      </c>
      <c r="AD407" s="144" t="str">
        <f>IF(AND(AA407=0,AC407&gt;0),"100%",IF(AA407=AC407,"0,0%",AC407/AA407-1))</f>
        <v>0,0%</v>
      </c>
      <c r="AE407" s="42">
        <v>0</v>
      </c>
      <c r="AF407" s="43" t="str">
        <f>IF(AND(AC407=0,AE407&gt;0),"100%",IF(AC407=AE407,"0,0%",AE407/AC407-1))</f>
        <v>0,0%</v>
      </c>
      <c r="AG407" s="143">
        <v>0</v>
      </c>
      <c r="AH407" s="144" t="str">
        <f>IF(AND(AE407=0,AG407&gt;0),"100%",IF(AE407=AG407,"0,0%",AG407/AE407-1))</f>
        <v>0,0%</v>
      </c>
      <c r="AI407" s="42">
        <v>0</v>
      </c>
      <c r="AJ407" s="43" t="str">
        <f>IF(AND(AG407=0,AI407&gt;0),"100%",IF(AG407=AI407,"0,0%",AI407/AG407-1))</f>
        <v>0,0%</v>
      </c>
      <c r="AK407" s="143">
        <v>0</v>
      </c>
      <c r="AL407" s="144" t="str">
        <f>IF(AND(AI407=0,AK407&gt;0),"100%",IF(AI407=AK407,"0,0%",AK407/AI407-1))</f>
        <v>0,0%</v>
      </c>
      <c r="AM407" s="42">
        <v>0</v>
      </c>
      <c r="AN407" s="43" t="str">
        <f>IF(AND(AK407=0,AM407&gt;0),"100%",IF(AK407=AM407,"0,0%",AM407/AK407-1))</f>
        <v>0,0%</v>
      </c>
      <c r="AO407" s="143">
        <v>0</v>
      </c>
      <c r="AP407" s="144" t="str">
        <f>IF(AND(AM407=0,AO407&gt;0),"100%",IF(AM407=AO407,"0,0%",AO407/AM407-1))</f>
        <v>0,0%</v>
      </c>
      <c r="AQ407" s="42">
        <v>1</v>
      </c>
      <c r="AR407" s="43" t="str">
        <f>IF(AND(AO407=0,AQ407&gt;0),"100%",IF(AO407=AQ407,"0,0%",AQ407/AO407-1))</f>
        <v>100%</v>
      </c>
      <c r="AS407" s="40">
        <v>0</v>
      </c>
      <c r="AT407" s="41">
        <f>IF(AND(AQ407=0,AS407&gt;0),"100%",IF(AQ407=AS407,"0,0%",AS407/AQ407-1))</f>
        <v>-1</v>
      </c>
      <c r="AU407" s="42">
        <v>0</v>
      </c>
      <c r="AV407" s="43" t="str">
        <f>IF(AND(AS407=0,AU407&gt;0),"100%",IF(AS407=AU407,"0,0%",AU407/AS407-1))</f>
        <v>0,0%</v>
      </c>
      <c r="AW407" s="40">
        <v>0</v>
      </c>
      <c r="AX407" s="41" t="str">
        <f>IF(AND(AU407=0,AW407&gt;0),"100%",IF(AU407=AW407,"0,0%",AW407/AU407-1))</f>
        <v>0,0%</v>
      </c>
      <c r="AY407" s="42">
        <v>0</v>
      </c>
      <c r="AZ407" s="43" t="str">
        <f>IF(AND(AW407=0,AY407&gt;0),"100%",IF(AW407=AY407,"0,0%",AY407/AW407-1))</f>
        <v>0,0%</v>
      </c>
      <c r="BA407" s="40">
        <v>0</v>
      </c>
      <c r="BB407" s="41" t="str">
        <f>IF(AND(AY407=0,BA407&gt;0),"100%",IF(AY407=BA407,"0,0%",BA407/AY407-1))</f>
        <v>0,0%</v>
      </c>
      <c r="BC407" s="42">
        <v>0</v>
      </c>
      <c r="BD407" s="43" t="str">
        <f>IF(AND(BA407=0,BC407&gt;0),"100%",IF(BA407=BC407,"0,0%",BC407/BA407-1))</f>
        <v>0,0%</v>
      </c>
      <c r="BE407" s="40">
        <v>0</v>
      </c>
      <c r="BF407" s="41" t="str">
        <f>IF(AND(BC407=0,BE407&gt;0),"100%",IF(BC407=BE407,"0,0%",BE407/BC407-1))</f>
        <v>0,0%</v>
      </c>
      <c r="BG407" s="42">
        <v>1</v>
      </c>
      <c r="BH407" s="43" t="str">
        <f>IF(AND(BE407=0,BG407&gt;0),"100%",IF(BE407=BG407,"0,0%",BG407/BE407-1))</f>
        <v>100%</v>
      </c>
      <c r="BI407" s="40">
        <v>0</v>
      </c>
      <c r="BJ407" s="41">
        <f>IF(AND(BG407=0,BI407&gt;0),"100%",IF(BG407=BI407,"0,0%",BI407/BG407-1))</f>
        <v>-1</v>
      </c>
      <c r="BK407" s="42">
        <v>1</v>
      </c>
      <c r="BL407" s="43" t="str">
        <f>IF(AND(BI407=0,BK407&gt;0),"100%",IF(BI407=BK407,"0,0%",BK407/BI407-1))</f>
        <v>100%</v>
      </c>
      <c r="BM407" s="40">
        <v>0</v>
      </c>
      <c r="BN407" s="41">
        <f>IF(AND(BK407=0,BM407&gt;0),"100%",IF(BK407=BM407,"0,0%",BM407/BK407-1))</f>
        <v>-1</v>
      </c>
      <c r="BO407" s="42">
        <v>0</v>
      </c>
      <c r="BP407" s="43" t="str">
        <f>IF(AND(BM407=0,BO407&gt;0),"100%",IF(BM407=BO407,"0,0%",BO407/BM407-1))</f>
        <v>0,0%</v>
      </c>
      <c r="BQ407" s="40">
        <v>0</v>
      </c>
      <c r="BR407" s="41" t="str">
        <f>IF(AND(BO407=0,BQ407&gt;0),"100%",IF(BO407=BQ407,"0,0%",BQ407/BO407-1))</f>
        <v>0,0%</v>
      </c>
      <c r="BS407" s="42">
        <v>0</v>
      </c>
      <c r="BT407" s="43" t="str">
        <f>IF(AND(BQ407=0,BS407&gt;0),"100%",IF(BQ407=BS407,"0,0%",BS407/BQ407-1))</f>
        <v>0,0%</v>
      </c>
      <c r="BU407" s="40">
        <v>0</v>
      </c>
      <c r="BV407" s="41" t="str">
        <f>IF(AND(BS407=0,BU407&gt;0),"100%",IF(BS407=BU407,"0,0%",BU407/BS407-1))</f>
        <v>0,0%</v>
      </c>
      <c r="BW407" s="42">
        <v>0</v>
      </c>
      <c r="BX407" s="43" t="str">
        <f>IF(AND(BU407=0,BW407&gt;0),"100%",IF(BU407=BW407,"0,0%",BW407/BU407-1))</f>
        <v>0,0%</v>
      </c>
      <c r="BY407" s="40">
        <v>0</v>
      </c>
      <c r="BZ407" s="41" t="str">
        <f>IF(AND(BW407=0,BY407&gt;0),"100%",IF(BW407=BY407,"0,0%",BY407/BW407-1))</f>
        <v>0,0%</v>
      </c>
      <c r="CA407" s="42">
        <v>0</v>
      </c>
      <c r="CB407" s="43" t="str">
        <f>IF(AND(BY407=0,CA407&gt;0),"100%",IF(BY407=CA407,"0,0%",CA407/BY407-1))</f>
        <v>0,0%</v>
      </c>
      <c r="CC407" s="40">
        <v>0</v>
      </c>
      <c r="CD407" s="41" t="str">
        <f>IF(AND(CA407=0,CC407&gt;0),"100%",IF(CA407=CC407,"0,0%",CC407/CA407-1))</f>
        <v>0,0%</v>
      </c>
      <c r="CE407" s="42">
        <v>0</v>
      </c>
      <c r="CF407" s="43" t="str">
        <f>IF(AND(CC407=0,CE407&gt;0),"100%",IF(CC407=CE407,"0,0%",CE407/CC407-1))</f>
        <v>0,0%</v>
      </c>
      <c r="CG407" s="40">
        <v>0</v>
      </c>
      <c r="CH407" s="41" t="str">
        <f>IF(AND(CE407=0,CG407&gt;0),"100%",IF(CE407=CG407,"0,0%",CG407/CE407-1))</f>
        <v>0,0%</v>
      </c>
      <c r="CI407" s="42">
        <v>0</v>
      </c>
      <c r="CJ407" s="43" t="str">
        <f>IF(AND(CG407=0,CI407&gt;0),"100%",IF(CG407=CI407,"0,0%",CI407/CG407-1))</f>
        <v>0,0%</v>
      </c>
      <c r="CK407" s="40">
        <v>0</v>
      </c>
      <c r="CL407" s="41" t="str">
        <f>IF(AND(CI407=0,CK407&gt;0),"100%",IF(CI407=CK407,"0,0%",CK407/CI407-1))</f>
        <v>0,0%</v>
      </c>
      <c r="CM407" s="42">
        <v>1</v>
      </c>
      <c r="CN407" s="43" t="str">
        <f>IF(AND(CK407=0,CM407&gt;0),"100%",IF(CK407=CM407,"0,0%",CM407/CK407-1))</f>
        <v>100%</v>
      </c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</row>
    <row r="408" spans="1:269" customFormat="1" x14ac:dyDescent="0.25">
      <c r="A408" s="190"/>
      <c r="B408" s="60"/>
      <c r="C408" s="66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</row>
    <row r="409" spans="1:269" customFormat="1" ht="15.75" thickBot="1" x14ac:dyDescent="0.3">
      <c r="A409" s="190"/>
      <c r="B409" s="61"/>
      <c r="C409" s="66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</row>
    <row r="410" spans="1:269" customFormat="1" x14ac:dyDescent="0.25">
      <c r="A410" s="190"/>
      <c r="B410" s="36"/>
      <c r="C410" s="51">
        <v>44805</v>
      </c>
      <c r="D410" s="51">
        <v>44835</v>
      </c>
      <c r="E410" s="51">
        <v>44866</v>
      </c>
      <c r="F410" s="77">
        <v>44896</v>
      </c>
      <c r="G410" s="51">
        <v>44927</v>
      </c>
      <c r="H410" s="51">
        <v>44958</v>
      </c>
      <c r="I410" s="51">
        <v>44986</v>
      </c>
      <c r="J410" s="51">
        <v>45017</v>
      </c>
      <c r="K410" s="51">
        <v>45047</v>
      </c>
      <c r="L410" s="51">
        <v>45078</v>
      </c>
      <c r="M410" s="51">
        <v>45108</v>
      </c>
      <c r="N410" s="51">
        <v>45139</v>
      </c>
      <c r="O410" s="51">
        <v>45170</v>
      </c>
      <c r="P410" s="51">
        <v>45200</v>
      </c>
      <c r="Q410" s="51">
        <v>45231</v>
      </c>
      <c r="R410" s="51">
        <v>45261</v>
      </c>
      <c r="S410" s="51">
        <v>45292</v>
      </c>
      <c r="T410" s="51">
        <v>45323</v>
      </c>
      <c r="U410" s="51">
        <v>45352</v>
      </c>
      <c r="V410" s="51">
        <v>45383</v>
      </c>
      <c r="W410" s="51">
        <v>45413</v>
      </c>
      <c r="X410" s="51">
        <v>45444</v>
      </c>
      <c r="Y410" s="51">
        <v>45474</v>
      </c>
      <c r="Z410" s="51">
        <v>45505</v>
      </c>
      <c r="AA410" s="51">
        <v>45536</v>
      </c>
      <c r="AB410" s="51">
        <v>45566</v>
      </c>
      <c r="AC410" s="51">
        <v>45597</v>
      </c>
      <c r="AD410" s="51">
        <v>45627</v>
      </c>
      <c r="AE410" s="51">
        <v>45658</v>
      </c>
      <c r="AF410" s="51">
        <v>45689</v>
      </c>
      <c r="AG410" s="51">
        <v>45717</v>
      </c>
      <c r="AH410" s="51">
        <v>45748</v>
      </c>
      <c r="AI410" s="51">
        <v>45778</v>
      </c>
      <c r="AJ410" s="51">
        <v>45809</v>
      </c>
      <c r="AK410" s="51">
        <v>45839</v>
      </c>
      <c r="AL410" s="51">
        <v>45870</v>
      </c>
      <c r="AM410" s="51">
        <v>45901</v>
      </c>
      <c r="AN410" s="51">
        <v>45931</v>
      </c>
      <c r="AO410" s="51">
        <v>45962</v>
      </c>
      <c r="AP410" s="51">
        <v>45992</v>
      </c>
      <c r="AQ410" s="51">
        <v>46023</v>
      </c>
      <c r="AR410" s="51">
        <v>46054</v>
      </c>
      <c r="AS410" s="51">
        <v>46082</v>
      </c>
      <c r="AT410" s="51">
        <v>46113</v>
      </c>
      <c r="AU410" s="51">
        <v>46143</v>
      </c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</row>
    <row r="411" spans="1:269" customFormat="1" ht="15.75" thickBot="1" x14ac:dyDescent="0.3">
      <c r="A411" s="190"/>
      <c r="B411" s="63" t="s">
        <v>120</v>
      </c>
      <c r="C411" s="52">
        <v>0</v>
      </c>
      <c r="D411" s="52">
        <v>0</v>
      </c>
      <c r="E411" s="52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1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1</v>
      </c>
      <c r="AF411" s="153">
        <v>0</v>
      </c>
      <c r="AG411" s="78">
        <v>1</v>
      </c>
      <c r="AH411" s="78">
        <v>0</v>
      </c>
      <c r="AI411" s="78">
        <v>0</v>
      </c>
      <c r="AJ411" s="78">
        <v>0</v>
      </c>
      <c r="AK411" s="78">
        <v>0</v>
      </c>
      <c r="AL411" s="78">
        <v>0</v>
      </c>
      <c r="AM411" s="78">
        <v>0</v>
      </c>
      <c r="AN411" s="78">
        <v>0</v>
      </c>
      <c r="AO411" s="78">
        <v>0</v>
      </c>
      <c r="AP411" s="78">
        <v>0</v>
      </c>
      <c r="AQ411" s="78">
        <v>0</v>
      </c>
      <c r="AR411" s="78">
        <v>0</v>
      </c>
      <c r="AS411" s="78">
        <v>0</v>
      </c>
      <c r="AT411" s="78">
        <v>0</v>
      </c>
      <c r="AU411" s="78">
        <v>1</v>
      </c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</row>
    <row r="412" spans="1:269" customFormat="1" x14ac:dyDescent="0.25">
      <c r="A412" s="190"/>
      <c r="B412" s="36"/>
      <c r="C412" s="51">
        <v>44805</v>
      </c>
      <c r="D412" s="51">
        <v>44835</v>
      </c>
      <c r="E412" s="51">
        <v>44866</v>
      </c>
      <c r="F412" s="77">
        <v>44896</v>
      </c>
      <c r="G412" s="51">
        <v>44927</v>
      </c>
      <c r="H412" s="51">
        <v>44958</v>
      </c>
      <c r="I412" s="51">
        <v>44986</v>
      </c>
      <c r="J412" s="51">
        <v>45017</v>
      </c>
      <c r="K412" s="51">
        <v>45047</v>
      </c>
      <c r="L412" s="51">
        <v>45078</v>
      </c>
      <c r="M412" s="51">
        <v>45108</v>
      </c>
      <c r="N412" s="51">
        <v>45139</v>
      </c>
      <c r="O412" s="51">
        <v>45170</v>
      </c>
      <c r="P412" s="51">
        <v>45200</v>
      </c>
      <c r="Q412" s="51">
        <v>45231</v>
      </c>
      <c r="R412" s="51">
        <v>45261</v>
      </c>
      <c r="S412" s="51">
        <v>45292</v>
      </c>
      <c r="T412" s="51">
        <v>45323</v>
      </c>
      <c r="U412" s="51">
        <v>45352</v>
      </c>
      <c r="V412" s="51">
        <v>45383</v>
      </c>
      <c r="W412" s="51">
        <v>45413</v>
      </c>
      <c r="X412" s="51">
        <v>45444</v>
      </c>
      <c r="Y412" s="51">
        <v>45474</v>
      </c>
      <c r="Z412" s="51">
        <v>45505</v>
      </c>
      <c r="AA412" s="51">
        <v>45536</v>
      </c>
      <c r="AB412" s="51">
        <v>45566</v>
      </c>
      <c r="AC412" s="51">
        <v>45597</v>
      </c>
      <c r="AD412" s="51">
        <v>45627</v>
      </c>
      <c r="AE412" s="51">
        <v>45658</v>
      </c>
      <c r="AF412" s="51">
        <v>45689</v>
      </c>
      <c r="AG412" s="51">
        <v>45717</v>
      </c>
      <c r="AH412" s="51">
        <v>45748</v>
      </c>
      <c r="AI412" s="51">
        <v>45778</v>
      </c>
      <c r="AJ412" s="51">
        <v>45809</v>
      </c>
      <c r="AK412" s="51">
        <v>45839</v>
      </c>
      <c r="AL412" s="51">
        <v>45870</v>
      </c>
      <c r="AM412" s="51">
        <v>45901</v>
      </c>
      <c r="AN412" s="51">
        <v>45931</v>
      </c>
      <c r="AO412" s="51">
        <v>45962</v>
      </c>
      <c r="AP412" s="51">
        <v>45992</v>
      </c>
      <c r="AQ412" s="51">
        <v>46023</v>
      </c>
      <c r="AR412" s="51">
        <v>46054</v>
      </c>
      <c r="AS412" s="51">
        <v>46082</v>
      </c>
      <c r="AT412" s="51">
        <v>46113</v>
      </c>
      <c r="AU412" s="51">
        <v>46143</v>
      </c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</row>
    <row r="413" spans="1:269" customFormat="1" ht="15.75" thickBot="1" x14ac:dyDescent="0.3">
      <c r="A413" s="190"/>
      <c r="B413" s="63" t="s">
        <v>120</v>
      </c>
      <c r="C413" s="53">
        <v>0</v>
      </c>
      <c r="D413" s="53">
        <f t="shared" ref="D413:M413" si="288">C413+D411</f>
        <v>0</v>
      </c>
      <c r="E413" s="53">
        <f t="shared" si="288"/>
        <v>0</v>
      </c>
      <c r="F413" s="79">
        <f t="shared" si="288"/>
        <v>0</v>
      </c>
      <c r="G413" s="79">
        <f t="shared" si="288"/>
        <v>0</v>
      </c>
      <c r="H413" s="79">
        <f t="shared" si="288"/>
        <v>0</v>
      </c>
      <c r="I413" s="79">
        <f t="shared" si="288"/>
        <v>0</v>
      </c>
      <c r="J413" s="79">
        <f t="shared" si="288"/>
        <v>0</v>
      </c>
      <c r="K413" s="79">
        <f t="shared" si="288"/>
        <v>0</v>
      </c>
      <c r="L413" s="79">
        <f t="shared" si="288"/>
        <v>0</v>
      </c>
      <c r="M413" s="79">
        <f t="shared" si="288"/>
        <v>0</v>
      </c>
      <c r="N413" s="79">
        <f t="shared" ref="N413:S413" si="289">M413+N411</f>
        <v>0</v>
      </c>
      <c r="O413" s="79">
        <f t="shared" si="289"/>
        <v>0</v>
      </c>
      <c r="P413" s="79">
        <f t="shared" si="289"/>
        <v>0</v>
      </c>
      <c r="Q413" s="79">
        <f t="shared" si="289"/>
        <v>0</v>
      </c>
      <c r="R413" s="79">
        <f t="shared" si="289"/>
        <v>0</v>
      </c>
      <c r="S413" s="79">
        <f t="shared" si="289"/>
        <v>0</v>
      </c>
      <c r="T413" s="79">
        <f>S413+T411</f>
        <v>0</v>
      </c>
      <c r="U413" s="79">
        <f t="shared" ref="U413:AU413" si="290">T413+U411</f>
        <v>0</v>
      </c>
      <c r="V413" s="79">
        <f t="shared" si="290"/>
        <v>0</v>
      </c>
      <c r="W413" s="79">
        <f t="shared" si="290"/>
        <v>1</v>
      </c>
      <c r="X413" s="79">
        <f t="shared" si="290"/>
        <v>1</v>
      </c>
      <c r="Y413" s="79">
        <f t="shared" si="290"/>
        <v>1</v>
      </c>
      <c r="Z413" s="79">
        <f t="shared" si="290"/>
        <v>1</v>
      </c>
      <c r="AA413" s="79">
        <f t="shared" si="290"/>
        <v>1</v>
      </c>
      <c r="AB413" s="79">
        <f t="shared" si="290"/>
        <v>1</v>
      </c>
      <c r="AC413" s="79">
        <f t="shared" si="290"/>
        <v>1</v>
      </c>
      <c r="AD413" s="79">
        <f t="shared" si="290"/>
        <v>1</v>
      </c>
      <c r="AE413" s="79">
        <f t="shared" si="290"/>
        <v>2</v>
      </c>
      <c r="AF413" s="79">
        <f t="shared" si="290"/>
        <v>2</v>
      </c>
      <c r="AG413" s="79">
        <f t="shared" si="290"/>
        <v>3</v>
      </c>
      <c r="AH413" s="79">
        <f t="shared" si="290"/>
        <v>3</v>
      </c>
      <c r="AI413" s="79">
        <f t="shared" si="290"/>
        <v>3</v>
      </c>
      <c r="AJ413" s="79">
        <f t="shared" si="290"/>
        <v>3</v>
      </c>
      <c r="AK413" s="79">
        <f t="shared" si="290"/>
        <v>3</v>
      </c>
      <c r="AL413" s="79">
        <f t="shared" si="290"/>
        <v>3</v>
      </c>
      <c r="AM413" s="79">
        <f t="shared" si="290"/>
        <v>3</v>
      </c>
      <c r="AN413" s="79">
        <f t="shared" si="290"/>
        <v>3</v>
      </c>
      <c r="AO413" s="79">
        <f t="shared" si="290"/>
        <v>3</v>
      </c>
      <c r="AP413" s="79">
        <f t="shared" si="290"/>
        <v>3</v>
      </c>
      <c r="AQ413" s="79">
        <f t="shared" si="290"/>
        <v>3</v>
      </c>
      <c r="AR413" s="79">
        <f t="shared" si="290"/>
        <v>3</v>
      </c>
      <c r="AS413" s="79">
        <f t="shared" si="290"/>
        <v>3</v>
      </c>
      <c r="AT413" s="79">
        <f t="shared" si="290"/>
        <v>3</v>
      </c>
      <c r="AU413" s="79">
        <f t="shared" si="290"/>
        <v>4</v>
      </c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</row>
    <row r="414" spans="1:269" customFormat="1" ht="15.75" thickBot="1" x14ac:dyDescent="0.3">
      <c r="A414" s="44"/>
      <c r="B414" s="44"/>
      <c r="C414" s="67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</row>
    <row r="415" spans="1:269" customFormat="1" ht="15" customHeight="1" x14ac:dyDescent="0.25">
      <c r="A415" s="190" t="s">
        <v>202</v>
      </c>
      <c r="B415" s="36"/>
      <c r="C415" s="180">
        <v>44835</v>
      </c>
      <c r="D415" s="181"/>
      <c r="E415" s="178">
        <v>44866</v>
      </c>
      <c r="F415" s="179"/>
      <c r="G415" s="180">
        <v>44896</v>
      </c>
      <c r="H415" s="181"/>
      <c r="I415" s="178">
        <v>44927</v>
      </c>
      <c r="J415" s="179"/>
      <c r="K415" s="180">
        <v>44958</v>
      </c>
      <c r="L415" s="181"/>
      <c r="M415" s="178">
        <v>44986</v>
      </c>
      <c r="N415" s="179"/>
      <c r="O415" s="180">
        <v>45017</v>
      </c>
      <c r="P415" s="181"/>
      <c r="Q415" s="178">
        <v>45047</v>
      </c>
      <c r="R415" s="179"/>
      <c r="S415" s="176">
        <v>45078</v>
      </c>
      <c r="T415" s="177"/>
      <c r="U415" s="178">
        <v>45108</v>
      </c>
      <c r="V415" s="179"/>
      <c r="W415" s="176">
        <v>45139</v>
      </c>
      <c r="X415" s="177"/>
      <c r="Y415" s="178">
        <v>45170</v>
      </c>
      <c r="Z415" s="179"/>
      <c r="AA415" s="176">
        <v>45200</v>
      </c>
      <c r="AB415" s="177"/>
      <c r="AC415" s="178">
        <v>45231</v>
      </c>
      <c r="AD415" s="179"/>
      <c r="AE415" s="176">
        <v>45261</v>
      </c>
      <c r="AF415" s="177"/>
      <c r="AG415" s="178">
        <v>45292</v>
      </c>
      <c r="AH415" s="179"/>
      <c r="AI415" s="176">
        <v>45323</v>
      </c>
      <c r="AJ415" s="177"/>
      <c r="AK415" s="178">
        <v>45352</v>
      </c>
      <c r="AL415" s="179"/>
      <c r="AM415" s="176">
        <v>45383</v>
      </c>
      <c r="AN415" s="177"/>
      <c r="AO415" s="178">
        <v>45413</v>
      </c>
      <c r="AP415" s="179"/>
      <c r="AQ415" s="180">
        <v>45444</v>
      </c>
      <c r="AR415" s="181"/>
      <c r="AS415" s="178">
        <v>45474</v>
      </c>
      <c r="AT415" s="179"/>
      <c r="AU415" s="180">
        <v>45505</v>
      </c>
      <c r="AV415" s="181"/>
      <c r="AW415" s="178">
        <v>45536</v>
      </c>
      <c r="AX415" s="179"/>
      <c r="AY415" s="180">
        <v>45566</v>
      </c>
      <c r="AZ415" s="181"/>
      <c r="BA415" s="178">
        <v>45597</v>
      </c>
      <c r="BB415" s="179"/>
      <c r="BC415" s="180">
        <v>45627</v>
      </c>
      <c r="BD415" s="181"/>
      <c r="BE415" s="178">
        <v>45658</v>
      </c>
      <c r="BF415" s="179"/>
      <c r="BG415" s="180">
        <v>45689</v>
      </c>
      <c r="BH415" s="181"/>
      <c r="BI415" s="178">
        <v>45717</v>
      </c>
      <c r="BJ415" s="179"/>
      <c r="BK415" s="180">
        <v>45748</v>
      </c>
      <c r="BL415" s="181"/>
      <c r="BM415" s="178">
        <v>45778</v>
      </c>
      <c r="BN415" s="179"/>
      <c r="BO415" s="180">
        <v>45809</v>
      </c>
      <c r="BP415" s="181"/>
      <c r="BQ415" s="178">
        <v>45839</v>
      </c>
      <c r="BR415" s="179"/>
      <c r="BS415" s="180">
        <v>45870</v>
      </c>
      <c r="BT415" s="181"/>
      <c r="BU415" s="178">
        <v>45901</v>
      </c>
      <c r="BV415" s="179"/>
      <c r="BW415" s="180">
        <v>45931</v>
      </c>
      <c r="BX415" s="181"/>
      <c r="BY415" s="178">
        <v>45962</v>
      </c>
      <c r="BZ415" s="179"/>
      <c r="CA415" s="180">
        <v>45992</v>
      </c>
      <c r="CB415" s="181"/>
      <c r="CC415" s="178">
        <v>46023</v>
      </c>
      <c r="CD415" s="179"/>
      <c r="CE415" s="180">
        <v>46054</v>
      </c>
      <c r="CF415" s="181"/>
      <c r="CG415" s="178">
        <v>46082</v>
      </c>
      <c r="CH415" s="179"/>
      <c r="CI415" s="180">
        <v>46113</v>
      </c>
      <c r="CJ415" s="181"/>
      <c r="CK415" s="178">
        <v>46143</v>
      </c>
      <c r="CL415" s="179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</row>
    <row r="416" spans="1:269" customFormat="1" ht="15.75" thickBot="1" x14ac:dyDescent="0.3">
      <c r="A416" s="190"/>
      <c r="B416" s="63" t="s">
        <v>127</v>
      </c>
      <c r="C416" s="40">
        <v>0</v>
      </c>
      <c r="D416" s="145" t="s">
        <v>4</v>
      </c>
      <c r="E416" s="42">
        <v>0</v>
      </c>
      <c r="F416" s="43" t="str">
        <f>IF(AND(C416=0,E416&gt;0),"100%",IF(C416=E416,"0,0%",E416/C416-1))</f>
        <v>0,0%</v>
      </c>
      <c r="G416" s="40">
        <v>0</v>
      </c>
      <c r="H416" s="144" t="str">
        <f>IF(AND(E416=0,G416&gt;0),"100%",IF(E416=G416,"0,0%",G416/E416-1))</f>
        <v>0,0%</v>
      </c>
      <c r="I416" s="42">
        <v>0</v>
      </c>
      <c r="J416" s="43" t="str">
        <f>IF(AND(G416=0,I416&gt;0),"100%",IF(G416=I416,"0,0%",I416/G416-1))</f>
        <v>0,0%</v>
      </c>
      <c r="K416" s="40">
        <v>0</v>
      </c>
      <c r="L416" s="144" t="str">
        <f>IF(AND(I416=0,K416&gt;0),"100%",IF(I416=K416,"0,0%",K416/I416-1))</f>
        <v>0,0%</v>
      </c>
      <c r="M416" s="42">
        <v>0</v>
      </c>
      <c r="N416" s="43" t="str">
        <f>IF(AND(K416=0,M416&gt;0),"100%",IF(K416=M416,"0,0%",M416/K416-1))</f>
        <v>0,0%</v>
      </c>
      <c r="O416" s="40">
        <v>0</v>
      </c>
      <c r="P416" s="144" t="str">
        <f>IF(AND(M416=0,O416&gt;0),"100%",IF(M416=O416,"0,0%",O416/M416-1))</f>
        <v>0,0%</v>
      </c>
      <c r="Q416" s="42">
        <v>0</v>
      </c>
      <c r="R416" s="43" t="str">
        <f>IF(AND(O416=0,Q416&gt;0),"100%",IF(O416=Q416,"0,0%",Q416/O416-1))</f>
        <v>0,0%</v>
      </c>
      <c r="S416" s="143">
        <v>0</v>
      </c>
      <c r="T416" s="144" t="str">
        <f>IF(AND(Q416=0,S416&gt;0),"100%",IF(Q416=S416,"0,0%",S416/Q416-1))</f>
        <v>0,0%</v>
      </c>
      <c r="U416" s="42">
        <v>0</v>
      </c>
      <c r="V416" s="43" t="str">
        <f>IF(AND(S416=0,U416&gt;0),"100%",IF(S416=U416,"0,0%",U416/S416-1))</f>
        <v>0,0%</v>
      </c>
      <c r="W416" s="143">
        <v>0</v>
      </c>
      <c r="X416" s="144" t="str">
        <f>IF(AND(U416=0,W416&gt;0),"100%",IF(U416=W416,"0,0%",W416/U416-1))</f>
        <v>0,0%</v>
      </c>
      <c r="Y416" s="42">
        <v>0</v>
      </c>
      <c r="Z416" s="43" t="str">
        <f>IF(AND(W416=0,Y416&gt;0),"100%",IF(W416=Y416,"0,0%",Y416/W416-1))</f>
        <v>0,0%</v>
      </c>
      <c r="AA416" s="143">
        <v>0</v>
      </c>
      <c r="AB416" s="144" t="str">
        <f>IF(AND(Y416=0,AA416&gt;0),"100%",IF(Y416=AA416,"0,0%",AA416/Y416-1))</f>
        <v>0,0%</v>
      </c>
      <c r="AC416" s="42">
        <v>0</v>
      </c>
      <c r="AD416" s="43" t="str">
        <f>IF(AND(AA416=0,AC416&gt;0),"100%",IF(AA416=AC416,"0,0%",AC416/AA416-1))</f>
        <v>0,0%</v>
      </c>
      <c r="AE416" s="143">
        <v>0</v>
      </c>
      <c r="AF416" s="144" t="str">
        <f>IF(AND(AC416=0,AE416&gt;0),"100%",IF(AC416=AE416,"0,0%",AE416/AC416-1))</f>
        <v>0,0%</v>
      </c>
      <c r="AG416" s="42">
        <v>0</v>
      </c>
      <c r="AH416" s="43" t="str">
        <f>IF(AND(AE416=0,AG416&gt;0),"100%",IF(AE416=AG416,"0,0%",AG416/AE416-1))</f>
        <v>0,0%</v>
      </c>
      <c r="AI416" s="143">
        <v>0</v>
      </c>
      <c r="AJ416" s="144" t="str">
        <f>IF(AND(AG416=0,AI416&gt;0),"100%",IF(AG416=AI416,"0,0%",AI416/AG416-1))</f>
        <v>0,0%</v>
      </c>
      <c r="AK416" s="42">
        <v>1</v>
      </c>
      <c r="AL416" s="43" t="str">
        <f>IF(AND(AI416=0,AK416&gt;0),"100%",IF(AI416=AK416,"0,0%",AK416/AI416-1))</f>
        <v>100%</v>
      </c>
      <c r="AM416" s="143">
        <v>0</v>
      </c>
      <c r="AN416" s="144">
        <f>IF(AND(AK416=0,AM416&gt;0),"100%",IF(AK416=AM416,"0,0%",AM416/AK416-1))</f>
        <v>-1</v>
      </c>
      <c r="AO416" s="42">
        <v>0</v>
      </c>
      <c r="AP416" s="43" t="str">
        <f>IF(AND(AM416=0,AO416&gt;0),"100%",IF(AM416=AO416,"0,0%",AO416/AM416-1))</f>
        <v>0,0%</v>
      </c>
      <c r="AQ416" s="40">
        <v>0</v>
      </c>
      <c r="AR416" s="41" t="str">
        <f>IF(AND(AO416=0,AQ416&gt;0),"100%",IF(AO416=AQ416,"0,0%",AQ416/AO416-1))</f>
        <v>0,0%</v>
      </c>
      <c r="AS416" s="42">
        <v>0</v>
      </c>
      <c r="AT416" s="43" t="str">
        <f>IF(AND(AQ416=0,AS416&gt;0),"100%",IF(AQ416=AS416,"0,0%",AS416/AQ416-1))</f>
        <v>0,0%</v>
      </c>
      <c r="AU416" s="40">
        <v>0</v>
      </c>
      <c r="AV416" s="41" t="str">
        <f>IF(AND(AS416=0,AU416&gt;0),"100%",IF(AS416=AU416,"0,0%",AU416/AS416-1))</f>
        <v>0,0%</v>
      </c>
      <c r="AW416" s="42">
        <v>0</v>
      </c>
      <c r="AX416" s="43" t="str">
        <f>IF(AND(AU416=0,AW416&gt;0),"100%",IF(AU416=AW416,"0,0%",AW416/AU416-1))</f>
        <v>0,0%</v>
      </c>
      <c r="AY416" s="40">
        <v>0</v>
      </c>
      <c r="AZ416" s="41" t="str">
        <f>IF(AND(AW416=0,AY416&gt;0),"100%",IF(AW416=AY416,"0,0%",AY416/AW416-1))</f>
        <v>0,0%</v>
      </c>
      <c r="BA416" s="42">
        <v>0</v>
      </c>
      <c r="BB416" s="43" t="str">
        <f>IF(AND(AY416=0,BA416&gt;0),"100%",IF(AY416=BA416,"0,0%",BA416/AY416-1))</f>
        <v>0,0%</v>
      </c>
      <c r="BC416" s="40">
        <v>0</v>
      </c>
      <c r="BD416" s="41" t="str">
        <f>IF(AND(BA416=0,BC416&gt;0),"100%",IF(BA416=BC416,"0,0%",BC416/BA416-1))</f>
        <v>0,0%</v>
      </c>
      <c r="BE416" s="42">
        <v>0</v>
      </c>
      <c r="BF416" s="43" t="str">
        <f>IF(AND(BC416=0,BE416&gt;0),"100%",IF(BC416=BE416,"0,0%",BE416/BC416-1))</f>
        <v>0,0%</v>
      </c>
      <c r="BG416" s="40">
        <v>0</v>
      </c>
      <c r="BH416" s="41" t="str">
        <f>IF(AND(BE416=0,BG416&gt;0),"100%",IF(BE416=BG416,"0,0%",BG416/BE416-1))</f>
        <v>0,0%</v>
      </c>
      <c r="BI416" s="42">
        <v>0</v>
      </c>
      <c r="BJ416" s="43" t="str">
        <f>IF(AND(BG416=0,BI416&gt;0),"100%",IF(BG416=BI416,"0,0%",BI416/BG416-1))</f>
        <v>0,0%</v>
      </c>
      <c r="BK416" s="40">
        <v>0</v>
      </c>
      <c r="BL416" s="41" t="str">
        <f>IF(AND(BI416=0,BK416&gt;0),"100%",IF(BI416=BK416,"0,0%",BK416/BI416-1))</f>
        <v>0,0%</v>
      </c>
      <c r="BM416" s="42">
        <v>0</v>
      </c>
      <c r="BN416" s="43" t="str">
        <f>IF(AND(BK416=0,BM416&gt;0),"100%",IF(BK416=BM416,"0,0%",BM416/BK416-1))</f>
        <v>0,0%</v>
      </c>
      <c r="BO416" s="40">
        <v>0</v>
      </c>
      <c r="BP416" s="41" t="str">
        <f>IF(AND(BM416=0,BO416&gt;0),"100%",IF(BM416=BO416,"0,0%",BO416/BM416-1))</f>
        <v>0,0%</v>
      </c>
      <c r="BQ416" s="42">
        <v>0</v>
      </c>
      <c r="BR416" s="43" t="str">
        <f>IF(AND(BO416=0,BQ416&gt;0),"100%",IF(BO416=BQ416,"0,0%",BQ416/BO416-1))</f>
        <v>0,0%</v>
      </c>
      <c r="BS416" s="40">
        <v>0</v>
      </c>
      <c r="BT416" s="41" t="str">
        <f>IF(AND(BQ416=0,BS416&gt;0),"100%",IF(BQ416=BS416,"0,0%",BS416/BQ416-1))</f>
        <v>0,0%</v>
      </c>
      <c r="BU416" s="42">
        <v>0</v>
      </c>
      <c r="BV416" s="43" t="str">
        <f>IF(AND(BS416=0,BU416&gt;0),"100%",IF(BS416=BU416,"0,0%",BU416/BS416-1))</f>
        <v>0,0%</v>
      </c>
      <c r="BW416" s="40">
        <v>0</v>
      </c>
      <c r="BX416" s="41" t="str">
        <f>IF(AND(BU416=0,BW416&gt;0),"100%",IF(BU416=BW416,"0,0%",BW416/BU416-1))</f>
        <v>0,0%</v>
      </c>
      <c r="BY416" s="42">
        <v>0</v>
      </c>
      <c r="BZ416" s="43" t="str">
        <f>IF(AND(BW416=0,BY416&gt;0),"100%",IF(BW416=BY416,"0,0%",BY416/BW416-1))</f>
        <v>0,0%</v>
      </c>
      <c r="CA416" s="40">
        <v>0</v>
      </c>
      <c r="CB416" s="41" t="str">
        <f>IF(AND(BY416=0,CA416&gt;0),"100%",IF(BY416=CA416,"0,0%",CA416/BY416-1))</f>
        <v>0,0%</v>
      </c>
      <c r="CC416" s="42">
        <v>0</v>
      </c>
      <c r="CD416" s="43" t="str">
        <f>IF(AND(CA416=0,CC416&gt;0),"100%",IF(CA416=CC416,"0,0%",CC416/CA416-1))</f>
        <v>0,0%</v>
      </c>
      <c r="CE416" s="40">
        <v>0</v>
      </c>
      <c r="CF416" s="41" t="str">
        <f>IF(AND(CC416=0,CE416&gt;0),"100%",IF(CC416=CE416,"0,0%",CE416/CC416-1))</f>
        <v>0,0%</v>
      </c>
      <c r="CG416" s="42">
        <v>0</v>
      </c>
      <c r="CH416" s="43" t="str">
        <f>IF(AND(CE416=0,CG416&gt;0),"100%",IF(CE416=CG416,"0,0%",CG416/CE416-1))</f>
        <v>0,0%</v>
      </c>
      <c r="CI416" s="40">
        <v>0</v>
      </c>
      <c r="CJ416" s="41" t="str">
        <f>IF(AND(CG416=0,CI416&gt;0),"100%",IF(CG416=CI416,"0,0%",CI416/CG416-1))</f>
        <v>0,0%</v>
      </c>
      <c r="CK416" s="42">
        <v>0</v>
      </c>
      <c r="CL416" s="43" t="str">
        <f>IF(AND(CI416=0,CK416&gt;0),"100%",IF(CI416=CK416,"0,0%",CK416/CI416-1))</f>
        <v>0,0%</v>
      </c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</row>
    <row r="417" spans="1:269" customFormat="1" x14ac:dyDescent="0.25">
      <c r="A417" s="190"/>
      <c r="B417" s="60"/>
      <c r="C417" s="66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</row>
    <row r="418" spans="1:269" customFormat="1" ht="15.75" thickBot="1" x14ac:dyDescent="0.3">
      <c r="A418" s="190"/>
      <c r="B418" s="61"/>
      <c r="C418" s="66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</row>
    <row r="419" spans="1:269" customFormat="1" x14ac:dyDescent="0.25">
      <c r="A419" s="190"/>
      <c r="B419" s="36"/>
      <c r="C419" s="51">
        <v>44835</v>
      </c>
      <c r="D419" s="51">
        <v>44866</v>
      </c>
      <c r="E419" s="77">
        <v>44896</v>
      </c>
      <c r="F419" s="51">
        <v>44927</v>
      </c>
      <c r="G419" s="51">
        <v>44958</v>
      </c>
      <c r="H419" s="51">
        <v>44986</v>
      </c>
      <c r="I419" s="51">
        <v>45017</v>
      </c>
      <c r="J419" s="51">
        <v>45047</v>
      </c>
      <c r="K419" s="51">
        <v>45078</v>
      </c>
      <c r="L419" s="51">
        <v>45108</v>
      </c>
      <c r="M419" s="51">
        <v>45139</v>
      </c>
      <c r="N419" s="51">
        <v>45170</v>
      </c>
      <c r="O419" s="51">
        <v>45200</v>
      </c>
      <c r="P419" s="51">
        <v>45231</v>
      </c>
      <c r="Q419" s="51">
        <v>45261</v>
      </c>
      <c r="R419" s="51">
        <v>45292</v>
      </c>
      <c r="S419" s="51">
        <v>45323</v>
      </c>
      <c r="T419" s="51">
        <v>45352</v>
      </c>
      <c r="U419" s="51">
        <v>45383</v>
      </c>
      <c r="V419" s="51">
        <v>45413</v>
      </c>
      <c r="W419" s="51">
        <v>45444</v>
      </c>
      <c r="X419" s="51">
        <v>45474</v>
      </c>
      <c r="Y419" s="51">
        <v>45505</v>
      </c>
      <c r="Z419" s="51">
        <v>45536</v>
      </c>
      <c r="AA419" s="51">
        <v>45566</v>
      </c>
      <c r="AB419" s="51">
        <v>45597</v>
      </c>
      <c r="AC419" s="51">
        <v>45627</v>
      </c>
      <c r="AD419" s="51">
        <v>45658</v>
      </c>
      <c r="AE419" s="51">
        <v>45689</v>
      </c>
      <c r="AF419" s="51">
        <v>45717</v>
      </c>
      <c r="AG419" s="51">
        <v>45748</v>
      </c>
      <c r="AH419" s="51">
        <v>45778</v>
      </c>
      <c r="AI419" s="51">
        <v>45809</v>
      </c>
      <c r="AJ419" s="51">
        <v>45839</v>
      </c>
      <c r="AK419" s="51">
        <v>45870</v>
      </c>
      <c r="AL419" s="51">
        <v>45901</v>
      </c>
      <c r="AM419" s="51">
        <v>45931</v>
      </c>
      <c r="AN419" s="51">
        <v>45962</v>
      </c>
      <c r="AO419" s="51">
        <v>45992</v>
      </c>
      <c r="AP419" s="51">
        <v>46023</v>
      </c>
      <c r="AQ419" s="51">
        <v>46054</v>
      </c>
      <c r="AR419" s="51">
        <v>46082</v>
      </c>
      <c r="AS419" s="51">
        <v>46113</v>
      </c>
      <c r="AT419" s="51">
        <v>46143</v>
      </c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</row>
    <row r="420" spans="1:269" customFormat="1" ht="15.75" thickBot="1" x14ac:dyDescent="0.3">
      <c r="A420" s="190"/>
      <c r="B420" s="63" t="s">
        <v>127</v>
      </c>
      <c r="C420" s="52">
        <v>0</v>
      </c>
      <c r="D420" s="52">
        <v>0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8">
        <v>0</v>
      </c>
      <c r="AL420" s="78">
        <v>0</v>
      </c>
      <c r="AM420" s="78">
        <v>0</v>
      </c>
      <c r="AN420" s="78">
        <v>0</v>
      </c>
      <c r="AO420" s="78">
        <v>0</v>
      </c>
      <c r="AP420" s="78">
        <v>0</v>
      </c>
      <c r="AQ420" s="78">
        <v>0</v>
      </c>
      <c r="AR420" s="78">
        <v>0</v>
      </c>
      <c r="AS420" s="78">
        <v>0</v>
      </c>
      <c r="AT420" s="78">
        <v>0</v>
      </c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</row>
    <row r="421" spans="1:269" customFormat="1" x14ac:dyDescent="0.25">
      <c r="A421" s="190"/>
      <c r="B421" s="36"/>
      <c r="C421" s="51">
        <v>44835</v>
      </c>
      <c r="D421" s="51">
        <v>44866</v>
      </c>
      <c r="E421" s="77">
        <v>44896</v>
      </c>
      <c r="F421" s="51">
        <v>44927</v>
      </c>
      <c r="G421" s="51">
        <v>44958</v>
      </c>
      <c r="H421" s="51">
        <v>44986</v>
      </c>
      <c r="I421" s="51">
        <v>45017</v>
      </c>
      <c r="J421" s="51">
        <v>45047</v>
      </c>
      <c r="K421" s="51">
        <v>45078</v>
      </c>
      <c r="L421" s="51">
        <v>45108</v>
      </c>
      <c r="M421" s="51">
        <v>45139</v>
      </c>
      <c r="N421" s="51">
        <v>45170</v>
      </c>
      <c r="O421" s="51">
        <v>45200</v>
      </c>
      <c r="P421" s="51">
        <v>45231</v>
      </c>
      <c r="Q421" s="51">
        <v>45261</v>
      </c>
      <c r="R421" s="51">
        <v>45292</v>
      </c>
      <c r="S421" s="51">
        <v>45323</v>
      </c>
      <c r="T421" s="51">
        <v>45352</v>
      </c>
      <c r="U421" s="51">
        <v>45383</v>
      </c>
      <c r="V421" s="51">
        <v>45413</v>
      </c>
      <c r="W421" s="51">
        <v>45444</v>
      </c>
      <c r="X421" s="51">
        <v>45474</v>
      </c>
      <c r="Y421" s="51">
        <v>45505</v>
      </c>
      <c r="Z421" s="51">
        <v>45536</v>
      </c>
      <c r="AA421" s="51">
        <v>45566</v>
      </c>
      <c r="AB421" s="51">
        <v>45597</v>
      </c>
      <c r="AC421" s="51">
        <v>45627</v>
      </c>
      <c r="AD421" s="51">
        <v>45658</v>
      </c>
      <c r="AE421" s="51">
        <v>45689</v>
      </c>
      <c r="AF421" s="51">
        <v>45717</v>
      </c>
      <c r="AG421" s="51">
        <v>45748</v>
      </c>
      <c r="AH421" s="51">
        <v>45778</v>
      </c>
      <c r="AI421" s="51">
        <v>45809</v>
      </c>
      <c r="AJ421" s="51">
        <v>45839</v>
      </c>
      <c r="AK421" s="51">
        <v>45870</v>
      </c>
      <c r="AL421" s="51">
        <v>45901</v>
      </c>
      <c r="AM421" s="51">
        <v>45931</v>
      </c>
      <c r="AN421" s="51">
        <v>45962</v>
      </c>
      <c r="AO421" s="51">
        <v>45992</v>
      </c>
      <c r="AP421" s="51">
        <v>46023</v>
      </c>
      <c r="AQ421" s="51">
        <v>46054</v>
      </c>
      <c r="AR421" s="51">
        <v>46082</v>
      </c>
      <c r="AS421" s="51">
        <v>46113</v>
      </c>
      <c r="AT421" s="51">
        <v>46143</v>
      </c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</row>
    <row r="422" spans="1:269" customFormat="1" ht="15.75" thickBot="1" x14ac:dyDescent="0.3">
      <c r="A422" s="190"/>
      <c r="B422" s="63" t="s">
        <v>127</v>
      </c>
      <c r="C422" s="53">
        <v>0</v>
      </c>
      <c r="D422" s="53">
        <f t="shared" ref="D422:L422" si="291">C422+D420</f>
        <v>0</v>
      </c>
      <c r="E422" s="79">
        <f t="shared" si="291"/>
        <v>0</v>
      </c>
      <c r="F422" s="79">
        <f t="shared" si="291"/>
        <v>0</v>
      </c>
      <c r="G422" s="79">
        <f t="shared" si="291"/>
        <v>0</v>
      </c>
      <c r="H422" s="79">
        <f t="shared" si="291"/>
        <v>0</v>
      </c>
      <c r="I422" s="79">
        <f t="shared" si="291"/>
        <v>0</v>
      </c>
      <c r="J422" s="79">
        <f t="shared" si="291"/>
        <v>0</v>
      </c>
      <c r="K422" s="79">
        <f t="shared" si="291"/>
        <v>0</v>
      </c>
      <c r="L422" s="79">
        <f t="shared" si="291"/>
        <v>0</v>
      </c>
      <c r="M422" s="79">
        <f t="shared" ref="M422:R422" si="292">L422+M420</f>
        <v>0</v>
      </c>
      <c r="N422" s="79">
        <f t="shared" si="292"/>
        <v>0</v>
      </c>
      <c r="O422" s="79">
        <f t="shared" si="292"/>
        <v>0</v>
      </c>
      <c r="P422" s="79">
        <f t="shared" si="292"/>
        <v>0</v>
      </c>
      <c r="Q422" s="79">
        <f t="shared" si="292"/>
        <v>0</v>
      </c>
      <c r="R422" s="79">
        <f t="shared" si="292"/>
        <v>0</v>
      </c>
      <c r="S422" s="79">
        <f>R422+S420</f>
        <v>0</v>
      </c>
      <c r="T422" s="79">
        <f t="shared" ref="T422:AT422" si="293">S422+T420</f>
        <v>1</v>
      </c>
      <c r="U422" s="79">
        <f t="shared" si="293"/>
        <v>1</v>
      </c>
      <c r="V422" s="79">
        <f t="shared" si="293"/>
        <v>1</v>
      </c>
      <c r="W422" s="79">
        <f t="shared" si="293"/>
        <v>1</v>
      </c>
      <c r="X422" s="79">
        <f t="shared" si="293"/>
        <v>1</v>
      </c>
      <c r="Y422" s="79">
        <f t="shared" si="293"/>
        <v>1</v>
      </c>
      <c r="Z422" s="79">
        <f t="shared" si="293"/>
        <v>1</v>
      </c>
      <c r="AA422" s="79">
        <f t="shared" si="293"/>
        <v>1</v>
      </c>
      <c r="AB422" s="79">
        <f t="shared" si="293"/>
        <v>1</v>
      </c>
      <c r="AC422" s="79">
        <f t="shared" si="293"/>
        <v>1</v>
      </c>
      <c r="AD422" s="79">
        <f t="shared" si="293"/>
        <v>1</v>
      </c>
      <c r="AE422" s="79">
        <f t="shared" si="293"/>
        <v>1</v>
      </c>
      <c r="AF422" s="79">
        <f t="shared" si="293"/>
        <v>1</v>
      </c>
      <c r="AG422" s="79">
        <f t="shared" si="293"/>
        <v>1</v>
      </c>
      <c r="AH422" s="79">
        <f t="shared" si="293"/>
        <v>1</v>
      </c>
      <c r="AI422" s="79">
        <f t="shared" si="293"/>
        <v>1</v>
      </c>
      <c r="AJ422" s="79">
        <f t="shared" si="293"/>
        <v>1</v>
      </c>
      <c r="AK422" s="79">
        <f t="shared" si="293"/>
        <v>1</v>
      </c>
      <c r="AL422" s="79">
        <f t="shared" si="293"/>
        <v>1</v>
      </c>
      <c r="AM422" s="79">
        <f t="shared" si="293"/>
        <v>1</v>
      </c>
      <c r="AN422" s="79">
        <f t="shared" si="293"/>
        <v>1</v>
      </c>
      <c r="AO422" s="79">
        <f t="shared" si="293"/>
        <v>1</v>
      </c>
      <c r="AP422" s="79">
        <f t="shared" si="293"/>
        <v>1</v>
      </c>
      <c r="AQ422" s="79">
        <f t="shared" si="293"/>
        <v>1</v>
      </c>
      <c r="AR422" s="79">
        <f t="shared" si="293"/>
        <v>1</v>
      </c>
      <c r="AS422" s="79">
        <f t="shared" si="293"/>
        <v>1</v>
      </c>
      <c r="AT422" s="79">
        <f t="shared" si="293"/>
        <v>1</v>
      </c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</row>
    <row r="423" spans="1:269" customFormat="1" ht="15.75" thickBot="1" x14ac:dyDescent="0.3">
      <c r="A423" s="44"/>
      <c r="B423" s="44"/>
      <c r="C423" s="67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</row>
    <row r="424" spans="1:269" customFormat="1" ht="15" customHeight="1" x14ac:dyDescent="0.25">
      <c r="A424" s="190" t="s">
        <v>211</v>
      </c>
      <c r="B424" s="36"/>
      <c r="C424" s="180">
        <v>44835</v>
      </c>
      <c r="D424" s="181"/>
      <c r="E424" s="178">
        <v>44866</v>
      </c>
      <c r="F424" s="179"/>
      <c r="G424" s="180">
        <v>44896</v>
      </c>
      <c r="H424" s="181"/>
      <c r="I424" s="178">
        <v>44927</v>
      </c>
      <c r="J424" s="179"/>
      <c r="K424" s="180">
        <v>44958</v>
      </c>
      <c r="L424" s="181"/>
      <c r="M424" s="178">
        <v>44986</v>
      </c>
      <c r="N424" s="179"/>
      <c r="O424" s="180">
        <v>45017</v>
      </c>
      <c r="P424" s="181"/>
      <c r="Q424" s="178">
        <v>45047</v>
      </c>
      <c r="R424" s="179"/>
      <c r="S424" s="176">
        <v>45078</v>
      </c>
      <c r="T424" s="177"/>
      <c r="U424" s="178">
        <v>45108</v>
      </c>
      <c r="V424" s="179"/>
      <c r="W424" s="180">
        <v>45139</v>
      </c>
      <c r="X424" s="181"/>
      <c r="Y424" s="178">
        <v>45170</v>
      </c>
      <c r="Z424" s="179"/>
      <c r="AA424" s="176">
        <v>45200</v>
      </c>
      <c r="AB424" s="177"/>
      <c r="AC424" s="178">
        <v>45231</v>
      </c>
      <c r="AD424" s="179"/>
      <c r="AE424" s="176">
        <v>45261</v>
      </c>
      <c r="AF424" s="177"/>
      <c r="AG424" s="178">
        <v>45292</v>
      </c>
      <c r="AH424" s="179"/>
      <c r="AI424" s="176">
        <v>45323</v>
      </c>
      <c r="AJ424" s="177"/>
      <c r="AK424" s="178">
        <v>45352</v>
      </c>
      <c r="AL424" s="179"/>
      <c r="AM424" s="176">
        <v>45383</v>
      </c>
      <c r="AN424" s="177"/>
      <c r="AO424" s="178">
        <v>45413</v>
      </c>
      <c r="AP424" s="179"/>
      <c r="AQ424" s="180">
        <v>45444</v>
      </c>
      <c r="AR424" s="181"/>
      <c r="AS424" s="178">
        <v>45474</v>
      </c>
      <c r="AT424" s="179"/>
      <c r="AU424" s="180">
        <v>45505</v>
      </c>
      <c r="AV424" s="181"/>
      <c r="AW424" s="178">
        <v>45536</v>
      </c>
      <c r="AX424" s="179"/>
      <c r="AY424" s="180">
        <v>45566</v>
      </c>
      <c r="AZ424" s="181"/>
      <c r="BA424" s="178">
        <v>45597</v>
      </c>
      <c r="BB424" s="179"/>
      <c r="BC424" s="180">
        <v>45627</v>
      </c>
      <c r="BD424" s="181"/>
      <c r="BE424" s="178">
        <v>45658</v>
      </c>
      <c r="BF424" s="179"/>
      <c r="BG424" s="180">
        <v>45689</v>
      </c>
      <c r="BH424" s="181"/>
      <c r="BI424" s="178">
        <v>45717</v>
      </c>
      <c r="BJ424" s="179"/>
      <c r="BK424" s="180">
        <v>45748</v>
      </c>
      <c r="BL424" s="181"/>
      <c r="BM424" s="178">
        <v>45778</v>
      </c>
      <c r="BN424" s="179"/>
      <c r="BO424" s="180">
        <v>45809</v>
      </c>
      <c r="BP424" s="181"/>
      <c r="BQ424" s="178">
        <v>45839</v>
      </c>
      <c r="BR424" s="179"/>
      <c r="BS424" s="180">
        <v>45870</v>
      </c>
      <c r="BT424" s="181"/>
      <c r="BU424" s="178">
        <v>45901</v>
      </c>
      <c r="BV424" s="179"/>
      <c r="BW424" s="180">
        <v>45931</v>
      </c>
      <c r="BX424" s="181"/>
      <c r="BY424" s="178">
        <v>45962</v>
      </c>
      <c r="BZ424" s="179"/>
      <c r="CA424" s="180">
        <v>45992</v>
      </c>
      <c r="CB424" s="181"/>
      <c r="CC424" s="178">
        <v>46023</v>
      </c>
      <c r="CD424" s="179"/>
      <c r="CE424" s="180">
        <v>46054</v>
      </c>
      <c r="CF424" s="181"/>
      <c r="CG424" s="178">
        <v>46082</v>
      </c>
      <c r="CH424" s="179"/>
      <c r="CI424" s="180">
        <v>46113</v>
      </c>
      <c r="CJ424" s="181"/>
      <c r="CK424" s="178">
        <v>46143</v>
      </c>
      <c r="CL424" s="179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</row>
    <row r="425" spans="1:269" customFormat="1" ht="15.75" thickBot="1" x14ac:dyDescent="0.3">
      <c r="A425" s="190"/>
      <c r="B425" s="63" t="s">
        <v>128</v>
      </c>
      <c r="C425" s="40">
        <v>0</v>
      </c>
      <c r="D425" s="145" t="s">
        <v>4</v>
      </c>
      <c r="E425" s="42">
        <v>0</v>
      </c>
      <c r="F425" s="43" t="str">
        <f>IF(AND(C425=0,E425&gt;0),"100%",IF(C425=E425,"0,0%",E425/C425-1))</f>
        <v>0,0%</v>
      </c>
      <c r="G425" s="40">
        <v>0</v>
      </c>
      <c r="H425" s="144" t="str">
        <f>IF(AND(E425=0,G425&gt;0),"100%",IF(E425=G425,"0,0%",G425/E425-1))</f>
        <v>0,0%</v>
      </c>
      <c r="I425" s="42">
        <v>0</v>
      </c>
      <c r="J425" s="43" t="str">
        <f>IF(AND(G425=0,I425&gt;0),"100%",IF(G425=I425,"0,0%",I425/G425-1))</f>
        <v>0,0%</v>
      </c>
      <c r="K425" s="40">
        <v>0</v>
      </c>
      <c r="L425" s="144" t="str">
        <f>IF(AND(I425=0,K425&gt;0),"100%",IF(I425=K425,"0,0%",K425/I425-1))</f>
        <v>0,0%</v>
      </c>
      <c r="M425" s="42">
        <v>0</v>
      </c>
      <c r="N425" s="43" t="str">
        <f>IF(AND(K425=0,M425&gt;0),"100%",IF(K425=M425,"0,0%",M425/K425-1))</f>
        <v>0,0%</v>
      </c>
      <c r="O425" s="40">
        <v>0</v>
      </c>
      <c r="P425" s="144" t="str">
        <f>IF(AND(M425=0,O425&gt;0),"100%",IF(M425=O425,"0,0%",O425/M425-1))</f>
        <v>0,0%</v>
      </c>
      <c r="Q425" s="42">
        <v>0</v>
      </c>
      <c r="R425" s="43" t="str">
        <f>IF(AND(O425=0,Q425&gt;0),"100%",IF(O425=Q425,"0,0%",Q425/O425-1))</f>
        <v>0,0%</v>
      </c>
      <c r="S425" s="143">
        <v>0</v>
      </c>
      <c r="T425" s="144" t="str">
        <f>IF(AND(Q425=0,S425&gt;0),"100%",IF(Q425=S425,"0,0%",S425/Q425-1))</f>
        <v>0,0%</v>
      </c>
      <c r="U425" s="42">
        <v>0</v>
      </c>
      <c r="V425" s="43" t="str">
        <f>IF(AND(S425=0,U425&gt;0),"100%",IF(S425=U425,"0,0%",U425/S425-1))</f>
        <v>0,0%</v>
      </c>
      <c r="W425" s="40">
        <v>0</v>
      </c>
      <c r="X425" s="41" t="str">
        <f>IF(AND(U425=0,W425&gt;0),"100%",IF(U425=W425,"0,0%",W425/U425-1))</f>
        <v>0,0%</v>
      </c>
      <c r="Y425" s="42">
        <v>0</v>
      </c>
      <c r="Z425" s="43" t="str">
        <f>IF(AND(W425=0,Y425&gt;0),"100%",IF(W425=Y425,"0,0%",Y425/W425-1))</f>
        <v>0,0%</v>
      </c>
      <c r="AA425" s="143">
        <v>0</v>
      </c>
      <c r="AB425" s="144" t="str">
        <f>IF(AND(Y425=0,AA425&gt;0),"100%",IF(Y425=AA425,"0,0%",AA425/Y425-1))</f>
        <v>0,0%</v>
      </c>
      <c r="AC425" s="42">
        <v>0</v>
      </c>
      <c r="AD425" s="43" t="str">
        <f>IF(AND(AA425=0,AC425&gt;0),"100%",IF(AA425=AC425,"0,0%",AC425/AA425-1))</f>
        <v>0,0%</v>
      </c>
      <c r="AE425" s="143">
        <v>0</v>
      </c>
      <c r="AF425" s="144" t="str">
        <f>IF(AND(AC425=0,AE425&gt;0),"100%",IF(AC425=AE425,"0,0%",AE425/AC425-1))</f>
        <v>0,0%</v>
      </c>
      <c r="AG425" s="42">
        <v>0</v>
      </c>
      <c r="AH425" s="43" t="str">
        <f>IF(AND(AE425=0,AG425&gt;0),"100%",IF(AE425=AG425,"0,0%",AG425/AE425-1))</f>
        <v>0,0%</v>
      </c>
      <c r="AI425" s="143">
        <v>0</v>
      </c>
      <c r="AJ425" s="144" t="str">
        <f>IF(AND(AG425=0,AI425&gt;0),"100%",IF(AG425=AI425,"0,0%",AI425/AG425-1))</f>
        <v>0,0%</v>
      </c>
      <c r="AK425" s="42">
        <v>0</v>
      </c>
      <c r="AL425" s="43" t="str">
        <f>IF(AND(AI425=0,AK425&gt;0),"100%",IF(AI425=AK425,"0,0%",AK425/AI425-1))</f>
        <v>0,0%</v>
      </c>
      <c r="AM425" s="143">
        <v>0</v>
      </c>
      <c r="AN425" s="144" t="str">
        <f>IF(AND(AK425=0,AM425&gt;0),"100%",IF(AK425=AM425,"0,0%",AM425/AK425-1))</f>
        <v>0,0%</v>
      </c>
      <c r="AO425" s="42">
        <v>0</v>
      </c>
      <c r="AP425" s="43" t="str">
        <f>IF(AND(AM425=0,AO425&gt;0),"100%",IF(AM425=AO425,"0,0%",AO425/AM425-1))</f>
        <v>0,0%</v>
      </c>
      <c r="AQ425" s="40">
        <v>0</v>
      </c>
      <c r="AR425" s="41" t="str">
        <f>IF(AND(AO425=0,AQ425&gt;0),"100%",IF(AO425=AQ425,"0,0%",AQ425/AO425-1))</f>
        <v>0,0%</v>
      </c>
      <c r="AS425" s="42">
        <v>0</v>
      </c>
      <c r="AT425" s="43" t="str">
        <f>IF(AND(AQ425=0,AS425&gt;0),"100%",IF(AQ425=AS425,"0,0%",AS425/AQ425-1))</f>
        <v>0,0%</v>
      </c>
      <c r="AU425" s="40">
        <v>0</v>
      </c>
      <c r="AV425" s="41" t="str">
        <f>IF(AND(AS425=0,AU425&gt;0),"100%",IF(AS425=AU425,"0,0%",AU425/AS425-1))</f>
        <v>0,0%</v>
      </c>
      <c r="AW425" s="42">
        <v>0</v>
      </c>
      <c r="AX425" s="43" t="str">
        <f>IF(AND(AU425=0,AW425&gt;0),"100%",IF(AU425=AW425,"0,0%",AW425/AU425-1))</f>
        <v>0,0%</v>
      </c>
      <c r="AY425" s="40">
        <v>0</v>
      </c>
      <c r="AZ425" s="41" t="str">
        <f>IF(AND(AW425=0,AY425&gt;0),"100%",IF(AW425=AY425,"0,0%",AY425/AW425-1))</f>
        <v>0,0%</v>
      </c>
      <c r="BA425" s="42">
        <v>0</v>
      </c>
      <c r="BB425" s="43" t="str">
        <f>IF(AND(AY425=0,BA425&gt;0),"100%",IF(AY425=BA425,"0,0%",BA425/AY425-1))</f>
        <v>0,0%</v>
      </c>
      <c r="BC425" s="40">
        <v>0</v>
      </c>
      <c r="BD425" s="41" t="str">
        <f>IF(AND(BA425=0,BC425&gt;0),"100%",IF(BA425=BC425,"0,0%",BC425/BA425-1))</f>
        <v>0,0%</v>
      </c>
      <c r="BE425" s="42">
        <v>0</v>
      </c>
      <c r="BF425" s="43" t="str">
        <f>IF(AND(BC425=0,BE425&gt;0),"100%",IF(BC425=BE425,"0,0%",BE425/BC425-1))</f>
        <v>0,0%</v>
      </c>
      <c r="BG425" s="40">
        <v>0</v>
      </c>
      <c r="BH425" s="41" t="str">
        <f>IF(AND(BE425=0,BG425&gt;0),"100%",IF(BE425=BG425,"0,0%",BG425/BE425-1))</f>
        <v>0,0%</v>
      </c>
      <c r="BI425" s="42">
        <v>0</v>
      </c>
      <c r="BJ425" s="43" t="str">
        <f>IF(AND(BG425=0,BI425&gt;0),"100%",IF(BG425=BI425,"0,0%",BI425/BG425-1))</f>
        <v>0,0%</v>
      </c>
      <c r="BK425" s="40">
        <v>0</v>
      </c>
      <c r="BL425" s="41" t="str">
        <f>IF(AND(BI425=0,BK425&gt;0),"100%",IF(BI425=BK425,"0,0%",BK425/BI425-1))</f>
        <v>0,0%</v>
      </c>
      <c r="BM425" s="42">
        <v>0</v>
      </c>
      <c r="BN425" s="43" t="str">
        <f>IF(AND(BK425=0,BM425&gt;0),"100%",IF(BK425=BM425,"0,0%",BM425/BK425-1))</f>
        <v>0,0%</v>
      </c>
      <c r="BO425" s="40">
        <v>0</v>
      </c>
      <c r="BP425" s="41" t="str">
        <f>IF(AND(BM425=0,BO425&gt;0),"100%",IF(BM425=BO425,"0,0%",BO425/BM425-1))</f>
        <v>0,0%</v>
      </c>
      <c r="BQ425" s="42">
        <v>0</v>
      </c>
      <c r="BR425" s="43" t="str">
        <f>IF(AND(BO425=0,BQ425&gt;0),"100%",IF(BO425=BQ425,"0,0%",BQ425/BO425-1))</f>
        <v>0,0%</v>
      </c>
      <c r="BS425" s="40">
        <v>0</v>
      </c>
      <c r="BT425" s="41" t="str">
        <f>IF(AND(BQ425=0,BS425&gt;0),"100%",IF(BQ425=BS425,"0,0%",BS425/BQ425-1))</f>
        <v>0,0%</v>
      </c>
      <c r="BU425" s="42">
        <v>0</v>
      </c>
      <c r="BV425" s="43" t="str">
        <f>IF(AND(BS425=0,BU425&gt;0),"100%",IF(BS425=BU425,"0,0%",BU425/BS425-1))</f>
        <v>0,0%</v>
      </c>
      <c r="BW425" s="40">
        <v>1</v>
      </c>
      <c r="BX425" s="41" t="str">
        <f>IF(AND(BU425=0,BW425&gt;0),"100%",IF(BU425=BW425,"0,0%",BW425/BU425-1))</f>
        <v>100%</v>
      </c>
      <c r="BY425" s="42">
        <v>0</v>
      </c>
      <c r="BZ425" s="43">
        <f>IF(AND(BW425=0,BY425&gt;0),"100%",IF(BW425=BY425,"0,0%",BY425/BW425-1))</f>
        <v>-1</v>
      </c>
      <c r="CA425" s="40">
        <v>0</v>
      </c>
      <c r="CB425" s="41" t="str">
        <f>IF(AND(BY425=0,CA425&gt;0),"100%",IF(BY425=CA425,"0,0%",CA425/BY425-1))</f>
        <v>0,0%</v>
      </c>
      <c r="CC425" s="42">
        <v>0</v>
      </c>
      <c r="CD425" s="43" t="str">
        <f>IF(AND(CA425=0,CC425&gt;0),"100%",IF(CA425=CC425,"0,0%",CC425/CA425-1))</f>
        <v>0,0%</v>
      </c>
      <c r="CE425" s="40">
        <v>0</v>
      </c>
      <c r="CF425" s="41" t="str">
        <f>IF(AND(CC425=0,CE425&gt;0),"100%",IF(CC425=CE425,"0,0%",CE425/CC425-1))</f>
        <v>0,0%</v>
      </c>
      <c r="CG425" s="42">
        <v>1</v>
      </c>
      <c r="CH425" s="43" t="str">
        <f>IF(AND(CE425=0,CG425&gt;0),"100%",IF(CE425=CG425,"0,0%",CG425/CE425-1))</f>
        <v>100%</v>
      </c>
      <c r="CI425" s="40">
        <v>0</v>
      </c>
      <c r="CJ425" s="41">
        <f>IF(AND(CG425=0,CI425&gt;0),"100%",IF(CG425=CI425,"0,0%",CI425/CG425-1))</f>
        <v>-1</v>
      </c>
      <c r="CK425" s="42">
        <v>0</v>
      </c>
      <c r="CL425" s="43" t="str">
        <f>IF(AND(CI425=0,CK425&gt;0),"100%",IF(CI425=CK425,"0,0%",CK425/CI425-1))</f>
        <v>0,0%</v>
      </c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</row>
    <row r="426" spans="1:269" customFormat="1" x14ac:dyDescent="0.25">
      <c r="A426" s="190"/>
      <c r="B426" s="60"/>
      <c r="C426" s="66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</row>
    <row r="427" spans="1:269" customFormat="1" ht="15.75" thickBot="1" x14ac:dyDescent="0.3">
      <c r="A427" s="190"/>
      <c r="B427" s="61"/>
      <c r="C427" s="66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</row>
    <row r="428" spans="1:269" customFormat="1" x14ac:dyDescent="0.25">
      <c r="A428" s="190"/>
      <c r="B428" s="36"/>
      <c r="C428" s="51">
        <v>44835</v>
      </c>
      <c r="D428" s="51">
        <v>44866</v>
      </c>
      <c r="E428" s="77">
        <v>44896</v>
      </c>
      <c r="F428" s="51">
        <v>44927</v>
      </c>
      <c r="G428" s="51">
        <v>44958</v>
      </c>
      <c r="H428" s="51">
        <v>44986</v>
      </c>
      <c r="I428" s="51">
        <v>45017</v>
      </c>
      <c r="J428" s="51">
        <v>45047</v>
      </c>
      <c r="K428" s="51">
        <v>45078</v>
      </c>
      <c r="L428" s="51">
        <v>45108</v>
      </c>
      <c r="M428" s="51">
        <v>45139</v>
      </c>
      <c r="N428" s="51">
        <v>45170</v>
      </c>
      <c r="O428" s="51">
        <v>45200</v>
      </c>
      <c r="P428" s="51">
        <v>45231</v>
      </c>
      <c r="Q428" s="51">
        <v>45261</v>
      </c>
      <c r="R428" s="51">
        <v>45292</v>
      </c>
      <c r="S428" s="51">
        <v>45323</v>
      </c>
      <c r="T428" s="51">
        <v>45352</v>
      </c>
      <c r="U428" s="51">
        <v>45383</v>
      </c>
      <c r="V428" s="51">
        <v>45413</v>
      </c>
      <c r="W428" s="51">
        <v>45444</v>
      </c>
      <c r="X428" s="51">
        <v>45474</v>
      </c>
      <c r="Y428" s="51">
        <v>45505</v>
      </c>
      <c r="Z428" s="51">
        <v>45536</v>
      </c>
      <c r="AA428" s="51">
        <v>45566</v>
      </c>
      <c r="AB428" s="51">
        <v>45597</v>
      </c>
      <c r="AC428" s="51">
        <v>45627</v>
      </c>
      <c r="AD428" s="51">
        <v>45658</v>
      </c>
      <c r="AE428" s="51">
        <v>45689</v>
      </c>
      <c r="AF428" s="51">
        <v>45717</v>
      </c>
      <c r="AG428" s="51">
        <v>45748</v>
      </c>
      <c r="AH428" s="51">
        <v>45778</v>
      </c>
      <c r="AI428" s="51">
        <v>45809</v>
      </c>
      <c r="AJ428" s="51">
        <v>45839</v>
      </c>
      <c r="AK428" s="51">
        <v>45870</v>
      </c>
      <c r="AL428" s="51">
        <v>45901</v>
      </c>
      <c r="AM428" s="51">
        <v>45931</v>
      </c>
      <c r="AN428" s="51">
        <v>45962</v>
      </c>
      <c r="AO428" s="51">
        <v>45992</v>
      </c>
      <c r="AP428" s="51">
        <v>46023</v>
      </c>
      <c r="AQ428" s="51">
        <v>46054</v>
      </c>
      <c r="AR428" s="51">
        <v>46082</v>
      </c>
      <c r="AS428" s="51">
        <v>46113</v>
      </c>
      <c r="AT428" s="51">
        <v>46143</v>
      </c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</row>
    <row r="429" spans="1:269" customFormat="1" ht="15.75" thickBot="1" x14ac:dyDescent="0.3">
      <c r="A429" s="190"/>
      <c r="B429" s="63" t="s">
        <v>128</v>
      </c>
      <c r="C429" s="52">
        <v>0</v>
      </c>
      <c r="D429" s="52">
        <v>0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8">
        <v>0</v>
      </c>
      <c r="AL429" s="78">
        <v>0</v>
      </c>
      <c r="AM429" s="78">
        <v>1</v>
      </c>
      <c r="AN429" s="78">
        <v>0</v>
      </c>
      <c r="AO429" s="78">
        <v>0</v>
      </c>
      <c r="AP429" s="78">
        <v>0</v>
      </c>
      <c r="AQ429" s="78">
        <v>0</v>
      </c>
      <c r="AR429" s="78">
        <v>1</v>
      </c>
      <c r="AS429" s="78">
        <v>0</v>
      </c>
      <c r="AT429" s="78">
        <v>0</v>
      </c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</row>
    <row r="430" spans="1:269" customFormat="1" x14ac:dyDescent="0.25">
      <c r="A430" s="190"/>
      <c r="B430" s="36"/>
      <c r="C430" s="51">
        <v>44835</v>
      </c>
      <c r="D430" s="51">
        <v>44866</v>
      </c>
      <c r="E430" s="77">
        <v>44896</v>
      </c>
      <c r="F430" s="51">
        <v>44927</v>
      </c>
      <c r="G430" s="51">
        <v>44958</v>
      </c>
      <c r="H430" s="51">
        <v>44986</v>
      </c>
      <c r="I430" s="51">
        <v>45017</v>
      </c>
      <c r="J430" s="51">
        <v>45047</v>
      </c>
      <c r="K430" s="51">
        <v>45078</v>
      </c>
      <c r="L430" s="51">
        <v>45108</v>
      </c>
      <c r="M430" s="51">
        <v>45139</v>
      </c>
      <c r="N430" s="51">
        <v>45170</v>
      </c>
      <c r="O430" s="51">
        <v>45200</v>
      </c>
      <c r="P430" s="51">
        <v>45231</v>
      </c>
      <c r="Q430" s="51">
        <v>45261</v>
      </c>
      <c r="R430" s="51">
        <v>45292</v>
      </c>
      <c r="S430" s="51">
        <v>45323</v>
      </c>
      <c r="T430" s="51">
        <v>45352</v>
      </c>
      <c r="U430" s="51">
        <v>45383</v>
      </c>
      <c r="V430" s="51">
        <v>45413</v>
      </c>
      <c r="W430" s="51">
        <v>45444</v>
      </c>
      <c r="X430" s="51">
        <v>45474</v>
      </c>
      <c r="Y430" s="51">
        <v>45505</v>
      </c>
      <c r="Z430" s="51">
        <v>45536</v>
      </c>
      <c r="AA430" s="51">
        <v>45566</v>
      </c>
      <c r="AB430" s="51">
        <v>45597</v>
      </c>
      <c r="AC430" s="51">
        <v>45627</v>
      </c>
      <c r="AD430" s="51">
        <v>45658</v>
      </c>
      <c r="AE430" s="51">
        <v>45689</v>
      </c>
      <c r="AF430" s="51">
        <v>45717</v>
      </c>
      <c r="AG430" s="51">
        <v>45748</v>
      </c>
      <c r="AH430" s="51">
        <v>45778</v>
      </c>
      <c r="AI430" s="51">
        <v>45809</v>
      </c>
      <c r="AJ430" s="51">
        <v>45839</v>
      </c>
      <c r="AK430" s="51">
        <v>45870</v>
      </c>
      <c r="AL430" s="51">
        <v>45901</v>
      </c>
      <c r="AM430" s="51">
        <v>45931</v>
      </c>
      <c r="AN430" s="51">
        <v>45962</v>
      </c>
      <c r="AO430" s="51">
        <v>45992</v>
      </c>
      <c r="AP430" s="51">
        <v>46023</v>
      </c>
      <c r="AQ430" s="51">
        <v>46054</v>
      </c>
      <c r="AR430" s="51">
        <v>46082</v>
      </c>
      <c r="AS430" s="51">
        <v>46113</v>
      </c>
      <c r="AT430" s="51">
        <v>46143</v>
      </c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</row>
    <row r="431" spans="1:269" customFormat="1" ht="15.75" thickBot="1" x14ac:dyDescent="0.3">
      <c r="A431" s="190"/>
      <c r="B431" s="63" t="s">
        <v>128</v>
      </c>
      <c r="C431" s="53">
        <v>0</v>
      </c>
      <c r="D431" s="53">
        <f t="shared" ref="D431:L431" si="294">C431+D429</f>
        <v>0</v>
      </c>
      <c r="E431" s="79">
        <f t="shared" si="294"/>
        <v>0</v>
      </c>
      <c r="F431" s="79">
        <f t="shared" si="294"/>
        <v>0</v>
      </c>
      <c r="G431" s="79">
        <f t="shared" si="294"/>
        <v>0</v>
      </c>
      <c r="H431" s="79">
        <f t="shared" si="294"/>
        <v>0</v>
      </c>
      <c r="I431" s="79">
        <f t="shared" si="294"/>
        <v>0</v>
      </c>
      <c r="J431" s="79">
        <f t="shared" si="294"/>
        <v>0</v>
      </c>
      <c r="K431" s="79">
        <f t="shared" si="294"/>
        <v>0</v>
      </c>
      <c r="L431" s="79">
        <f t="shared" si="294"/>
        <v>0</v>
      </c>
      <c r="M431" s="79">
        <f t="shared" ref="M431:R431" si="295">L431+M429</f>
        <v>0</v>
      </c>
      <c r="N431" s="79">
        <f t="shared" si="295"/>
        <v>0</v>
      </c>
      <c r="O431" s="79">
        <f t="shared" si="295"/>
        <v>0</v>
      </c>
      <c r="P431" s="79">
        <f t="shared" si="295"/>
        <v>0</v>
      </c>
      <c r="Q431" s="79">
        <f t="shared" si="295"/>
        <v>0</v>
      </c>
      <c r="R431" s="79">
        <f t="shared" si="295"/>
        <v>0</v>
      </c>
      <c r="S431" s="79">
        <f>R431+S429</f>
        <v>0</v>
      </c>
      <c r="T431" s="79">
        <f t="shared" ref="T431:AA431" si="296">S431+T429</f>
        <v>0</v>
      </c>
      <c r="U431" s="79">
        <f t="shared" si="296"/>
        <v>0</v>
      </c>
      <c r="V431" s="79">
        <f t="shared" si="296"/>
        <v>0</v>
      </c>
      <c r="W431" s="79">
        <f t="shared" si="296"/>
        <v>0</v>
      </c>
      <c r="X431" s="79">
        <f t="shared" si="296"/>
        <v>0</v>
      </c>
      <c r="Y431" s="79">
        <f t="shared" si="296"/>
        <v>0</v>
      </c>
      <c r="Z431" s="79">
        <f t="shared" si="296"/>
        <v>0</v>
      </c>
      <c r="AA431" s="79">
        <f t="shared" si="296"/>
        <v>0</v>
      </c>
      <c r="AB431" s="79">
        <f>AB429</f>
        <v>0</v>
      </c>
      <c r="AC431" s="79">
        <f t="shared" ref="AC431:AT431" si="297">AB431+AC429</f>
        <v>0</v>
      </c>
      <c r="AD431" s="79">
        <f t="shared" si="297"/>
        <v>0</v>
      </c>
      <c r="AE431" s="79">
        <f t="shared" si="297"/>
        <v>0</v>
      </c>
      <c r="AF431" s="79">
        <f t="shared" si="297"/>
        <v>0</v>
      </c>
      <c r="AG431" s="79">
        <f t="shared" si="297"/>
        <v>0</v>
      </c>
      <c r="AH431" s="79">
        <f t="shared" si="297"/>
        <v>0</v>
      </c>
      <c r="AI431" s="79">
        <f t="shared" si="297"/>
        <v>0</v>
      </c>
      <c r="AJ431" s="79">
        <f t="shared" si="297"/>
        <v>0</v>
      </c>
      <c r="AK431" s="79">
        <f t="shared" si="297"/>
        <v>0</v>
      </c>
      <c r="AL431" s="79">
        <f t="shared" si="297"/>
        <v>0</v>
      </c>
      <c r="AM431" s="79">
        <f t="shared" si="297"/>
        <v>1</v>
      </c>
      <c r="AN431" s="79">
        <f t="shared" si="297"/>
        <v>1</v>
      </c>
      <c r="AO431" s="79">
        <f t="shared" si="297"/>
        <v>1</v>
      </c>
      <c r="AP431" s="79">
        <f t="shared" si="297"/>
        <v>1</v>
      </c>
      <c r="AQ431" s="79">
        <f t="shared" si="297"/>
        <v>1</v>
      </c>
      <c r="AR431" s="79">
        <f t="shared" si="297"/>
        <v>2</v>
      </c>
      <c r="AS431" s="79">
        <f t="shared" si="297"/>
        <v>2</v>
      </c>
      <c r="AT431" s="79">
        <f t="shared" si="297"/>
        <v>2</v>
      </c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</row>
    <row r="432" spans="1:269" customFormat="1" ht="15.75" thickBot="1" x14ac:dyDescent="0.3">
      <c r="A432" s="44"/>
      <c r="B432" s="44"/>
      <c r="C432" s="67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</row>
    <row r="433" spans="1:269" customFormat="1" ht="15" customHeight="1" x14ac:dyDescent="0.25">
      <c r="A433" s="190" t="s">
        <v>222</v>
      </c>
      <c r="B433" s="36"/>
      <c r="C433" s="180">
        <v>44835</v>
      </c>
      <c r="D433" s="181"/>
      <c r="E433" s="178">
        <v>44866</v>
      </c>
      <c r="F433" s="179"/>
      <c r="G433" s="180">
        <v>44896</v>
      </c>
      <c r="H433" s="181"/>
      <c r="I433" s="178">
        <v>44927</v>
      </c>
      <c r="J433" s="179"/>
      <c r="K433" s="180">
        <v>44958</v>
      </c>
      <c r="L433" s="181"/>
      <c r="M433" s="178">
        <v>44986</v>
      </c>
      <c r="N433" s="179"/>
      <c r="O433" s="180">
        <v>45017</v>
      </c>
      <c r="P433" s="181"/>
      <c r="Q433" s="178">
        <v>45047</v>
      </c>
      <c r="R433" s="179"/>
      <c r="S433" s="176">
        <v>45078</v>
      </c>
      <c r="T433" s="177"/>
      <c r="U433" s="178">
        <v>45108</v>
      </c>
      <c r="V433" s="179"/>
      <c r="W433" s="176">
        <v>45139</v>
      </c>
      <c r="X433" s="177"/>
      <c r="Y433" s="178">
        <v>45170</v>
      </c>
      <c r="Z433" s="179"/>
      <c r="AA433" s="176">
        <v>45200</v>
      </c>
      <c r="AB433" s="177"/>
      <c r="AC433" s="178">
        <v>45231</v>
      </c>
      <c r="AD433" s="179"/>
      <c r="AE433" s="176">
        <v>45261</v>
      </c>
      <c r="AF433" s="177"/>
      <c r="AG433" s="178">
        <v>45292</v>
      </c>
      <c r="AH433" s="179"/>
      <c r="AI433" s="176">
        <v>45323</v>
      </c>
      <c r="AJ433" s="177"/>
      <c r="AK433" s="178">
        <v>45352</v>
      </c>
      <c r="AL433" s="179"/>
      <c r="AM433" s="176">
        <v>45383</v>
      </c>
      <c r="AN433" s="177"/>
      <c r="AO433" s="178">
        <v>45413</v>
      </c>
      <c r="AP433" s="179"/>
      <c r="AQ433" s="180">
        <v>45444</v>
      </c>
      <c r="AR433" s="181"/>
      <c r="AS433" s="178">
        <v>45474</v>
      </c>
      <c r="AT433" s="179"/>
      <c r="AU433" s="180">
        <v>45505</v>
      </c>
      <c r="AV433" s="181"/>
      <c r="AW433" s="178">
        <v>45536</v>
      </c>
      <c r="AX433" s="179"/>
      <c r="AY433" s="180">
        <v>45566</v>
      </c>
      <c r="AZ433" s="181"/>
      <c r="BA433" s="178">
        <v>45597</v>
      </c>
      <c r="BB433" s="179"/>
      <c r="BC433" s="180">
        <v>45627</v>
      </c>
      <c r="BD433" s="181"/>
      <c r="BE433" s="178">
        <v>45658</v>
      </c>
      <c r="BF433" s="179"/>
      <c r="BG433" s="180">
        <v>45689</v>
      </c>
      <c r="BH433" s="181"/>
      <c r="BI433" s="178">
        <v>45717</v>
      </c>
      <c r="BJ433" s="179"/>
      <c r="BK433" s="180">
        <v>45748</v>
      </c>
      <c r="BL433" s="181"/>
      <c r="BM433" s="178">
        <v>45778</v>
      </c>
      <c r="BN433" s="179"/>
      <c r="BO433" s="180">
        <v>45809</v>
      </c>
      <c r="BP433" s="181"/>
      <c r="BQ433" s="178">
        <v>45839</v>
      </c>
      <c r="BR433" s="179"/>
      <c r="BS433" s="180">
        <v>45870</v>
      </c>
      <c r="BT433" s="181"/>
      <c r="BU433" s="178">
        <v>45901</v>
      </c>
      <c r="BV433" s="179"/>
      <c r="BW433" s="180">
        <v>45931</v>
      </c>
      <c r="BX433" s="181"/>
      <c r="BY433" s="178">
        <v>45962</v>
      </c>
      <c r="BZ433" s="179"/>
      <c r="CA433" s="180">
        <v>45992</v>
      </c>
      <c r="CB433" s="181"/>
      <c r="CC433" s="178">
        <v>46023</v>
      </c>
      <c r="CD433" s="179"/>
      <c r="CE433" s="180">
        <v>46054</v>
      </c>
      <c r="CF433" s="181"/>
      <c r="CG433" s="178">
        <v>46082</v>
      </c>
      <c r="CH433" s="179"/>
      <c r="CI433" s="180">
        <v>46113</v>
      </c>
      <c r="CJ433" s="181"/>
      <c r="CK433" s="178">
        <v>46143</v>
      </c>
      <c r="CL433" s="179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</row>
    <row r="434" spans="1:269" customFormat="1" ht="15.75" thickBot="1" x14ac:dyDescent="0.3">
      <c r="A434" s="190"/>
      <c r="B434" s="63" t="s">
        <v>129</v>
      </c>
      <c r="C434" s="40">
        <v>0</v>
      </c>
      <c r="D434" s="145" t="s">
        <v>4</v>
      </c>
      <c r="E434" s="42">
        <v>5</v>
      </c>
      <c r="F434" s="43" t="str">
        <f>IF(AND(C434=0,E434&gt;0),"100%",IF(C434=E434,"0,0%",E434/C434-1))</f>
        <v>100%</v>
      </c>
      <c r="G434" s="40">
        <v>4</v>
      </c>
      <c r="H434" s="144">
        <f>IF(AND(E434=0,G434&gt;0),"100%",IF(E434=G434,"0,0%",G434/E434-1))</f>
        <v>-0.19999999999999996</v>
      </c>
      <c r="I434" s="42">
        <v>9</v>
      </c>
      <c r="J434" s="43">
        <f>IF(AND(G434=0,I434&gt;0),"100%",IF(G434=I434,"0,0%",I434/G434-1))</f>
        <v>1.25</v>
      </c>
      <c r="K434" s="40">
        <v>14</v>
      </c>
      <c r="L434" s="144">
        <f>IF(AND(I434=0,K434&gt;0),"100%",IF(I434=K434,"0,0%",K434/I434-1))</f>
        <v>0.55555555555555558</v>
      </c>
      <c r="M434" s="42">
        <v>23</v>
      </c>
      <c r="N434" s="43">
        <f>IF(AND(K434=0,M434&gt;0),"100%",IF(K434=M434,"0,0%",M434/K434-1))</f>
        <v>0.64285714285714279</v>
      </c>
      <c r="O434" s="40">
        <v>12</v>
      </c>
      <c r="P434" s="144">
        <f>IF(AND(M434=0,O434&gt;0),"100%",IF(M434=O434,"0,0%",O434/M434-1))</f>
        <v>-0.47826086956521741</v>
      </c>
      <c r="Q434" s="42">
        <v>12</v>
      </c>
      <c r="R434" s="43" t="str">
        <f>IF(AND(O434=0,Q434&gt;0),"100%",IF(O434=Q434,"0,0%",Q434/O434-1))</f>
        <v>0,0%</v>
      </c>
      <c r="S434" s="143">
        <v>17</v>
      </c>
      <c r="T434" s="144">
        <f>IF(AND(Q434=0,S434&gt;0),"100%",IF(Q434=S434,"0,0%",S434/Q434-1))</f>
        <v>0.41666666666666674</v>
      </c>
      <c r="U434" s="42">
        <v>10</v>
      </c>
      <c r="V434" s="43">
        <f>IF(AND(S434=0,U434&gt;0),"100%",IF(S434=U434,"0,0%",U434/S434-1))</f>
        <v>-0.41176470588235292</v>
      </c>
      <c r="W434" s="143">
        <v>10</v>
      </c>
      <c r="X434" s="144" t="str">
        <f>IF(AND(U434=0,W434&gt;0),"100%",IF(U434=W434,"0,0%",W434/U434-1))</f>
        <v>0,0%</v>
      </c>
      <c r="Y434" s="42">
        <v>7</v>
      </c>
      <c r="Z434" s="43">
        <f>IF(AND(W434=0,Y434&gt;0),"100%",IF(W434=Y434,"0,0%",Y434/W434-1))</f>
        <v>-0.30000000000000004</v>
      </c>
      <c r="AA434" s="143">
        <v>5</v>
      </c>
      <c r="AB434" s="144">
        <f>IF(AND(Y434=0,AA434&gt;0),"100%",IF(Y434=AA434,"0,0%",AA434/Y434-1))</f>
        <v>-0.2857142857142857</v>
      </c>
      <c r="AC434" s="42">
        <v>3</v>
      </c>
      <c r="AD434" s="43">
        <f>IF(AND(AA434=0,AC434&gt;0),"100%",IF(AA434=AC434,"0,0%",AC434/AA434-1))</f>
        <v>-0.4</v>
      </c>
      <c r="AE434" s="143">
        <v>1</v>
      </c>
      <c r="AF434" s="144">
        <f>IF(AND(AC434=0,AE434&gt;0),"100%",IF(AC434=AE434,"0,0%",AE434/AC434-1))</f>
        <v>-0.66666666666666674</v>
      </c>
      <c r="AG434" s="42">
        <v>8</v>
      </c>
      <c r="AH434" s="43">
        <f>IF(AND(AE434=0,AG434&gt;0),"100%",IF(AE434=AG434,"0,0%",AG434/AE434-1))</f>
        <v>7</v>
      </c>
      <c r="AI434" s="143">
        <v>7</v>
      </c>
      <c r="AJ434" s="144">
        <f>IF(AND(AG434=0,AI434&gt;0),"100%",IF(AG434=AI434,"0,0%",AI434/AG434-1))</f>
        <v>-0.125</v>
      </c>
      <c r="AK434" s="42">
        <v>1</v>
      </c>
      <c r="AL434" s="43">
        <f>IF(AND(AI434=0,AK434&gt;0),"100%",IF(AI434=AK434,"0,0%",AK434/AI434-1))</f>
        <v>-0.85714285714285721</v>
      </c>
      <c r="AM434" s="143">
        <v>8</v>
      </c>
      <c r="AN434" s="144">
        <f>IF(AND(AK434=0,AM434&gt;0),"100%",IF(AK434=AM434,"0,0%",AM434/AK434-1))</f>
        <v>7</v>
      </c>
      <c r="AO434" s="42">
        <v>7</v>
      </c>
      <c r="AP434" s="43">
        <f>IF(AND(AM434=0,AO434&gt;0),"100%",IF(AM434=AO434,"0,0%",AO434/AM434-1))</f>
        <v>-0.125</v>
      </c>
      <c r="AQ434" s="40">
        <v>10</v>
      </c>
      <c r="AR434" s="41">
        <f>IF(AND(AO434=0,AQ434&gt;0),"100%",IF(AO434=AQ434,"0,0%",AQ434/AO434-1))</f>
        <v>0.4285714285714286</v>
      </c>
      <c r="AS434" s="42">
        <v>10</v>
      </c>
      <c r="AT434" s="43" t="str">
        <f>IF(AND(AQ434=0,AS434&gt;0),"100%",IF(AQ434=AS434,"0,0%",AS434/AQ434-1))</f>
        <v>0,0%</v>
      </c>
      <c r="AU434" s="40">
        <v>9</v>
      </c>
      <c r="AV434" s="41">
        <f>IF(AND(AS434=0,AU434&gt;0),"100%",IF(AS434=AU434,"0,0%",AU434/AS434-1))</f>
        <v>-9.9999999999999978E-2</v>
      </c>
      <c r="AW434" s="42">
        <v>18</v>
      </c>
      <c r="AX434" s="43">
        <f>IF(AND(AU434=0,AW434&gt;0),"100%",IF(AU434=AW434,"0,0%",AW434/AU434-1))</f>
        <v>1</v>
      </c>
      <c r="AY434" s="40">
        <v>13</v>
      </c>
      <c r="AZ434" s="41">
        <f>IF(AND(AW434=0,AY434&gt;0),"100%",IF(AW434=AY434,"0,0%",AY434/AW434-1))</f>
        <v>-0.27777777777777779</v>
      </c>
      <c r="BA434" s="42">
        <v>12</v>
      </c>
      <c r="BB434" s="43">
        <f>IF(AND(AY434=0,BA434&gt;0),"100%",IF(AY434=BA434,"0,0%",BA434/AY434-1))</f>
        <v>-7.6923076923076872E-2</v>
      </c>
      <c r="BC434" s="40">
        <v>14</v>
      </c>
      <c r="BD434" s="41">
        <f>IF(AND(BA434=0,BC434&gt;0),"100%",IF(BA434=BC434,"0,0%",BC434/BA434-1))</f>
        <v>0.16666666666666674</v>
      </c>
      <c r="BE434" s="42">
        <v>15</v>
      </c>
      <c r="BF434" s="43">
        <f>IF(AND(BC434=0,BE434&gt;0),"100%",IF(BC434=BE434,"0,0%",BE434/BC434-1))</f>
        <v>7.1428571428571397E-2</v>
      </c>
      <c r="BG434" s="143">
        <v>14</v>
      </c>
      <c r="BH434" s="41">
        <f>IF(AND(BE434=0,BG434&gt;0),"100%",IF(BE434=BG434,"0,0%",BG434/BE434-1))</f>
        <v>-6.6666666666666652E-2</v>
      </c>
      <c r="BI434" s="42">
        <v>24</v>
      </c>
      <c r="BJ434" s="43">
        <f>IF(AND(BG434=0,BI434&gt;0),"100%",IF(BG434=BI434,"0,0%",BI434/BG434-1))</f>
        <v>0.71428571428571419</v>
      </c>
      <c r="BK434" s="40">
        <v>13</v>
      </c>
      <c r="BL434" s="41">
        <f>IF(AND(BI434=0,BK434&gt;0),"100%",IF(BI434=BK434,"0,0%",BK434/BI434-1))</f>
        <v>-0.45833333333333337</v>
      </c>
      <c r="BM434" s="42">
        <v>19</v>
      </c>
      <c r="BN434" s="43">
        <f>IF(AND(BK434=0,BM434&gt;0),"100%",IF(BK434=BM434,"0,0%",BM434/BK434-1))</f>
        <v>0.46153846153846145</v>
      </c>
      <c r="BO434" s="40">
        <v>15</v>
      </c>
      <c r="BP434" s="41">
        <f>IF(AND(BM434=0,BO434&gt;0),"100%",IF(BM434=BO434,"0,0%",BO434/BM434-1))</f>
        <v>-0.21052631578947367</v>
      </c>
      <c r="BQ434" s="42">
        <v>19</v>
      </c>
      <c r="BR434" s="43">
        <f>IF(AND(BO434=0,BQ434&gt;0),"100%",IF(BO434=BQ434,"0,0%",BQ434/BO434-1))</f>
        <v>0.26666666666666661</v>
      </c>
      <c r="BS434" s="40">
        <v>17</v>
      </c>
      <c r="BT434" s="41">
        <f>IF(AND(BQ434=0,BS434&gt;0),"100%",IF(BQ434=BS434,"0,0%",BS434/BQ434-1))</f>
        <v>-0.10526315789473684</v>
      </c>
      <c r="BU434" s="42">
        <v>16</v>
      </c>
      <c r="BV434" s="43">
        <f>IF(AND(BS434=0,BU434&gt;0),"100%",IF(BS434=BU434,"0,0%",BU434/BS434-1))</f>
        <v>-5.8823529411764719E-2</v>
      </c>
      <c r="BW434" s="40">
        <v>17</v>
      </c>
      <c r="BX434" s="41">
        <f>IF(AND(BU434=0,BW434&gt;0),"100%",IF(BU434=BW434,"0,0%",BW434/BU434-1))</f>
        <v>6.25E-2</v>
      </c>
      <c r="BY434" s="42">
        <v>16</v>
      </c>
      <c r="BZ434" s="43">
        <f>IF(AND(BW434=0,BY434&gt;0),"100%",IF(BW434=BY434,"0,0%",BY434/BW434-1))</f>
        <v>-5.8823529411764719E-2</v>
      </c>
      <c r="CA434" s="40">
        <v>20</v>
      </c>
      <c r="CB434" s="41">
        <f>IF(AND(BY434=0,CA434&gt;0),"100%",IF(BY434=CA434,"0,0%",CA434/BY434-1))</f>
        <v>0.25</v>
      </c>
      <c r="CC434" s="42">
        <v>30</v>
      </c>
      <c r="CD434" s="43">
        <f>IF(AND(CA434=0,CC434&gt;0),"100%",IF(CA434=CC434,"0,0%",CC434/CA434-1))</f>
        <v>0.5</v>
      </c>
      <c r="CE434" s="40">
        <v>24</v>
      </c>
      <c r="CF434" s="41">
        <f>IF(AND(CC434=0,CE434&gt;0),"100%",IF(CC434=CE434,"0,0%",CE434/CC434-1))</f>
        <v>-0.19999999999999996</v>
      </c>
      <c r="CG434" s="42">
        <v>27</v>
      </c>
      <c r="CH434" s="43">
        <f>IF(AND(CE434=0,CG434&gt;0),"100%",IF(CE434=CG434,"0,0%",CG434/CE434-1))</f>
        <v>0.125</v>
      </c>
      <c r="CI434" s="40">
        <v>29</v>
      </c>
      <c r="CJ434" s="41">
        <f>IF(AND(CG434=0,CI434&gt;0),"100%",IF(CG434=CI434,"0,0%",CI434/CG434-1))</f>
        <v>7.4074074074074181E-2</v>
      </c>
      <c r="CK434" s="42">
        <v>41</v>
      </c>
      <c r="CL434" s="43">
        <f>IF(AND(CI434=0,CK434&gt;0),"100%",IF(CI434=CK434,"0,0%",CK434/CI434-1))</f>
        <v>0.4137931034482758</v>
      </c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</row>
    <row r="435" spans="1:269" customFormat="1" x14ac:dyDescent="0.25">
      <c r="A435" s="190"/>
      <c r="B435" s="60"/>
      <c r="C435" s="66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</row>
    <row r="436" spans="1:269" customFormat="1" ht="15.75" thickBot="1" x14ac:dyDescent="0.3">
      <c r="A436" s="190"/>
      <c r="B436" s="61"/>
      <c r="C436" s="66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</row>
    <row r="437" spans="1:269" customFormat="1" x14ac:dyDescent="0.25">
      <c r="A437" s="190"/>
      <c r="B437" s="36"/>
      <c r="C437" s="51">
        <v>44835</v>
      </c>
      <c r="D437" s="51">
        <v>44866</v>
      </c>
      <c r="E437" s="77">
        <v>44896</v>
      </c>
      <c r="F437" s="51">
        <v>44927</v>
      </c>
      <c r="G437" s="51">
        <v>44958</v>
      </c>
      <c r="H437" s="51">
        <v>44986</v>
      </c>
      <c r="I437" s="51">
        <v>45017</v>
      </c>
      <c r="J437" s="51">
        <v>45047</v>
      </c>
      <c r="K437" s="51">
        <v>45078</v>
      </c>
      <c r="L437" s="51">
        <v>45108</v>
      </c>
      <c r="M437" s="51">
        <v>45139</v>
      </c>
      <c r="N437" s="51">
        <v>45170</v>
      </c>
      <c r="O437" s="51">
        <v>45200</v>
      </c>
      <c r="P437" s="51">
        <v>45231</v>
      </c>
      <c r="Q437" s="51">
        <v>45261</v>
      </c>
      <c r="R437" s="51">
        <v>45292</v>
      </c>
      <c r="S437" s="51">
        <v>45323</v>
      </c>
      <c r="T437" s="51">
        <v>45352</v>
      </c>
      <c r="U437" s="51">
        <v>45383</v>
      </c>
      <c r="V437" s="51">
        <v>45413</v>
      </c>
      <c r="W437" s="51">
        <v>45444</v>
      </c>
      <c r="X437" s="51">
        <v>45474</v>
      </c>
      <c r="Y437" s="51">
        <v>45505</v>
      </c>
      <c r="Z437" s="51">
        <v>45536</v>
      </c>
      <c r="AA437" s="51">
        <v>45566</v>
      </c>
      <c r="AB437" s="51">
        <v>45597</v>
      </c>
      <c r="AC437" s="51">
        <v>45627</v>
      </c>
      <c r="AD437" s="51">
        <v>45658</v>
      </c>
      <c r="AE437" s="51">
        <v>45689</v>
      </c>
      <c r="AF437" s="51">
        <v>45717</v>
      </c>
      <c r="AG437" s="51">
        <v>45748</v>
      </c>
      <c r="AH437" s="51">
        <v>45778</v>
      </c>
      <c r="AI437" s="51">
        <v>45809</v>
      </c>
      <c r="AJ437" s="51">
        <v>45839</v>
      </c>
      <c r="AK437" s="51">
        <v>45870</v>
      </c>
      <c r="AL437" s="51">
        <v>45901</v>
      </c>
      <c r="AM437" s="51">
        <v>45931</v>
      </c>
      <c r="AN437" s="51">
        <v>45962</v>
      </c>
      <c r="AO437" s="51">
        <v>45992</v>
      </c>
      <c r="AP437" s="51">
        <v>46023</v>
      </c>
      <c r="AQ437" s="51">
        <v>46054</v>
      </c>
      <c r="AR437" s="51">
        <v>46082</v>
      </c>
      <c r="AS437" s="51">
        <v>46113</v>
      </c>
      <c r="AT437" s="51">
        <v>46143</v>
      </c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</row>
    <row r="438" spans="1:269" customFormat="1" ht="15.75" thickBot="1" x14ac:dyDescent="0.3">
      <c r="A438" s="190"/>
      <c r="B438" s="63" t="s">
        <v>129</v>
      </c>
      <c r="C438" s="52">
        <v>0</v>
      </c>
      <c r="D438" s="52">
        <v>5</v>
      </c>
      <c r="E438" s="78">
        <v>4</v>
      </c>
      <c r="F438" s="78">
        <v>9</v>
      </c>
      <c r="G438" s="78">
        <v>14</v>
      </c>
      <c r="H438" s="78">
        <v>23</v>
      </c>
      <c r="I438" s="78">
        <v>12</v>
      </c>
      <c r="J438" s="78">
        <v>12</v>
      </c>
      <c r="K438" s="78">
        <v>17</v>
      </c>
      <c r="L438" s="78">
        <v>10</v>
      </c>
      <c r="M438" s="78">
        <v>10</v>
      </c>
      <c r="N438" s="78">
        <v>7</v>
      </c>
      <c r="O438" s="78">
        <v>5</v>
      </c>
      <c r="P438" s="78">
        <v>3</v>
      </c>
      <c r="Q438" s="78">
        <v>1</v>
      </c>
      <c r="R438" s="78">
        <v>8</v>
      </c>
      <c r="S438" s="78">
        <v>7</v>
      </c>
      <c r="T438" s="78">
        <v>1</v>
      </c>
      <c r="U438" s="78">
        <v>8</v>
      </c>
      <c r="V438" s="78">
        <v>7</v>
      </c>
      <c r="W438" s="78">
        <v>10</v>
      </c>
      <c r="X438" s="78">
        <v>10</v>
      </c>
      <c r="Y438" s="78">
        <v>9</v>
      </c>
      <c r="Z438" s="78">
        <v>18</v>
      </c>
      <c r="AA438" s="78">
        <v>13</v>
      </c>
      <c r="AB438" s="78">
        <v>12</v>
      </c>
      <c r="AC438" s="78">
        <v>14</v>
      </c>
      <c r="AD438" s="78">
        <v>15</v>
      </c>
      <c r="AE438" s="153">
        <v>14</v>
      </c>
      <c r="AF438" s="78">
        <v>24</v>
      </c>
      <c r="AG438" s="78">
        <v>13</v>
      </c>
      <c r="AH438" s="78">
        <v>19</v>
      </c>
      <c r="AI438" s="78">
        <v>15</v>
      </c>
      <c r="AJ438" s="78">
        <v>19</v>
      </c>
      <c r="AK438" s="78">
        <v>17</v>
      </c>
      <c r="AL438" s="78">
        <v>16</v>
      </c>
      <c r="AM438" s="78">
        <v>17</v>
      </c>
      <c r="AN438" s="78">
        <v>16</v>
      </c>
      <c r="AO438" s="78">
        <v>20</v>
      </c>
      <c r="AP438" s="78">
        <v>30</v>
      </c>
      <c r="AQ438" s="78">
        <v>24</v>
      </c>
      <c r="AR438" s="78">
        <v>27</v>
      </c>
      <c r="AS438" s="78">
        <v>29</v>
      </c>
      <c r="AT438" s="78">
        <v>41</v>
      </c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</row>
    <row r="439" spans="1:269" customFormat="1" x14ac:dyDescent="0.25">
      <c r="A439" s="190"/>
      <c r="B439" s="36"/>
      <c r="C439" s="51">
        <v>44835</v>
      </c>
      <c r="D439" s="51">
        <v>44866</v>
      </c>
      <c r="E439" s="77">
        <v>44896</v>
      </c>
      <c r="F439" s="51">
        <v>44927</v>
      </c>
      <c r="G439" s="51">
        <v>44958</v>
      </c>
      <c r="H439" s="51">
        <v>44986</v>
      </c>
      <c r="I439" s="51">
        <v>45017</v>
      </c>
      <c r="J439" s="51">
        <v>45047</v>
      </c>
      <c r="K439" s="51">
        <v>45078</v>
      </c>
      <c r="L439" s="51">
        <v>45108</v>
      </c>
      <c r="M439" s="51">
        <v>45139</v>
      </c>
      <c r="N439" s="51">
        <v>45170</v>
      </c>
      <c r="O439" s="51">
        <v>45200</v>
      </c>
      <c r="P439" s="51">
        <v>45231</v>
      </c>
      <c r="Q439" s="51">
        <v>45261</v>
      </c>
      <c r="R439" s="51">
        <v>45292</v>
      </c>
      <c r="S439" s="51">
        <v>45323</v>
      </c>
      <c r="T439" s="51">
        <v>45352</v>
      </c>
      <c r="U439" s="51">
        <v>45383</v>
      </c>
      <c r="V439" s="51">
        <v>45413</v>
      </c>
      <c r="W439" s="51">
        <v>45444</v>
      </c>
      <c r="X439" s="51">
        <v>45474</v>
      </c>
      <c r="Y439" s="51">
        <v>45505</v>
      </c>
      <c r="Z439" s="51">
        <v>45536</v>
      </c>
      <c r="AA439" s="51">
        <v>45566</v>
      </c>
      <c r="AB439" s="51">
        <v>45597</v>
      </c>
      <c r="AC439" s="51">
        <v>45627</v>
      </c>
      <c r="AD439" s="51">
        <v>45658</v>
      </c>
      <c r="AE439" s="51">
        <v>45689</v>
      </c>
      <c r="AF439" s="51">
        <v>45717</v>
      </c>
      <c r="AG439" s="51">
        <v>45748</v>
      </c>
      <c r="AH439" s="51">
        <v>45778</v>
      </c>
      <c r="AI439" s="51">
        <v>45809</v>
      </c>
      <c r="AJ439" s="51">
        <v>45839</v>
      </c>
      <c r="AK439" s="51">
        <v>45870</v>
      </c>
      <c r="AL439" s="51">
        <v>45901</v>
      </c>
      <c r="AM439" s="51">
        <v>45931</v>
      </c>
      <c r="AN439" s="51">
        <v>45962</v>
      </c>
      <c r="AO439" s="51">
        <v>45992</v>
      </c>
      <c r="AP439" s="51">
        <v>46023</v>
      </c>
      <c r="AQ439" s="51">
        <v>46054</v>
      </c>
      <c r="AR439" s="51">
        <v>46082</v>
      </c>
      <c r="AS439" s="51">
        <v>46113</v>
      </c>
      <c r="AT439" s="51">
        <v>46143</v>
      </c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</row>
    <row r="440" spans="1:269" customFormat="1" ht="15.75" thickBot="1" x14ac:dyDescent="0.3">
      <c r="A440" s="190"/>
      <c r="B440" s="63" t="s">
        <v>129</v>
      </c>
      <c r="C440" s="53">
        <v>0</v>
      </c>
      <c r="D440" s="53">
        <f t="shared" ref="D440:L440" si="298">C440+D438</f>
        <v>5</v>
      </c>
      <c r="E440" s="79">
        <f t="shared" si="298"/>
        <v>9</v>
      </c>
      <c r="F440" s="79">
        <f t="shared" si="298"/>
        <v>18</v>
      </c>
      <c r="G440" s="79">
        <f t="shared" si="298"/>
        <v>32</v>
      </c>
      <c r="H440" s="79">
        <f t="shared" si="298"/>
        <v>55</v>
      </c>
      <c r="I440" s="79">
        <f t="shared" si="298"/>
        <v>67</v>
      </c>
      <c r="J440" s="79">
        <f t="shared" si="298"/>
        <v>79</v>
      </c>
      <c r="K440" s="79">
        <f t="shared" si="298"/>
        <v>96</v>
      </c>
      <c r="L440" s="79">
        <f t="shared" si="298"/>
        <v>106</v>
      </c>
      <c r="M440" s="79">
        <f t="shared" ref="M440:R440" si="299">L440+M438</f>
        <v>116</v>
      </c>
      <c r="N440" s="79">
        <f t="shared" si="299"/>
        <v>123</v>
      </c>
      <c r="O440" s="79">
        <f t="shared" si="299"/>
        <v>128</v>
      </c>
      <c r="P440" s="79">
        <f t="shared" si="299"/>
        <v>131</v>
      </c>
      <c r="Q440" s="79">
        <f t="shared" si="299"/>
        <v>132</v>
      </c>
      <c r="R440" s="79">
        <f t="shared" si="299"/>
        <v>140</v>
      </c>
      <c r="S440" s="79">
        <f>R440+S438</f>
        <v>147</v>
      </c>
      <c r="T440" s="79">
        <f t="shared" ref="T440:AT440" si="300">S440+T438</f>
        <v>148</v>
      </c>
      <c r="U440" s="79">
        <f t="shared" si="300"/>
        <v>156</v>
      </c>
      <c r="V440" s="79">
        <f t="shared" si="300"/>
        <v>163</v>
      </c>
      <c r="W440" s="79">
        <f t="shared" si="300"/>
        <v>173</v>
      </c>
      <c r="X440" s="79">
        <f t="shared" si="300"/>
        <v>183</v>
      </c>
      <c r="Y440" s="79">
        <f t="shared" si="300"/>
        <v>192</v>
      </c>
      <c r="Z440" s="79">
        <f t="shared" si="300"/>
        <v>210</v>
      </c>
      <c r="AA440" s="79">
        <f t="shared" si="300"/>
        <v>223</v>
      </c>
      <c r="AB440" s="79">
        <f t="shared" si="300"/>
        <v>235</v>
      </c>
      <c r="AC440" s="79">
        <f t="shared" si="300"/>
        <v>249</v>
      </c>
      <c r="AD440" s="79">
        <f t="shared" si="300"/>
        <v>264</v>
      </c>
      <c r="AE440" s="79">
        <f t="shared" si="300"/>
        <v>278</v>
      </c>
      <c r="AF440" s="79">
        <f t="shared" si="300"/>
        <v>302</v>
      </c>
      <c r="AG440" s="79">
        <f t="shared" si="300"/>
        <v>315</v>
      </c>
      <c r="AH440" s="79">
        <f t="shared" si="300"/>
        <v>334</v>
      </c>
      <c r="AI440" s="79">
        <f t="shared" si="300"/>
        <v>349</v>
      </c>
      <c r="AJ440" s="79">
        <f t="shared" si="300"/>
        <v>368</v>
      </c>
      <c r="AK440" s="79">
        <f t="shared" si="300"/>
        <v>385</v>
      </c>
      <c r="AL440" s="79">
        <f t="shared" si="300"/>
        <v>401</v>
      </c>
      <c r="AM440" s="79">
        <f t="shared" si="300"/>
        <v>418</v>
      </c>
      <c r="AN440" s="79">
        <f t="shared" si="300"/>
        <v>434</v>
      </c>
      <c r="AO440" s="79">
        <f t="shared" si="300"/>
        <v>454</v>
      </c>
      <c r="AP440" s="79">
        <f t="shared" si="300"/>
        <v>484</v>
      </c>
      <c r="AQ440" s="79">
        <f t="shared" si="300"/>
        <v>508</v>
      </c>
      <c r="AR440" s="79">
        <f t="shared" si="300"/>
        <v>535</v>
      </c>
      <c r="AS440" s="79">
        <f t="shared" si="300"/>
        <v>564</v>
      </c>
      <c r="AT440" s="79">
        <f t="shared" si="300"/>
        <v>605</v>
      </c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</row>
    <row r="441" spans="1:269" customFormat="1" ht="15.75" thickBot="1" x14ac:dyDescent="0.3">
      <c r="A441" s="44"/>
      <c r="B441" s="44"/>
      <c r="C441" s="67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</row>
    <row r="442" spans="1:269" customFormat="1" ht="15" customHeight="1" x14ac:dyDescent="0.25">
      <c r="A442" s="190" t="s">
        <v>130</v>
      </c>
      <c r="B442" s="36"/>
      <c r="C442" s="180">
        <v>44835</v>
      </c>
      <c r="D442" s="181"/>
      <c r="E442" s="178">
        <v>44866</v>
      </c>
      <c r="F442" s="179"/>
      <c r="G442" s="180">
        <v>44896</v>
      </c>
      <c r="H442" s="181"/>
      <c r="I442" s="178">
        <v>44927</v>
      </c>
      <c r="J442" s="179"/>
      <c r="K442" s="180">
        <v>44958</v>
      </c>
      <c r="L442" s="181"/>
      <c r="M442" s="178">
        <v>44986</v>
      </c>
      <c r="N442" s="179"/>
      <c r="O442" s="180">
        <v>45017</v>
      </c>
      <c r="P442" s="181"/>
      <c r="Q442" s="178">
        <v>45047</v>
      </c>
      <c r="R442" s="179"/>
      <c r="S442" s="176">
        <v>45078</v>
      </c>
      <c r="T442" s="177"/>
      <c r="U442" s="178">
        <v>45108</v>
      </c>
      <c r="V442" s="179"/>
      <c r="W442" s="180">
        <v>45139</v>
      </c>
      <c r="X442" s="181"/>
      <c r="Y442" s="178">
        <v>45170</v>
      </c>
      <c r="Z442" s="179"/>
      <c r="AA442" s="176">
        <v>45200</v>
      </c>
      <c r="AB442" s="177"/>
      <c r="AC442" s="178">
        <v>45231</v>
      </c>
      <c r="AD442" s="179"/>
      <c r="AE442" s="176">
        <v>45261</v>
      </c>
      <c r="AF442" s="177"/>
      <c r="AG442" s="178">
        <v>45292</v>
      </c>
      <c r="AH442" s="179"/>
      <c r="AI442" s="176">
        <v>45323</v>
      </c>
      <c r="AJ442" s="177"/>
      <c r="AK442" s="178">
        <v>45352</v>
      </c>
      <c r="AL442" s="179"/>
      <c r="AM442" s="176">
        <v>45383</v>
      </c>
      <c r="AN442" s="177"/>
      <c r="AO442" s="178">
        <v>45413</v>
      </c>
      <c r="AP442" s="179"/>
      <c r="AQ442" s="180">
        <v>45444</v>
      </c>
      <c r="AR442" s="181"/>
      <c r="AS442" s="178">
        <v>45474</v>
      </c>
      <c r="AT442" s="179"/>
      <c r="AU442" s="180">
        <v>45505</v>
      </c>
      <c r="AV442" s="181"/>
      <c r="AW442" s="178">
        <v>45536</v>
      </c>
      <c r="AX442" s="179"/>
      <c r="AY442" s="180">
        <v>45566</v>
      </c>
      <c r="AZ442" s="181"/>
      <c r="BA442" s="178">
        <v>45597</v>
      </c>
      <c r="BB442" s="179"/>
      <c r="BC442" s="180">
        <v>45627</v>
      </c>
      <c r="BD442" s="181"/>
      <c r="BE442" s="178">
        <v>45658</v>
      </c>
      <c r="BF442" s="179"/>
      <c r="BG442" s="180">
        <v>45689</v>
      </c>
      <c r="BH442" s="181"/>
      <c r="BI442" s="178">
        <v>45717</v>
      </c>
      <c r="BJ442" s="179"/>
      <c r="BK442" s="180">
        <v>45748</v>
      </c>
      <c r="BL442" s="181"/>
      <c r="BM442" s="178">
        <v>45778</v>
      </c>
      <c r="BN442" s="179"/>
      <c r="BO442" s="180">
        <v>45809</v>
      </c>
      <c r="BP442" s="181"/>
      <c r="BQ442" s="178">
        <v>45839</v>
      </c>
      <c r="BR442" s="179"/>
      <c r="BS442" s="180">
        <v>45870</v>
      </c>
      <c r="BT442" s="181"/>
      <c r="BU442" s="178">
        <v>45901</v>
      </c>
      <c r="BV442" s="179"/>
      <c r="BW442" s="180">
        <v>45931</v>
      </c>
      <c r="BX442" s="181"/>
      <c r="BY442" s="178">
        <v>45962</v>
      </c>
      <c r="BZ442" s="179"/>
      <c r="CA442" s="180">
        <v>45992</v>
      </c>
      <c r="CB442" s="181"/>
      <c r="CC442" s="178">
        <v>46023</v>
      </c>
      <c r="CD442" s="179"/>
      <c r="CE442" s="180">
        <v>46054</v>
      </c>
      <c r="CF442" s="181"/>
      <c r="CG442" s="178">
        <v>46082</v>
      </c>
      <c r="CH442" s="179"/>
      <c r="CI442" s="180">
        <v>46113</v>
      </c>
      <c r="CJ442" s="181"/>
      <c r="CK442" s="178">
        <v>46143</v>
      </c>
      <c r="CL442" s="179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</row>
    <row r="443" spans="1:269" customFormat="1" ht="15.75" thickBot="1" x14ac:dyDescent="0.3">
      <c r="A443" s="190"/>
      <c r="B443" s="63" t="s">
        <v>131</v>
      </c>
      <c r="C443" s="40">
        <v>0</v>
      </c>
      <c r="D443" s="145" t="s">
        <v>4</v>
      </c>
      <c r="E443" s="42">
        <v>0</v>
      </c>
      <c r="F443" s="43" t="str">
        <f>IF(AND(C443=0,E443&gt;0),"100%",IF(C443=E443,"0,0%",E443/C443-1))</f>
        <v>0,0%</v>
      </c>
      <c r="G443" s="40">
        <v>0</v>
      </c>
      <c r="H443" s="144" t="str">
        <f>IF(AND(E443=0,G443&gt;0),"100%",IF(E443=G443,"0,0%",G443/E443-1))</f>
        <v>0,0%</v>
      </c>
      <c r="I443" s="42">
        <v>0</v>
      </c>
      <c r="J443" s="43" t="str">
        <f>IF(AND(G443=0,I443&gt;0),"100%",IF(G443=I443,"0,0%",I443/G443-1))</f>
        <v>0,0%</v>
      </c>
      <c r="K443" s="40">
        <v>0</v>
      </c>
      <c r="L443" s="144" t="str">
        <f>IF(AND(I443=0,K443&gt;0),"100%",IF(I443=K443,"0,0%",K443/I443-1))</f>
        <v>0,0%</v>
      </c>
      <c r="M443" s="42">
        <v>0</v>
      </c>
      <c r="N443" s="43" t="str">
        <f>IF(AND(K443=0,M443&gt;0),"100%",IF(K443=M443,"0,0%",M443/K443-1))</f>
        <v>0,0%</v>
      </c>
      <c r="O443" s="40">
        <v>0</v>
      </c>
      <c r="P443" s="144" t="str">
        <f>IF(AND(M443=0,O443&gt;0),"100%",IF(M443=O443,"0,0%",O443/M443-1))</f>
        <v>0,0%</v>
      </c>
      <c r="Q443" s="42">
        <v>0</v>
      </c>
      <c r="R443" s="43" t="str">
        <f>IF(AND(O443=0,Q443&gt;0),"100%",IF(O443=Q443,"0,0%",Q443/O443-1))</f>
        <v>0,0%</v>
      </c>
      <c r="S443" s="143">
        <v>0</v>
      </c>
      <c r="T443" s="144" t="str">
        <f>IF(AND(Q443=0,S443&gt;0),"100%",IF(Q443=S443,"0,0%",S443/Q443-1))</f>
        <v>0,0%</v>
      </c>
      <c r="U443" s="42">
        <v>0</v>
      </c>
      <c r="V443" s="43" t="str">
        <f>IF(AND(S443=0,U443&gt;0),"100%",IF(S443=U443,"0,0%",U443/S443-1))</f>
        <v>0,0%</v>
      </c>
      <c r="W443" s="40">
        <v>0</v>
      </c>
      <c r="X443" s="41" t="str">
        <f>IF(AND(U443=0,W443&gt;0),"100%",IF(U443=W443,"0,0%",W443/U443-1))</f>
        <v>0,0%</v>
      </c>
      <c r="Y443" s="42">
        <v>0</v>
      </c>
      <c r="Z443" s="43" t="str">
        <f>IF(AND(W443=0,Y443&gt;0),"100%",IF(W443=Y443,"0,0%",Y443/W443-1))</f>
        <v>0,0%</v>
      </c>
      <c r="AA443" s="143">
        <v>0</v>
      </c>
      <c r="AB443" s="144" t="str">
        <f>IF(AND(Y443=0,AA443&gt;0),"100%",IF(Y443=AA443,"0,0%",AA443/Y443-1))</f>
        <v>0,0%</v>
      </c>
      <c r="AC443" s="42">
        <v>0</v>
      </c>
      <c r="AD443" s="43" t="str">
        <f>IF(AND(AA443=0,AC443&gt;0),"100%",IF(AA443=AC443,"0,0%",AC443/AA443-1))</f>
        <v>0,0%</v>
      </c>
      <c r="AE443" s="143">
        <v>0</v>
      </c>
      <c r="AF443" s="144" t="str">
        <f>IF(AND(AC443=0,AE443&gt;0),"100%",IF(AC443=AE443,"0,0%",AE443/AC443-1))</f>
        <v>0,0%</v>
      </c>
      <c r="AG443" s="42">
        <v>0</v>
      </c>
      <c r="AH443" s="43" t="str">
        <f>IF(AND(AE443=0,AG443&gt;0),"100%",IF(AE443=AG443,"0,0%",AG443/AE443-1))</f>
        <v>0,0%</v>
      </c>
      <c r="AI443" s="143">
        <v>0</v>
      </c>
      <c r="AJ443" s="144" t="str">
        <f>IF(AND(AG443=0,AI443&gt;0),"100%",IF(AG443=AI443,"0,0%",AI443/AG443-1))</f>
        <v>0,0%</v>
      </c>
      <c r="AK443" s="42">
        <v>0</v>
      </c>
      <c r="AL443" s="43" t="str">
        <f>IF(AND(AI443=0,AK443&gt;0),"100%",IF(AI443=AK443,"0,0%",AK443/AI443-1))</f>
        <v>0,0%</v>
      </c>
      <c r="AM443" s="143">
        <v>0</v>
      </c>
      <c r="AN443" s="144" t="str">
        <f>IF(AND(AK443=0,AM443&gt;0),"100%",IF(AK443=AM443,"0,0%",AM443/AK443-1))</f>
        <v>0,0%</v>
      </c>
      <c r="AO443" s="42">
        <v>0</v>
      </c>
      <c r="AP443" s="43" t="str">
        <f>IF(AND(AM443=0,AO443&gt;0),"100%",IF(AM443=AO443,"0,0%",AO443/AM443-1))</f>
        <v>0,0%</v>
      </c>
      <c r="AQ443" s="40">
        <v>1</v>
      </c>
      <c r="AR443" s="41" t="str">
        <f>IF(AND(AO443=0,AQ443&gt;0),"100%",IF(AO443=AQ443,"0,0%",AQ443/AO443-1))</f>
        <v>100%</v>
      </c>
      <c r="AS443" s="42">
        <v>0</v>
      </c>
      <c r="AT443" s="43">
        <f>IF(AND(AQ443=0,AS443&gt;0),"100%",IF(AQ443=AS443,"0,0%",AS443/AQ443-1))</f>
        <v>-1</v>
      </c>
      <c r="AU443" s="40">
        <v>0</v>
      </c>
      <c r="AV443" s="41" t="str">
        <f>IF(AND(AS443=0,AU443&gt;0),"100%",IF(AS443=AU443,"0,0%",AU443/AS443-1))</f>
        <v>0,0%</v>
      </c>
      <c r="AW443" s="42">
        <v>0</v>
      </c>
      <c r="AX443" s="43" t="str">
        <f>IF(AND(AU443=0,AW443&gt;0),"100%",IF(AU443=AW443,"0,0%",AW443/AU443-1))</f>
        <v>0,0%</v>
      </c>
      <c r="AY443" s="40">
        <v>0</v>
      </c>
      <c r="AZ443" s="41" t="str">
        <f>IF(AND(AW443=0,AY443&gt;0),"100%",IF(AW443=AY443,"0,0%",AY443/AW443-1))</f>
        <v>0,0%</v>
      </c>
      <c r="BA443" s="42">
        <v>0</v>
      </c>
      <c r="BB443" s="43" t="str">
        <f>IF(AND(AY443=0,BA443&gt;0),"100%",IF(AY443=BA443,"0,0%",BA443/AY443-1))</f>
        <v>0,0%</v>
      </c>
      <c r="BC443" s="40">
        <v>0</v>
      </c>
      <c r="BD443" s="41" t="str">
        <f>IF(AND(BA443=0,BC443&gt;0),"100%",IF(BA443=BC443,"0,0%",BC443/BA443-1))</f>
        <v>0,0%</v>
      </c>
      <c r="BE443" s="42">
        <v>0</v>
      </c>
      <c r="BF443" s="43" t="str">
        <f>IF(AND(BC443=0,BE443&gt;0),"100%",IF(BC443=BE443,"0,0%",BE443/BC443-1))</f>
        <v>0,0%</v>
      </c>
      <c r="BG443" s="40">
        <v>0</v>
      </c>
      <c r="BH443" s="41" t="str">
        <f>IF(AND(BE443=0,BG443&gt;0),"100%",IF(BE443=BG443,"0,0%",BG443/BE443-1))</f>
        <v>0,0%</v>
      </c>
      <c r="BI443" s="42">
        <v>0</v>
      </c>
      <c r="BJ443" s="43" t="str">
        <f>IF(AND(BG443=0,BI443&gt;0),"100%",IF(BG443=BI443,"0,0%",BI443/BG443-1))</f>
        <v>0,0%</v>
      </c>
      <c r="BK443" s="40">
        <v>0</v>
      </c>
      <c r="BL443" s="41" t="str">
        <f>IF(AND(BI443=0,BK443&gt;0),"100%",IF(BI443=BK443,"0,0%",BK443/BI443-1))</f>
        <v>0,0%</v>
      </c>
      <c r="BM443" s="42">
        <v>0</v>
      </c>
      <c r="BN443" s="43" t="str">
        <f>IF(AND(BK443=0,BM443&gt;0),"100%",IF(BK443=BM443,"0,0%",BM443/BK443-1))</f>
        <v>0,0%</v>
      </c>
      <c r="BO443" s="40">
        <v>1</v>
      </c>
      <c r="BP443" s="41" t="str">
        <f>IF(AND(BM443=0,BO443&gt;0),"100%",IF(BM443=BO443,"0,0%",BO443/BM443-1))</f>
        <v>100%</v>
      </c>
      <c r="BQ443" s="42">
        <v>0</v>
      </c>
      <c r="BR443" s="43">
        <f>IF(AND(BO443=0,BQ443&gt;0),"100%",IF(BO443=BQ443,"0,0%",BQ443/BO443-1))</f>
        <v>-1</v>
      </c>
      <c r="BS443" s="40">
        <v>0</v>
      </c>
      <c r="BT443" s="41" t="str">
        <f>IF(AND(BQ443=0,BS443&gt;0),"100%",IF(BQ443=BS443,"0,0%",BS443/BQ443-1))</f>
        <v>0,0%</v>
      </c>
      <c r="BU443" s="42">
        <v>0</v>
      </c>
      <c r="BV443" s="43" t="str">
        <f>IF(AND(BS443=0,BU443&gt;0),"100%",IF(BS443=BU443,"0,0%",BU443/BS443-1))</f>
        <v>0,0%</v>
      </c>
      <c r="BW443" s="40">
        <v>0</v>
      </c>
      <c r="BX443" s="41" t="str">
        <f>IF(AND(BU443=0,BW443&gt;0),"100%",IF(BU443=BW443,"0,0%",BW443/BU443-1))</f>
        <v>0,0%</v>
      </c>
      <c r="BY443" s="42">
        <v>0</v>
      </c>
      <c r="BZ443" s="43" t="str">
        <f>IF(AND(BW443=0,BY443&gt;0),"100%",IF(BW443=BY443,"0,0%",BY443/BW443-1))</f>
        <v>0,0%</v>
      </c>
      <c r="CA443" s="40">
        <v>0</v>
      </c>
      <c r="CB443" s="41" t="str">
        <f>IF(AND(BY443=0,CA443&gt;0),"100%",IF(BY443=CA443,"0,0%",CA443/BY443-1))</f>
        <v>0,0%</v>
      </c>
      <c r="CC443" s="42">
        <v>0</v>
      </c>
      <c r="CD443" s="43" t="str">
        <f>IF(AND(CA443=0,CC443&gt;0),"100%",IF(CA443=CC443,"0,0%",CC443/CA443-1))</f>
        <v>0,0%</v>
      </c>
      <c r="CE443" s="40">
        <v>2</v>
      </c>
      <c r="CF443" s="41" t="str">
        <f>IF(AND(CC443=0,CE443&gt;0),"100%",IF(CC443=CE443,"0,0%",CE443/CC443-1))</f>
        <v>100%</v>
      </c>
      <c r="CG443" s="42">
        <v>2</v>
      </c>
      <c r="CH443" s="43" t="str">
        <f>IF(AND(CE443=0,CG443&gt;0),"100%",IF(CE443=CG443,"0,0%",CG443/CE443-1))</f>
        <v>0,0%</v>
      </c>
      <c r="CI443" s="40">
        <v>0</v>
      </c>
      <c r="CJ443" s="41">
        <f>IF(AND(CG443=0,CI443&gt;0),"100%",IF(CG443=CI443,"0,0%",CI443/CG443-1))</f>
        <v>-1</v>
      </c>
      <c r="CK443" s="42">
        <v>0</v>
      </c>
      <c r="CL443" s="43" t="str">
        <f>IF(AND(CI443=0,CK443&gt;0),"100%",IF(CI443=CK443,"0,0%",CK443/CI443-1))</f>
        <v>0,0%</v>
      </c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</row>
    <row r="444" spans="1:269" customFormat="1" x14ac:dyDescent="0.25">
      <c r="A444" s="190"/>
      <c r="B444" s="60"/>
      <c r="C444" s="66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</row>
    <row r="445" spans="1:269" customFormat="1" ht="15.75" thickBot="1" x14ac:dyDescent="0.3">
      <c r="A445" s="190"/>
      <c r="B445" s="61"/>
      <c r="C445" s="66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</row>
    <row r="446" spans="1:269" customFormat="1" x14ac:dyDescent="0.25">
      <c r="A446" s="190"/>
      <c r="B446" s="36"/>
      <c r="C446" s="51">
        <v>44835</v>
      </c>
      <c r="D446" s="51">
        <v>44866</v>
      </c>
      <c r="E446" s="77">
        <v>44896</v>
      </c>
      <c r="F446" s="51">
        <v>44927</v>
      </c>
      <c r="G446" s="51">
        <v>44958</v>
      </c>
      <c r="H446" s="51">
        <v>44986</v>
      </c>
      <c r="I446" s="51">
        <v>45017</v>
      </c>
      <c r="J446" s="51">
        <v>45047</v>
      </c>
      <c r="K446" s="51">
        <v>45078</v>
      </c>
      <c r="L446" s="51">
        <v>45108</v>
      </c>
      <c r="M446" s="51">
        <v>45139</v>
      </c>
      <c r="N446" s="51">
        <v>45170</v>
      </c>
      <c r="O446" s="51">
        <v>45200</v>
      </c>
      <c r="P446" s="51">
        <v>45231</v>
      </c>
      <c r="Q446" s="51">
        <v>45261</v>
      </c>
      <c r="R446" s="51">
        <v>45292</v>
      </c>
      <c r="S446" s="51">
        <v>45323</v>
      </c>
      <c r="T446" s="51">
        <v>45352</v>
      </c>
      <c r="U446" s="51">
        <v>45383</v>
      </c>
      <c r="V446" s="51">
        <v>45413</v>
      </c>
      <c r="W446" s="51">
        <v>45444</v>
      </c>
      <c r="X446" s="51">
        <v>45474</v>
      </c>
      <c r="Y446" s="51">
        <v>45505</v>
      </c>
      <c r="Z446" s="51">
        <v>45536</v>
      </c>
      <c r="AA446" s="51">
        <v>45566</v>
      </c>
      <c r="AB446" s="51">
        <v>45597</v>
      </c>
      <c r="AC446" s="51">
        <v>45627</v>
      </c>
      <c r="AD446" s="51">
        <v>45658</v>
      </c>
      <c r="AE446" s="51">
        <v>45689</v>
      </c>
      <c r="AF446" s="51">
        <v>45717</v>
      </c>
      <c r="AG446" s="51">
        <v>45748</v>
      </c>
      <c r="AH446" s="51">
        <v>45778</v>
      </c>
      <c r="AI446" s="51">
        <v>45809</v>
      </c>
      <c r="AJ446" s="51">
        <v>45839</v>
      </c>
      <c r="AK446" s="51">
        <v>45870</v>
      </c>
      <c r="AL446" s="51">
        <v>45901</v>
      </c>
      <c r="AM446" s="51">
        <v>45931</v>
      </c>
      <c r="AN446" s="51">
        <v>45962</v>
      </c>
      <c r="AO446" s="51">
        <v>45992</v>
      </c>
      <c r="AP446" s="51">
        <v>46023</v>
      </c>
      <c r="AQ446" s="51">
        <v>46054</v>
      </c>
      <c r="AR446" s="51">
        <v>46082</v>
      </c>
      <c r="AS446" s="51">
        <v>46113</v>
      </c>
      <c r="AT446" s="51">
        <v>46143</v>
      </c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</row>
    <row r="447" spans="1:269" customFormat="1" ht="15.75" thickBot="1" x14ac:dyDescent="0.3">
      <c r="A447" s="190"/>
      <c r="B447" s="63" t="s">
        <v>131</v>
      </c>
      <c r="C447" s="52">
        <v>0</v>
      </c>
      <c r="D447" s="52">
        <v>0</v>
      </c>
      <c r="E447" s="78">
        <v>0</v>
      </c>
      <c r="F447" s="78">
        <v>0</v>
      </c>
      <c r="G447" s="78">
        <v>0</v>
      </c>
      <c r="H447" s="78">
        <v>0</v>
      </c>
      <c r="I447" s="78">
        <v>0</v>
      </c>
      <c r="J447" s="78">
        <v>0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1</v>
      </c>
      <c r="AJ447" s="78">
        <v>0</v>
      </c>
      <c r="AK447" s="78">
        <v>0</v>
      </c>
      <c r="AL447" s="78">
        <v>0</v>
      </c>
      <c r="AM447" s="78">
        <v>0</v>
      </c>
      <c r="AN447" s="78">
        <v>0</v>
      </c>
      <c r="AO447" s="78">
        <v>0</v>
      </c>
      <c r="AP447" s="78">
        <v>0</v>
      </c>
      <c r="AQ447" s="78">
        <v>2</v>
      </c>
      <c r="AR447" s="78">
        <v>2</v>
      </c>
      <c r="AS447" s="78">
        <v>0</v>
      </c>
      <c r="AT447" s="78">
        <v>0</v>
      </c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</row>
    <row r="448" spans="1:269" customFormat="1" x14ac:dyDescent="0.25">
      <c r="A448" s="190"/>
      <c r="B448" s="36"/>
      <c r="C448" s="51">
        <v>44835</v>
      </c>
      <c r="D448" s="51">
        <v>44866</v>
      </c>
      <c r="E448" s="77">
        <v>44896</v>
      </c>
      <c r="F448" s="51">
        <v>44927</v>
      </c>
      <c r="G448" s="51">
        <v>44958</v>
      </c>
      <c r="H448" s="51">
        <v>44986</v>
      </c>
      <c r="I448" s="51">
        <v>45017</v>
      </c>
      <c r="J448" s="51">
        <v>45047</v>
      </c>
      <c r="K448" s="51">
        <v>45078</v>
      </c>
      <c r="L448" s="51">
        <v>45108</v>
      </c>
      <c r="M448" s="51">
        <v>45139</v>
      </c>
      <c r="N448" s="51">
        <v>45170</v>
      </c>
      <c r="O448" s="51">
        <v>45200</v>
      </c>
      <c r="P448" s="51">
        <v>45231</v>
      </c>
      <c r="Q448" s="51">
        <v>45261</v>
      </c>
      <c r="R448" s="51">
        <v>45292</v>
      </c>
      <c r="S448" s="51">
        <v>45323</v>
      </c>
      <c r="T448" s="51">
        <v>45352</v>
      </c>
      <c r="U448" s="51">
        <v>45383</v>
      </c>
      <c r="V448" s="51">
        <v>45413</v>
      </c>
      <c r="W448" s="51">
        <v>45444</v>
      </c>
      <c r="X448" s="51">
        <v>45474</v>
      </c>
      <c r="Y448" s="51">
        <v>45505</v>
      </c>
      <c r="Z448" s="51">
        <v>45536</v>
      </c>
      <c r="AA448" s="51">
        <v>45566</v>
      </c>
      <c r="AB448" s="51">
        <v>45597</v>
      </c>
      <c r="AC448" s="51">
        <v>45627</v>
      </c>
      <c r="AD448" s="51">
        <v>45658</v>
      </c>
      <c r="AE448" s="51">
        <v>45689</v>
      </c>
      <c r="AF448" s="51">
        <v>45717</v>
      </c>
      <c r="AG448" s="51">
        <v>45748</v>
      </c>
      <c r="AH448" s="51">
        <v>45778</v>
      </c>
      <c r="AI448" s="51">
        <v>45809</v>
      </c>
      <c r="AJ448" s="51">
        <v>45839</v>
      </c>
      <c r="AK448" s="51">
        <v>45870</v>
      </c>
      <c r="AL448" s="51">
        <v>45901</v>
      </c>
      <c r="AM448" s="51">
        <v>45931</v>
      </c>
      <c r="AN448" s="51">
        <v>45962</v>
      </c>
      <c r="AO448" s="51">
        <v>45992</v>
      </c>
      <c r="AP448" s="51">
        <v>46023</v>
      </c>
      <c r="AQ448" s="51">
        <v>46054</v>
      </c>
      <c r="AR448" s="51">
        <v>46082</v>
      </c>
      <c r="AS448" s="51">
        <v>46113</v>
      </c>
      <c r="AT448" s="51">
        <v>46143</v>
      </c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</row>
    <row r="449" spans="1:269" customFormat="1" ht="15.75" thickBot="1" x14ac:dyDescent="0.3">
      <c r="A449" s="190"/>
      <c r="B449" s="63" t="s">
        <v>131</v>
      </c>
      <c r="C449" s="53">
        <v>0</v>
      </c>
      <c r="D449" s="53">
        <f t="shared" ref="D449:L449" si="301">C449+D447</f>
        <v>0</v>
      </c>
      <c r="E449" s="79">
        <f t="shared" si="301"/>
        <v>0</v>
      </c>
      <c r="F449" s="79">
        <f t="shared" si="301"/>
        <v>0</v>
      </c>
      <c r="G449" s="79">
        <f t="shared" si="301"/>
        <v>0</v>
      </c>
      <c r="H449" s="79">
        <f t="shared" si="301"/>
        <v>0</v>
      </c>
      <c r="I449" s="79">
        <f t="shared" si="301"/>
        <v>0</v>
      </c>
      <c r="J449" s="79">
        <f t="shared" si="301"/>
        <v>0</v>
      </c>
      <c r="K449" s="79">
        <f t="shared" si="301"/>
        <v>0</v>
      </c>
      <c r="L449" s="79">
        <f t="shared" si="301"/>
        <v>0</v>
      </c>
      <c r="M449" s="79">
        <f t="shared" ref="M449:R449" si="302">L449+M447</f>
        <v>0</v>
      </c>
      <c r="N449" s="79">
        <f t="shared" si="302"/>
        <v>0</v>
      </c>
      <c r="O449" s="79">
        <f t="shared" si="302"/>
        <v>0</v>
      </c>
      <c r="P449" s="79">
        <f t="shared" si="302"/>
        <v>0</v>
      </c>
      <c r="Q449" s="79">
        <f t="shared" si="302"/>
        <v>0</v>
      </c>
      <c r="R449" s="79">
        <f t="shared" si="302"/>
        <v>0</v>
      </c>
      <c r="S449" s="79">
        <f>R449+S447</f>
        <v>0</v>
      </c>
      <c r="T449" s="79">
        <f t="shared" ref="T449:AT449" si="303">S449+T447</f>
        <v>0</v>
      </c>
      <c r="U449" s="79">
        <f t="shared" si="303"/>
        <v>0</v>
      </c>
      <c r="V449" s="79">
        <f t="shared" si="303"/>
        <v>0</v>
      </c>
      <c r="W449" s="79">
        <f t="shared" si="303"/>
        <v>1</v>
      </c>
      <c r="X449" s="79">
        <f t="shared" si="303"/>
        <v>1</v>
      </c>
      <c r="Y449" s="79">
        <f t="shared" si="303"/>
        <v>1</v>
      </c>
      <c r="Z449" s="79">
        <f t="shared" si="303"/>
        <v>1</v>
      </c>
      <c r="AA449" s="79">
        <f t="shared" si="303"/>
        <v>1</v>
      </c>
      <c r="AB449" s="79">
        <f t="shared" si="303"/>
        <v>1</v>
      </c>
      <c r="AC449" s="79">
        <f t="shared" si="303"/>
        <v>1</v>
      </c>
      <c r="AD449" s="79">
        <f t="shared" si="303"/>
        <v>1</v>
      </c>
      <c r="AE449" s="79">
        <f t="shared" si="303"/>
        <v>1</v>
      </c>
      <c r="AF449" s="79">
        <f t="shared" si="303"/>
        <v>1</v>
      </c>
      <c r="AG449" s="79">
        <f t="shared" si="303"/>
        <v>1</v>
      </c>
      <c r="AH449" s="79">
        <f t="shared" si="303"/>
        <v>1</v>
      </c>
      <c r="AI449" s="79">
        <f t="shared" si="303"/>
        <v>2</v>
      </c>
      <c r="AJ449" s="79">
        <f t="shared" si="303"/>
        <v>2</v>
      </c>
      <c r="AK449" s="79">
        <f t="shared" si="303"/>
        <v>2</v>
      </c>
      <c r="AL449" s="79">
        <f t="shared" si="303"/>
        <v>2</v>
      </c>
      <c r="AM449" s="79">
        <f t="shared" si="303"/>
        <v>2</v>
      </c>
      <c r="AN449" s="79">
        <f t="shared" si="303"/>
        <v>2</v>
      </c>
      <c r="AO449" s="79">
        <f t="shared" si="303"/>
        <v>2</v>
      </c>
      <c r="AP449" s="79">
        <f t="shared" si="303"/>
        <v>2</v>
      </c>
      <c r="AQ449" s="79">
        <f t="shared" si="303"/>
        <v>4</v>
      </c>
      <c r="AR449" s="79">
        <f t="shared" si="303"/>
        <v>6</v>
      </c>
      <c r="AS449" s="79">
        <f t="shared" si="303"/>
        <v>6</v>
      </c>
      <c r="AT449" s="79">
        <f t="shared" si="303"/>
        <v>6</v>
      </c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</row>
    <row r="450" spans="1:269" customFormat="1" ht="15.75" thickBot="1" x14ac:dyDescent="0.3">
      <c r="A450" s="44"/>
      <c r="B450" s="44"/>
      <c r="C450" s="67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</row>
    <row r="451" spans="1:269" customFormat="1" ht="15" customHeight="1" x14ac:dyDescent="0.25">
      <c r="A451" s="190" t="s">
        <v>132</v>
      </c>
      <c r="B451" s="36"/>
      <c r="C451" s="180">
        <v>44835</v>
      </c>
      <c r="D451" s="181"/>
      <c r="E451" s="178">
        <v>44866</v>
      </c>
      <c r="F451" s="179"/>
      <c r="G451" s="180">
        <v>44896</v>
      </c>
      <c r="H451" s="181"/>
      <c r="I451" s="178">
        <v>44927</v>
      </c>
      <c r="J451" s="179"/>
      <c r="K451" s="180">
        <v>44958</v>
      </c>
      <c r="L451" s="181"/>
      <c r="M451" s="178">
        <v>44986</v>
      </c>
      <c r="N451" s="179"/>
      <c r="O451" s="180">
        <v>45017</v>
      </c>
      <c r="P451" s="181"/>
      <c r="Q451" s="178">
        <v>45047</v>
      </c>
      <c r="R451" s="179"/>
      <c r="S451" s="176">
        <v>45078</v>
      </c>
      <c r="T451" s="177"/>
      <c r="U451" s="178">
        <v>45108</v>
      </c>
      <c r="V451" s="179"/>
      <c r="W451" s="180">
        <v>45139</v>
      </c>
      <c r="X451" s="181"/>
      <c r="Y451" s="178">
        <v>45170</v>
      </c>
      <c r="Z451" s="179"/>
      <c r="AA451" s="176">
        <v>45200</v>
      </c>
      <c r="AB451" s="177"/>
      <c r="AC451" s="178">
        <v>45231</v>
      </c>
      <c r="AD451" s="179"/>
      <c r="AE451" s="176">
        <v>45261</v>
      </c>
      <c r="AF451" s="177"/>
      <c r="AG451" s="178">
        <v>45292</v>
      </c>
      <c r="AH451" s="179"/>
      <c r="AI451" s="176">
        <v>45323</v>
      </c>
      <c r="AJ451" s="177"/>
      <c r="AK451" s="178">
        <v>45352</v>
      </c>
      <c r="AL451" s="179"/>
      <c r="AM451" s="176">
        <v>45383</v>
      </c>
      <c r="AN451" s="177"/>
      <c r="AO451" s="178">
        <v>45413</v>
      </c>
      <c r="AP451" s="179"/>
      <c r="AQ451" s="180">
        <v>45444</v>
      </c>
      <c r="AR451" s="181"/>
      <c r="AS451" s="178">
        <v>45474</v>
      </c>
      <c r="AT451" s="179"/>
      <c r="AU451" s="180">
        <v>45505</v>
      </c>
      <c r="AV451" s="181"/>
      <c r="AW451" s="178">
        <v>45536</v>
      </c>
      <c r="AX451" s="179"/>
      <c r="AY451" s="180">
        <v>45566</v>
      </c>
      <c r="AZ451" s="181"/>
      <c r="BA451" s="178">
        <v>45597</v>
      </c>
      <c r="BB451" s="179"/>
      <c r="BC451" s="180">
        <v>45627</v>
      </c>
      <c r="BD451" s="181"/>
      <c r="BE451" s="178">
        <v>45658</v>
      </c>
      <c r="BF451" s="179"/>
      <c r="BG451" s="180">
        <v>45689</v>
      </c>
      <c r="BH451" s="181"/>
      <c r="BI451" s="178">
        <v>45717</v>
      </c>
      <c r="BJ451" s="179"/>
      <c r="BK451" s="180">
        <v>45748</v>
      </c>
      <c r="BL451" s="181"/>
      <c r="BM451" s="178">
        <v>45778</v>
      </c>
      <c r="BN451" s="179"/>
      <c r="BO451" s="180">
        <v>45809</v>
      </c>
      <c r="BP451" s="181"/>
      <c r="BQ451" s="178">
        <v>45839</v>
      </c>
      <c r="BR451" s="179"/>
      <c r="BS451" s="180">
        <v>45870</v>
      </c>
      <c r="BT451" s="181"/>
      <c r="BU451" s="178">
        <v>45901</v>
      </c>
      <c r="BV451" s="179"/>
      <c r="BW451" s="180">
        <v>45931</v>
      </c>
      <c r="BX451" s="181"/>
      <c r="BY451" s="178">
        <v>45962</v>
      </c>
      <c r="BZ451" s="179"/>
      <c r="CA451" s="180">
        <v>45992</v>
      </c>
      <c r="CB451" s="181"/>
      <c r="CC451" s="178">
        <v>46023</v>
      </c>
      <c r="CD451" s="179"/>
      <c r="CE451" s="180">
        <v>46054</v>
      </c>
      <c r="CF451" s="181"/>
      <c r="CG451" s="178">
        <v>46082</v>
      </c>
      <c r="CH451" s="179"/>
      <c r="CI451" s="180">
        <v>46113</v>
      </c>
      <c r="CJ451" s="181"/>
      <c r="CK451" s="178">
        <v>46143</v>
      </c>
      <c r="CL451" s="179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</row>
    <row r="452" spans="1:269" customFormat="1" ht="15.75" thickBot="1" x14ac:dyDescent="0.3">
      <c r="A452" s="190"/>
      <c r="B452" s="63" t="s">
        <v>133</v>
      </c>
      <c r="C452" s="40">
        <v>0</v>
      </c>
      <c r="D452" s="145" t="s">
        <v>4</v>
      </c>
      <c r="E452" s="42">
        <v>0</v>
      </c>
      <c r="F452" s="43" t="str">
        <f>IF(AND(C452=0,E452&gt;0),"100%",IF(C452=E452,"0,0%",E452/C452-1))</f>
        <v>0,0%</v>
      </c>
      <c r="G452" s="40">
        <v>1</v>
      </c>
      <c r="H452" s="144" t="str">
        <f>IF(AND(E452=0,G452&gt;0),"100%",IF(E452=G452,"0,0%",G452/E452-1))</f>
        <v>100%</v>
      </c>
      <c r="I452" s="42">
        <v>0</v>
      </c>
      <c r="J452" s="43">
        <f>IF(AND(G452=0,I452&gt;0),"100%",IF(G452=I452,"0,0%",I452/G452-1))</f>
        <v>-1</v>
      </c>
      <c r="K452" s="40">
        <v>0</v>
      </c>
      <c r="L452" s="144" t="str">
        <f>IF(AND(I452=0,K452&gt;0),"100%",IF(I452=K452,"0,0%",K452/I452-1))</f>
        <v>0,0%</v>
      </c>
      <c r="M452" s="42">
        <v>0</v>
      </c>
      <c r="N452" s="43" t="str">
        <f>IF(AND(K452=0,M452&gt;0),"100%",IF(K452=M452,"0,0%",M452/K452-1))</f>
        <v>0,0%</v>
      </c>
      <c r="O452" s="40">
        <v>0</v>
      </c>
      <c r="P452" s="144" t="str">
        <f>IF(AND(M452=0,O452&gt;0),"100%",IF(M452=O452,"0,0%",O452/M452-1))</f>
        <v>0,0%</v>
      </c>
      <c r="Q452" s="42">
        <v>0</v>
      </c>
      <c r="R452" s="43" t="str">
        <f>IF(AND(O452=0,Q452&gt;0),"100%",IF(O452=Q452,"0,0%",Q452/O452-1))</f>
        <v>0,0%</v>
      </c>
      <c r="S452" s="143">
        <v>0</v>
      </c>
      <c r="T452" s="144" t="str">
        <f>IF(AND(Q452=0,S452&gt;0),"100%",IF(Q452=S452,"0,0%",S452/Q452-1))</f>
        <v>0,0%</v>
      </c>
      <c r="U452" s="42">
        <v>0</v>
      </c>
      <c r="V452" s="43" t="str">
        <f>IF(AND(S452=0,U452&gt;0),"100%",IF(S452=U452,"0,0%",U452/S452-1))</f>
        <v>0,0%</v>
      </c>
      <c r="W452" s="40">
        <v>0</v>
      </c>
      <c r="X452" s="41" t="str">
        <f>IF(AND(U452=0,W452&gt;0),"100%",IF(U452=W452,"0,0%",W452/U452-1))</f>
        <v>0,0%</v>
      </c>
      <c r="Y452" s="42">
        <v>0</v>
      </c>
      <c r="Z452" s="43" t="str">
        <f>IF(AND(W452=0,Y452&gt;0),"100%",IF(W452=Y452,"0,0%",Y452/W452-1))</f>
        <v>0,0%</v>
      </c>
      <c r="AA452" s="143">
        <v>0</v>
      </c>
      <c r="AB452" s="144" t="str">
        <f>IF(AND(Y452=0,AA452&gt;0),"100%",IF(Y452=AA452,"0,0%",AA452/Y452-1))</f>
        <v>0,0%</v>
      </c>
      <c r="AC452" s="42">
        <v>0</v>
      </c>
      <c r="AD452" s="43" t="str">
        <f>IF(AND(AA452=0,AC452&gt;0),"100%",IF(AA452=AC452,"0,0%",AC452/AA452-1))</f>
        <v>0,0%</v>
      </c>
      <c r="AE452" s="143">
        <v>0</v>
      </c>
      <c r="AF452" s="144" t="str">
        <f>IF(AND(AC452=0,AE452&gt;0),"100%",IF(AC452=AE452,"0,0%",AE452/AC452-1))</f>
        <v>0,0%</v>
      </c>
      <c r="AG452" s="42">
        <v>0</v>
      </c>
      <c r="AH452" s="43" t="str">
        <f>IF(AND(AE452=0,AG452&gt;0),"100%",IF(AE452=AG452,"0,0%",AG452/AE452-1))</f>
        <v>0,0%</v>
      </c>
      <c r="AI452" s="143">
        <v>0</v>
      </c>
      <c r="AJ452" s="144" t="str">
        <f>IF(AND(AG452=0,AI452&gt;0),"100%",IF(AG452=AI452,"0,0%",AI452/AG452-1))</f>
        <v>0,0%</v>
      </c>
      <c r="AK452" s="42">
        <v>0</v>
      </c>
      <c r="AL452" s="43" t="str">
        <f>IF(AND(AI452=0,AK452&gt;0),"100%",IF(AI452=AK452,"0,0%",AK452/AI452-1))</f>
        <v>0,0%</v>
      </c>
      <c r="AM452" s="143">
        <v>0</v>
      </c>
      <c r="AN452" s="144" t="str">
        <f>IF(AND(AK452=0,AM452&gt;0),"100%",IF(AK452=AM452,"0,0%",AM452/AK452-1))</f>
        <v>0,0%</v>
      </c>
      <c r="AO452" s="42">
        <v>0</v>
      </c>
      <c r="AP452" s="43" t="str">
        <f>IF(AND(AM452=0,AO452&gt;0),"100%",IF(AM452=AO452,"0,0%",AO452/AM452-1))</f>
        <v>0,0%</v>
      </c>
      <c r="AQ452" s="40">
        <v>0</v>
      </c>
      <c r="AR452" s="41" t="str">
        <f>IF(AND(AO452=0,AQ452&gt;0),"100%",IF(AO452=AQ452,"0,0%",AQ452/AO452-1))</f>
        <v>0,0%</v>
      </c>
      <c r="AS452" s="42">
        <v>0</v>
      </c>
      <c r="AT452" s="43" t="str">
        <f>IF(AND(AQ452=0,AS452&gt;0),"100%",IF(AQ452=AS452,"0,0%",AS452/AQ452-1))</f>
        <v>0,0%</v>
      </c>
      <c r="AU452" s="40">
        <v>0</v>
      </c>
      <c r="AV452" s="41" t="str">
        <f>IF(AND(AS452=0,AU452&gt;0),"100%",IF(AS452=AU452,"0,0%",AU452/AS452-1))</f>
        <v>0,0%</v>
      </c>
      <c r="AW452" s="42">
        <v>0</v>
      </c>
      <c r="AX452" s="43" t="str">
        <f>IF(AND(AU452=0,AW452&gt;0),"100%",IF(AU452=AW452,"0,0%",AW452/AU452-1))</f>
        <v>0,0%</v>
      </c>
      <c r="AY452" s="40">
        <v>1</v>
      </c>
      <c r="AZ452" s="41" t="str">
        <f>IF(AND(AW452=0,AY452&gt;0),"100%",IF(AW452=AY452,"0,0%",AY452/AW452-1))</f>
        <v>100%</v>
      </c>
      <c r="BA452" s="42">
        <v>0</v>
      </c>
      <c r="BB452" s="43">
        <f>IF(AND(AY452=0,BA452&gt;0),"100%",IF(AY452=BA452,"0,0%",BA452/AY452-1))</f>
        <v>-1</v>
      </c>
      <c r="BC452" s="40">
        <v>0</v>
      </c>
      <c r="BD452" s="41" t="str">
        <f>IF(AND(BA452=0,BC452&gt;0),"100%",IF(BA452=BC452,"0,0%",BC452/BA452-1))</f>
        <v>0,0%</v>
      </c>
      <c r="BE452" s="42">
        <v>0</v>
      </c>
      <c r="BF452" s="43" t="str">
        <f>IF(AND(BC452=0,BE452&gt;0),"100%",IF(BC452=BE452,"0,0%",BE452/BC452-1))</f>
        <v>0,0%</v>
      </c>
      <c r="BG452" s="40">
        <v>0</v>
      </c>
      <c r="BH452" s="41" t="str">
        <f>IF(AND(BE452=0,BG452&gt;0),"100%",IF(BE452=BG452,"0,0%",BG452/BE452-1))</f>
        <v>0,0%</v>
      </c>
      <c r="BI452" s="42">
        <v>0</v>
      </c>
      <c r="BJ452" s="43" t="str">
        <f>IF(AND(BG452=0,BI452&gt;0),"100%",IF(BG452=BI452,"0,0%",BI452/BG452-1))</f>
        <v>0,0%</v>
      </c>
      <c r="BK452" s="40">
        <v>0</v>
      </c>
      <c r="BL452" s="41" t="str">
        <f>IF(AND(BI452=0,BK452&gt;0),"100%",IF(BI452=BK452,"0,0%",BK452/BI452-1))</f>
        <v>0,0%</v>
      </c>
      <c r="BM452" s="42">
        <v>0</v>
      </c>
      <c r="BN452" s="43" t="str">
        <f>IF(AND(BK452=0,BM452&gt;0),"100%",IF(BK452=BM452,"0,0%",BM452/BK452-1))</f>
        <v>0,0%</v>
      </c>
      <c r="BO452" s="40">
        <v>0</v>
      </c>
      <c r="BP452" s="41" t="str">
        <f>IF(AND(BM452=0,BO452&gt;0),"100%",IF(BM452=BO452,"0,0%",BO452/BM452-1))</f>
        <v>0,0%</v>
      </c>
      <c r="BQ452" s="42">
        <v>0</v>
      </c>
      <c r="BR452" s="43" t="str">
        <f>IF(AND(BO452=0,BQ452&gt;0),"100%",IF(BO452=BQ452,"0,0%",BQ452/BO452-1))</f>
        <v>0,0%</v>
      </c>
      <c r="BS452" s="40">
        <v>0</v>
      </c>
      <c r="BT452" s="41" t="str">
        <f>IF(AND(BQ452=0,BS452&gt;0),"100%",IF(BQ452=BS452,"0,0%",BS452/BQ452-1))</f>
        <v>0,0%</v>
      </c>
      <c r="BU452" s="42">
        <v>0</v>
      </c>
      <c r="BV452" s="43" t="str">
        <f>IF(AND(BS452=0,BU452&gt;0),"100%",IF(BS452=BU452,"0,0%",BU452/BS452-1))</f>
        <v>0,0%</v>
      </c>
      <c r="BW452" s="40">
        <v>0</v>
      </c>
      <c r="BX452" s="41" t="str">
        <f>IF(AND(BU452=0,BW452&gt;0),"100%",IF(BU452=BW452,"0,0%",BW452/BU452-1))</f>
        <v>0,0%</v>
      </c>
      <c r="BY452" s="42">
        <v>0</v>
      </c>
      <c r="BZ452" s="43" t="str">
        <f>IF(AND(BW452=0,BY452&gt;0),"100%",IF(BW452=BY452,"0,0%",BY452/BW452-1))</f>
        <v>0,0%</v>
      </c>
      <c r="CA452" s="40">
        <v>1</v>
      </c>
      <c r="CB452" s="41" t="str">
        <f>IF(AND(BY452=0,CA452&gt;0),"100%",IF(BY452=CA452,"0,0%",CA452/BY452-1))</f>
        <v>100%</v>
      </c>
      <c r="CC452" s="42">
        <v>0</v>
      </c>
      <c r="CD452" s="43">
        <f>IF(AND(CA452=0,CC452&gt;0),"100%",IF(CA452=CC452,"0,0%",CC452/CA452-1))</f>
        <v>-1</v>
      </c>
      <c r="CE452" s="40">
        <v>0</v>
      </c>
      <c r="CF452" s="41" t="str">
        <f>IF(AND(CC452=0,CE452&gt;0),"100%",IF(CC452=CE452,"0,0%",CE452/CC452-1))</f>
        <v>0,0%</v>
      </c>
      <c r="CG452" s="42">
        <v>0</v>
      </c>
      <c r="CH452" s="43" t="str">
        <f>IF(AND(CE452=0,CG452&gt;0),"100%",IF(CE452=CG452,"0,0%",CG452/CE452-1))</f>
        <v>0,0%</v>
      </c>
      <c r="CI452" s="40">
        <v>0</v>
      </c>
      <c r="CJ452" s="41" t="str">
        <f>IF(AND(CG452=0,CI452&gt;0),"100%",IF(CG452=CI452,"0,0%",CI452/CG452-1))</f>
        <v>0,0%</v>
      </c>
      <c r="CK452" s="42">
        <v>0</v>
      </c>
      <c r="CL452" s="43" t="str">
        <f>IF(AND(CI452=0,CK452&gt;0),"100%",IF(CI452=CK452,"0,0%",CK452/CI452-1))</f>
        <v>0,0%</v>
      </c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</row>
    <row r="453" spans="1:269" customFormat="1" x14ac:dyDescent="0.25">
      <c r="A453" s="190"/>
      <c r="B453" s="60"/>
      <c r="C453" s="66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</row>
    <row r="454" spans="1:269" customFormat="1" ht="15.75" thickBot="1" x14ac:dyDescent="0.3">
      <c r="A454" s="190"/>
      <c r="B454" s="61"/>
      <c r="C454" s="66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</row>
    <row r="455" spans="1:269" customFormat="1" x14ac:dyDescent="0.25">
      <c r="A455" s="190"/>
      <c r="B455" s="36"/>
      <c r="C455" s="51">
        <v>44835</v>
      </c>
      <c r="D455" s="51">
        <v>44866</v>
      </c>
      <c r="E455" s="77">
        <v>44896</v>
      </c>
      <c r="F455" s="51">
        <v>44927</v>
      </c>
      <c r="G455" s="51">
        <v>44958</v>
      </c>
      <c r="H455" s="51">
        <v>44986</v>
      </c>
      <c r="I455" s="51">
        <v>45017</v>
      </c>
      <c r="J455" s="51">
        <v>45047</v>
      </c>
      <c r="K455" s="51">
        <v>45078</v>
      </c>
      <c r="L455" s="51">
        <v>45108</v>
      </c>
      <c r="M455" s="51">
        <v>45139</v>
      </c>
      <c r="N455" s="51">
        <v>45170</v>
      </c>
      <c r="O455" s="51">
        <v>45200</v>
      </c>
      <c r="P455" s="51">
        <v>45231</v>
      </c>
      <c r="Q455" s="51">
        <v>45261</v>
      </c>
      <c r="R455" s="51">
        <v>45292</v>
      </c>
      <c r="S455" s="51">
        <v>45323</v>
      </c>
      <c r="T455" s="51">
        <v>45352</v>
      </c>
      <c r="U455" s="51">
        <v>45383</v>
      </c>
      <c r="V455" s="51">
        <v>45413</v>
      </c>
      <c r="W455" s="51">
        <v>45444</v>
      </c>
      <c r="X455" s="51">
        <v>45474</v>
      </c>
      <c r="Y455" s="51">
        <v>45505</v>
      </c>
      <c r="Z455" s="51">
        <v>45536</v>
      </c>
      <c r="AA455" s="51">
        <v>45566</v>
      </c>
      <c r="AB455" s="51">
        <v>45597</v>
      </c>
      <c r="AC455" s="51">
        <v>45627</v>
      </c>
      <c r="AD455" s="51">
        <v>45658</v>
      </c>
      <c r="AE455" s="51">
        <v>45689</v>
      </c>
      <c r="AF455" s="51">
        <v>45717</v>
      </c>
      <c r="AG455" s="51">
        <v>45748</v>
      </c>
      <c r="AH455" s="51">
        <v>45778</v>
      </c>
      <c r="AI455" s="51">
        <v>45809</v>
      </c>
      <c r="AJ455" s="51">
        <v>45839</v>
      </c>
      <c r="AK455" s="51">
        <v>45870</v>
      </c>
      <c r="AL455" s="51">
        <v>45901</v>
      </c>
      <c r="AM455" s="51">
        <v>45931</v>
      </c>
      <c r="AN455" s="51">
        <v>45962</v>
      </c>
      <c r="AO455" s="51">
        <v>45992</v>
      </c>
      <c r="AP455" s="51">
        <v>46023</v>
      </c>
      <c r="AQ455" s="51">
        <v>46054</v>
      </c>
      <c r="AR455" s="51">
        <v>46082</v>
      </c>
      <c r="AS455" s="51">
        <v>46113</v>
      </c>
      <c r="AT455" s="51">
        <v>46143</v>
      </c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</row>
    <row r="456" spans="1:269" customFormat="1" ht="15.75" thickBot="1" x14ac:dyDescent="0.3">
      <c r="A456" s="190"/>
      <c r="B456" s="63" t="s">
        <v>133</v>
      </c>
      <c r="C456" s="52">
        <v>0</v>
      </c>
      <c r="D456" s="52">
        <v>0</v>
      </c>
      <c r="E456" s="78">
        <v>1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1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8">
        <v>0</v>
      </c>
      <c r="AL456" s="78">
        <v>0</v>
      </c>
      <c r="AM456" s="78">
        <v>0</v>
      </c>
      <c r="AN456" s="78">
        <v>0</v>
      </c>
      <c r="AO456" s="78">
        <v>0</v>
      </c>
      <c r="AP456" s="78">
        <v>0</v>
      </c>
      <c r="AQ456" s="78">
        <v>0</v>
      </c>
      <c r="AR456" s="78">
        <v>0</v>
      </c>
      <c r="AS456" s="78">
        <v>0</v>
      </c>
      <c r="AT456" s="78">
        <v>0</v>
      </c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</row>
    <row r="457" spans="1:269" customFormat="1" x14ac:dyDescent="0.25">
      <c r="A457" s="190"/>
      <c r="B457" s="36"/>
      <c r="C457" s="51">
        <v>44835</v>
      </c>
      <c r="D457" s="51">
        <v>44866</v>
      </c>
      <c r="E457" s="77">
        <v>44896</v>
      </c>
      <c r="F457" s="51">
        <v>44927</v>
      </c>
      <c r="G457" s="51">
        <v>44958</v>
      </c>
      <c r="H457" s="51">
        <v>44986</v>
      </c>
      <c r="I457" s="51">
        <v>45017</v>
      </c>
      <c r="J457" s="51">
        <v>45047</v>
      </c>
      <c r="K457" s="51">
        <v>45078</v>
      </c>
      <c r="L457" s="51">
        <v>45108</v>
      </c>
      <c r="M457" s="51">
        <v>45139</v>
      </c>
      <c r="N457" s="51">
        <v>45170</v>
      </c>
      <c r="O457" s="51">
        <v>45200</v>
      </c>
      <c r="P457" s="51">
        <v>45231</v>
      </c>
      <c r="Q457" s="51">
        <v>45261</v>
      </c>
      <c r="R457" s="51">
        <v>45292</v>
      </c>
      <c r="S457" s="51">
        <v>45323</v>
      </c>
      <c r="T457" s="51">
        <v>45352</v>
      </c>
      <c r="U457" s="51">
        <v>45383</v>
      </c>
      <c r="V457" s="51">
        <v>45413</v>
      </c>
      <c r="W457" s="51">
        <v>45444</v>
      </c>
      <c r="X457" s="51">
        <v>45474</v>
      </c>
      <c r="Y457" s="51">
        <v>45505</v>
      </c>
      <c r="Z457" s="51">
        <v>45536</v>
      </c>
      <c r="AA457" s="51">
        <v>45566</v>
      </c>
      <c r="AB457" s="51">
        <v>45597</v>
      </c>
      <c r="AC457" s="51">
        <v>45627</v>
      </c>
      <c r="AD457" s="51">
        <v>45658</v>
      </c>
      <c r="AE457" s="51">
        <v>45689</v>
      </c>
      <c r="AF457" s="51">
        <v>45717</v>
      </c>
      <c r="AG457" s="51">
        <v>45748</v>
      </c>
      <c r="AH457" s="51">
        <v>45778</v>
      </c>
      <c r="AI457" s="51">
        <v>45809</v>
      </c>
      <c r="AJ457" s="51">
        <v>45839</v>
      </c>
      <c r="AK457" s="51">
        <v>45870</v>
      </c>
      <c r="AL457" s="51">
        <v>45901</v>
      </c>
      <c r="AM457" s="51">
        <v>45931</v>
      </c>
      <c r="AN457" s="51">
        <v>45962</v>
      </c>
      <c r="AO457" s="51">
        <v>45992</v>
      </c>
      <c r="AP457" s="51">
        <v>46023</v>
      </c>
      <c r="AQ457" s="51">
        <v>46054</v>
      </c>
      <c r="AR457" s="51">
        <v>46082</v>
      </c>
      <c r="AS457" s="51">
        <v>46113</v>
      </c>
      <c r="AT457" s="51">
        <v>46143</v>
      </c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</row>
    <row r="458" spans="1:269" customFormat="1" ht="15.75" thickBot="1" x14ac:dyDescent="0.3">
      <c r="A458" s="190"/>
      <c r="B458" s="63" t="s">
        <v>133</v>
      </c>
      <c r="C458" s="53">
        <v>0</v>
      </c>
      <c r="D458" s="53">
        <f t="shared" ref="D458:L458" si="304">C458+D456</f>
        <v>0</v>
      </c>
      <c r="E458" s="79">
        <f t="shared" si="304"/>
        <v>1</v>
      </c>
      <c r="F458" s="79">
        <f t="shared" si="304"/>
        <v>1</v>
      </c>
      <c r="G458" s="79">
        <f t="shared" si="304"/>
        <v>1</v>
      </c>
      <c r="H458" s="79">
        <f t="shared" si="304"/>
        <v>1</v>
      </c>
      <c r="I458" s="79">
        <f t="shared" si="304"/>
        <v>1</v>
      </c>
      <c r="J458" s="79">
        <f t="shared" si="304"/>
        <v>1</v>
      </c>
      <c r="K458" s="79">
        <f t="shared" si="304"/>
        <v>1</v>
      </c>
      <c r="L458" s="79">
        <f t="shared" si="304"/>
        <v>1</v>
      </c>
      <c r="M458" s="79">
        <f t="shared" ref="M458:R458" si="305">L458+M456</f>
        <v>1</v>
      </c>
      <c r="N458" s="79">
        <f t="shared" si="305"/>
        <v>1</v>
      </c>
      <c r="O458" s="79">
        <f t="shared" si="305"/>
        <v>1</v>
      </c>
      <c r="P458" s="79">
        <f t="shared" si="305"/>
        <v>1</v>
      </c>
      <c r="Q458" s="79">
        <f t="shared" si="305"/>
        <v>1</v>
      </c>
      <c r="R458" s="79">
        <f t="shared" si="305"/>
        <v>1</v>
      </c>
      <c r="S458" s="79">
        <f>R458+S456</f>
        <v>1</v>
      </c>
      <c r="T458" s="79">
        <f t="shared" ref="T458:AT458" si="306">S458+T456</f>
        <v>1</v>
      </c>
      <c r="U458" s="79">
        <f t="shared" si="306"/>
        <v>1</v>
      </c>
      <c r="V458" s="79">
        <f t="shared" si="306"/>
        <v>1</v>
      </c>
      <c r="W458" s="79">
        <f t="shared" si="306"/>
        <v>1</v>
      </c>
      <c r="X458" s="79">
        <f t="shared" si="306"/>
        <v>1</v>
      </c>
      <c r="Y458" s="79">
        <f t="shared" si="306"/>
        <v>1</v>
      </c>
      <c r="Z458" s="79">
        <f t="shared" si="306"/>
        <v>1</v>
      </c>
      <c r="AA458" s="79">
        <f t="shared" si="306"/>
        <v>2</v>
      </c>
      <c r="AB458" s="79">
        <f t="shared" si="306"/>
        <v>2</v>
      </c>
      <c r="AC458" s="79">
        <f t="shared" si="306"/>
        <v>2</v>
      </c>
      <c r="AD458" s="79">
        <f t="shared" si="306"/>
        <v>2</v>
      </c>
      <c r="AE458" s="79">
        <f t="shared" si="306"/>
        <v>2</v>
      </c>
      <c r="AF458" s="79">
        <f t="shared" si="306"/>
        <v>2</v>
      </c>
      <c r="AG458" s="79">
        <f t="shared" si="306"/>
        <v>2</v>
      </c>
      <c r="AH458" s="79">
        <f t="shared" si="306"/>
        <v>2</v>
      </c>
      <c r="AI458" s="79">
        <f t="shared" si="306"/>
        <v>2</v>
      </c>
      <c r="AJ458" s="79">
        <f t="shared" si="306"/>
        <v>2</v>
      </c>
      <c r="AK458" s="79">
        <f t="shared" si="306"/>
        <v>2</v>
      </c>
      <c r="AL458" s="79">
        <f t="shared" si="306"/>
        <v>2</v>
      </c>
      <c r="AM458" s="79">
        <f t="shared" si="306"/>
        <v>2</v>
      </c>
      <c r="AN458" s="79">
        <f t="shared" si="306"/>
        <v>2</v>
      </c>
      <c r="AO458" s="79">
        <f t="shared" si="306"/>
        <v>2</v>
      </c>
      <c r="AP458" s="79">
        <f t="shared" si="306"/>
        <v>2</v>
      </c>
      <c r="AQ458" s="79">
        <f t="shared" si="306"/>
        <v>2</v>
      </c>
      <c r="AR458" s="79">
        <f t="shared" si="306"/>
        <v>2</v>
      </c>
      <c r="AS458" s="79">
        <f t="shared" si="306"/>
        <v>2</v>
      </c>
      <c r="AT458" s="79">
        <f t="shared" si="306"/>
        <v>2</v>
      </c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</row>
    <row r="459" spans="1:269" customFormat="1" ht="15.75" thickBot="1" x14ac:dyDescent="0.3">
      <c r="A459" s="44"/>
      <c r="B459" s="44"/>
      <c r="C459" s="67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</row>
    <row r="460" spans="1:269" customFormat="1" ht="15" customHeight="1" x14ac:dyDescent="0.25">
      <c r="A460" s="190" t="s">
        <v>134</v>
      </c>
      <c r="B460" s="36"/>
      <c r="C460" s="180">
        <v>44835</v>
      </c>
      <c r="D460" s="181"/>
      <c r="E460" s="178">
        <v>44866</v>
      </c>
      <c r="F460" s="179"/>
      <c r="G460" s="180">
        <v>44896</v>
      </c>
      <c r="H460" s="181"/>
      <c r="I460" s="178">
        <v>44927</v>
      </c>
      <c r="J460" s="179"/>
      <c r="K460" s="180">
        <v>44958</v>
      </c>
      <c r="L460" s="181"/>
      <c r="M460" s="178">
        <v>44986</v>
      </c>
      <c r="N460" s="179"/>
      <c r="O460" s="180">
        <v>45017</v>
      </c>
      <c r="P460" s="181"/>
      <c r="Q460" s="178">
        <v>45047</v>
      </c>
      <c r="R460" s="179"/>
      <c r="S460" s="176">
        <v>45078</v>
      </c>
      <c r="T460" s="177"/>
      <c r="U460" s="178">
        <v>45108</v>
      </c>
      <c r="V460" s="179"/>
      <c r="W460" s="180">
        <v>45139</v>
      </c>
      <c r="X460" s="181"/>
      <c r="Y460" s="178">
        <v>45170</v>
      </c>
      <c r="Z460" s="179"/>
      <c r="AA460" s="176">
        <v>45200</v>
      </c>
      <c r="AB460" s="177"/>
      <c r="AC460" s="178">
        <v>45231</v>
      </c>
      <c r="AD460" s="179"/>
      <c r="AE460" s="176">
        <v>45261</v>
      </c>
      <c r="AF460" s="177"/>
      <c r="AG460" s="178">
        <v>45292</v>
      </c>
      <c r="AH460" s="179"/>
      <c r="AI460" s="176">
        <v>45323</v>
      </c>
      <c r="AJ460" s="177"/>
      <c r="AK460" s="178">
        <v>45352</v>
      </c>
      <c r="AL460" s="179"/>
      <c r="AM460" s="176">
        <v>45383</v>
      </c>
      <c r="AN460" s="177"/>
      <c r="AO460" s="178">
        <v>45413</v>
      </c>
      <c r="AP460" s="179"/>
      <c r="AQ460" s="180">
        <v>45444</v>
      </c>
      <c r="AR460" s="181"/>
      <c r="AS460" s="178">
        <v>45474</v>
      </c>
      <c r="AT460" s="179"/>
      <c r="AU460" s="180">
        <v>45505</v>
      </c>
      <c r="AV460" s="181"/>
      <c r="AW460" s="178">
        <v>45536</v>
      </c>
      <c r="AX460" s="179"/>
      <c r="AY460" s="180">
        <v>45566</v>
      </c>
      <c r="AZ460" s="181"/>
      <c r="BA460" s="178">
        <v>45597</v>
      </c>
      <c r="BB460" s="179"/>
      <c r="BC460" s="180">
        <v>45627</v>
      </c>
      <c r="BD460" s="181"/>
      <c r="BE460" s="178">
        <v>45658</v>
      </c>
      <c r="BF460" s="179"/>
      <c r="BG460" s="180">
        <v>45689</v>
      </c>
      <c r="BH460" s="181"/>
      <c r="BI460" s="178">
        <v>45717</v>
      </c>
      <c r="BJ460" s="179"/>
      <c r="BK460" s="180">
        <v>45748</v>
      </c>
      <c r="BL460" s="181"/>
      <c r="BM460" s="178">
        <v>45778</v>
      </c>
      <c r="BN460" s="179"/>
      <c r="BO460" s="180">
        <v>45809</v>
      </c>
      <c r="BP460" s="181"/>
      <c r="BQ460" s="178">
        <v>45839</v>
      </c>
      <c r="BR460" s="179"/>
      <c r="BS460" s="180">
        <v>45870</v>
      </c>
      <c r="BT460" s="181"/>
      <c r="BU460" s="178">
        <v>45901</v>
      </c>
      <c r="BV460" s="179"/>
      <c r="BW460" s="180">
        <v>45931</v>
      </c>
      <c r="BX460" s="181"/>
      <c r="BY460" s="178">
        <v>45962</v>
      </c>
      <c r="BZ460" s="179"/>
      <c r="CA460" s="180">
        <v>45992</v>
      </c>
      <c r="CB460" s="181"/>
      <c r="CC460" s="178">
        <v>46023</v>
      </c>
      <c r="CD460" s="179"/>
      <c r="CE460" s="180">
        <v>46054</v>
      </c>
      <c r="CF460" s="181"/>
      <c r="CG460" s="178">
        <v>46082</v>
      </c>
      <c r="CH460" s="179"/>
      <c r="CI460" s="180">
        <v>46113</v>
      </c>
      <c r="CJ460" s="181"/>
      <c r="CK460" s="178">
        <v>46143</v>
      </c>
      <c r="CL460" s="179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</row>
    <row r="461" spans="1:269" customFormat="1" ht="15.75" thickBot="1" x14ac:dyDescent="0.3">
      <c r="A461" s="190"/>
      <c r="B461" s="63" t="s">
        <v>135</v>
      </c>
      <c r="C461" s="40">
        <v>0</v>
      </c>
      <c r="D461" s="145" t="s">
        <v>4</v>
      </c>
      <c r="E461" s="42">
        <v>1</v>
      </c>
      <c r="F461" s="43" t="str">
        <f>IF(AND(C461=0,E461&gt;0),"100%",IF(C461=E461,"0,0%",E461/C461-1))</f>
        <v>100%</v>
      </c>
      <c r="G461" s="40">
        <v>0</v>
      </c>
      <c r="H461" s="144">
        <f>IF(AND(E461=0,G461&gt;0),"100%",IF(E461=G461,"0,0%",G461/E461-1))</f>
        <v>-1</v>
      </c>
      <c r="I461" s="42">
        <v>0</v>
      </c>
      <c r="J461" s="43" t="str">
        <f>IF(AND(G461=0,I461&gt;0),"100%",IF(G461=I461,"0,0%",I461/G461-1))</f>
        <v>0,0%</v>
      </c>
      <c r="K461" s="40">
        <v>0</v>
      </c>
      <c r="L461" s="144" t="str">
        <f>IF(AND(I461=0,K461&gt;0),"100%",IF(I461=K461,"0,0%",K461/I461-1))</f>
        <v>0,0%</v>
      </c>
      <c r="M461" s="42">
        <v>0</v>
      </c>
      <c r="N461" s="43" t="str">
        <f>IF(AND(K461=0,M461&gt;0),"100%",IF(K461=M461,"0,0%",M461/K461-1))</f>
        <v>0,0%</v>
      </c>
      <c r="O461" s="40">
        <v>0</v>
      </c>
      <c r="P461" s="144" t="str">
        <f>IF(AND(M461=0,O461&gt;0),"100%",IF(M461=O461,"0,0%",O461/M461-1))</f>
        <v>0,0%</v>
      </c>
      <c r="Q461" s="42">
        <v>0</v>
      </c>
      <c r="R461" s="43" t="str">
        <f>IF(AND(O461=0,Q461&gt;0),"100%",IF(O461=Q461,"0,0%",Q461/O461-1))</f>
        <v>0,0%</v>
      </c>
      <c r="S461" s="143">
        <v>0</v>
      </c>
      <c r="T461" s="144" t="str">
        <f>IF(AND(Q461=0,S461&gt;0),"100%",IF(Q461=S461,"0,0%",S461/Q461-1))</f>
        <v>0,0%</v>
      </c>
      <c r="U461" s="42">
        <v>0</v>
      </c>
      <c r="V461" s="43" t="str">
        <f>IF(AND(S461=0,U461&gt;0),"100%",IF(S461=U461,"0,0%",U461/S461-1))</f>
        <v>0,0%</v>
      </c>
      <c r="W461" s="40">
        <v>0</v>
      </c>
      <c r="X461" s="41" t="str">
        <f>IF(AND(U461=0,W461&gt;0),"100%",IF(U461=W461,"0,0%",W461/U461-1))</f>
        <v>0,0%</v>
      </c>
      <c r="Y461" s="42">
        <v>0</v>
      </c>
      <c r="Z461" s="43" t="str">
        <f>IF(AND(W461=0,Y461&gt;0),"100%",IF(W461=Y461,"0,0%",Y461/W461-1))</f>
        <v>0,0%</v>
      </c>
      <c r="AA461" s="143">
        <v>0</v>
      </c>
      <c r="AB461" s="144" t="str">
        <f>IF(AND(Y461=0,AA461&gt;0),"100%",IF(Y461=AA461,"0,0%",AA461/Y461-1))</f>
        <v>0,0%</v>
      </c>
      <c r="AC461" s="42">
        <v>0</v>
      </c>
      <c r="AD461" s="43" t="str">
        <f>IF(AND(AA461=0,AC461&gt;0),"100%",IF(AA461=AC461,"0,0%",AC461/AA461-1))</f>
        <v>0,0%</v>
      </c>
      <c r="AE461" s="143">
        <v>0</v>
      </c>
      <c r="AF461" s="144" t="str">
        <f>IF(AND(AC461=0,AE461&gt;0),"100%",IF(AC461=AE461,"0,0%",AE461/AC461-1))</f>
        <v>0,0%</v>
      </c>
      <c r="AG461" s="42">
        <v>0</v>
      </c>
      <c r="AH461" s="43" t="str">
        <f>IF(AND(AE461=0,AG461&gt;0),"100%",IF(AE461=AG461,"0,0%",AG461/AE461-1))</f>
        <v>0,0%</v>
      </c>
      <c r="AI461" s="143">
        <v>1</v>
      </c>
      <c r="AJ461" s="144" t="str">
        <f>IF(AND(AG461=0,AI461&gt;0),"100%",IF(AG461=AI461,"0,0%",AI461/AG461-1))</f>
        <v>100%</v>
      </c>
      <c r="AK461" s="42">
        <v>0</v>
      </c>
      <c r="AL461" s="43">
        <f>IF(AND(AI461=0,AK461&gt;0),"100%",IF(AI461=AK461,"0,0%",AK461/AI461-1))</f>
        <v>-1</v>
      </c>
      <c r="AM461" s="143">
        <v>0</v>
      </c>
      <c r="AN461" s="144" t="str">
        <f>IF(AND(AK461=0,AM461&gt;0),"100%",IF(AK461=AM461,"0,0%",AM461/AK461-1))</f>
        <v>0,0%</v>
      </c>
      <c r="AO461" s="42">
        <v>0</v>
      </c>
      <c r="AP461" s="43" t="str">
        <f>IF(AND(AM461=0,AO461&gt;0),"100%",IF(AM461=AO461,"0,0%",AO461/AM461-1))</f>
        <v>0,0%</v>
      </c>
      <c r="AQ461" s="40">
        <v>0</v>
      </c>
      <c r="AR461" s="41" t="str">
        <f>IF(AND(AO461=0,AQ461&gt;0),"100%",IF(AO461=AQ461,"0,0%",AQ461/AO461-1))</f>
        <v>0,0%</v>
      </c>
      <c r="AS461" s="42">
        <v>1</v>
      </c>
      <c r="AT461" s="43" t="str">
        <f>IF(AND(AQ461=0,AS461&gt;0),"100%",IF(AQ461=AS461,"0,0%",AS461/AQ461-1))</f>
        <v>100%</v>
      </c>
      <c r="AU461" s="40">
        <v>0</v>
      </c>
      <c r="AV461" s="41">
        <f>IF(AND(AS461=0,AU461&gt;0),"100%",IF(AS461=AU461,"0,0%",AU461/AS461-1))</f>
        <v>-1</v>
      </c>
      <c r="AW461" s="42">
        <v>0</v>
      </c>
      <c r="AX461" s="43" t="str">
        <f>IF(AND(AU461=0,AW461&gt;0),"100%",IF(AU461=AW461,"0,0%",AW461/AU461-1))</f>
        <v>0,0%</v>
      </c>
      <c r="AY461" s="40">
        <v>0</v>
      </c>
      <c r="AZ461" s="41" t="str">
        <f>IF(AND(AW461=0,AY461&gt;0),"100%",IF(AW461=AY461,"0,0%",AY461/AW461-1))</f>
        <v>0,0%</v>
      </c>
      <c r="BA461" s="42">
        <v>0</v>
      </c>
      <c r="BB461" s="43" t="str">
        <f>IF(AND(AY461=0,BA461&gt;0),"100%",IF(AY461=BA461,"0,0%",BA461/AY461-1))</f>
        <v>0,0%</v>
      </c>
      <c r="BC461" s="40">
        <v>0</v>
      </c>
      <c r="BD461" s="41" t="str">
        <f>IF(AND(BA461=0,BC461&gt;0),"100%",IF(BA461=BC461,"0,0%",BC461/BA461-1))</f>
        <v>0,0%</v>
      </c>
      <c r="BE461" s="42">
        <v>0</v>
      </c>
      <c r="BF461" s="43" t="str">
        <f>IF(AND(BC461=0,BE461&gt;0),"100%",IF(BC461=BE461,"0,0%",BE461/BC461-1))</f>
        <v>0,0%</v>
      </c>
      <c r="BG461" s="40">
        <v>0</v>
      </c>
      <c r="BH461" s="41" t="str">
        <f>IF(AND(BE461=0,BG461&gt;0),"100%",IF(BE461=BG461,"0,0%",BG461/BE461-1))</f>
        <v>0,0%</v>
      </c>
      <c r="BI461" s="42">
        <v>0</v>
      </c>
      <c r="BJ461" s="43" t="str">
        <f>IF(AND(BG461=0,BI461&gt;0),"100%",IF(BG461=BI461,"0,0%",BI461/BG461-1))</f>
        <v>0,0%</v>
      </c>
      <c r="BK461" s="40">
        <v>0</v>
      </c>
      <c r="BL461" s="41" t="str">
        <f>IF(AND(BI461=0,BK461&gt;0),"100%",IF(BI461=BK461,"0,0%",BK461/BI461-1))</f>
        <v>0,0%</v>
      </c>
      <c r="BM461" s="42">
        <v>0</v>
      </c>
      <c r="BN461" s="43" t="str">
        <f>IF(AND(BK461=0,BM461&gt;0),"100%",IF(BK461=BM461,"0,0%",BM461/BK461-1))</f>
        <v>0,0%</v>
      </c>
      <c r="BO461" s="40">
        <v>2</v>
      </c>
      <c r="BP461" s="41" t="str">
        <f>IF(AND(BM461=0,BO461&gt;0),"100%",IF(BM461=BO461,"0,0%",BO461/BM461-1))</f>
        <v>100%</v>
      </c>
      <c r="BQ461" s="42">
        <v>0</v>
      </c>
      <c r="BR461" s="43">
        <f>IF(AND(BO461=0,BQ461&gt;0),"100%",IF(BO461=BQ461,"0,0%",BQ461/BO461-1))</f>
        <v>-1</v>
      </c>
      <c r="BS461" s="40">
        <v>1</v>
      </c>
      <c r="BT461" s="41" t="str">
        <f>IF(AND(BQ461=0,BS461&gt;0),"100%",IF(BQ461=BS461,"0,0%",BS461/BQ461-1))</f>
        <v>100%</v>
      </c>
      <c r="BU461" s="42">
        <v>0</v>
      </c>
      <c r="BV461" s="43">
        <f>IF(AND(BS461=0,BU461&gt;0),"100%",IF(BS461=BU461,"0,0%",BU461/BS461-1))</f>
        <v>-1</v>
      </c>
      <c r="BW461" s="40">
        <v>0</v>
      </c>
      <c r="BX461" s="41" t="str">
        <f>IF(AND(BU461=0,BW461&gt;0),"100%",IF(BU461=BW461,"0,0%",BW461/BU461-1))</f>
        <v>0,0%</v>
      </c>
      <c r="BY461" s="42">
        <v>0</v>
      </c>
      <c r="BZ461" s="43" t="str">
        <f>IF(AND(BW461=0,BY461&gt;0),"100%",IF(BW461=BY461,"0,0%",BY461/BW461-1))</f>
        <v>0,0%</v>
      </c>
      <c r="CA461" s="40">
        <v>0</v>
      </c>
      <c r="CB461" s="41" t="str">
        <f>IF(AND(BY461=0,CA461&gt;0),"100%",IF(BY461=CA461,"0,0%",CA461/BY461-1))</f>
        <v>0,0%</v>
      </c>
      <c r="CC461" s="42">
        <v>0</v>
      </c>
      <c r="CD461" s="43" t="str">
        <f>IF(AND(CA461=0,CC461&gt;0),"100%",IF(CA461=CC461,"0,0%",CC461/CA461-1))</f>
        <v>0,0%</v>
      </c>
      <c r="CE461" s="40">
        <v>0</v>
      </c>
      <c r="CF461" s="41" t="str">
        <f>IF(AND(CC461=0,CE461&gt;0),"100%",IF(CC461=CE461,"0,0%",CE461/CC461-1))</f>
        <v>0,0%</v>
      </c>
      <c r="CG461" s="42">
        <v>0</v>
      </c>
      <c r="CH461" s="43" t="str">
        <f>IF(AND(CE461=0,CG461&gt;0),"100%",IF(CE461=CG461,"0,0%",CG461/CE461-1))</f>
        <v>0,0%</v>
      </c>
      <c r="CI461" s="40">
        <v>0</v>
      </c>
      <c r="CJ461" s="41" t="str">
        <f>IF(AND(CG461=0,CI461&gt;0),"100%",IF(CG461=CI461,"0,0%",CI461/CG461-1))</f>
        <v>0,0%</v>
      </c>
      <c r="CK461" s="42">
        <v>0</v>
      </c>
      <c r="CL461" s="43" t="str">
        <f>IF(AND(CI461=0,CK461&gt;0),"100%",IF(CI461=CK461,"0,0%",CK461/CI461-1))</f>
        <v>0,0%</v>
      </c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</row>
    <row r="462" spans="1:269" customFormat="1" x14ac:dyDescent="0.25">
      <c r="A462" s="190"/>
      <c r="B462" s="60"/>
      <c r="C462" s="66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</row>
    <row r="463" spans="1:269" customFormat="1" ht="15.75" thickBot="1" x14ac:dyDescent="0.3">
      <c r="A463" s="190"/>
      <c r="B463" s="61"/>
      <c r="C463" s="66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</row>
    <row r="464" spans="1:269" customFormat="1" x14ac:dyDescent="0.25">
      <c r="A464" s="190"/>
      <c r="B464" s="36"/>
      <c r="C464" s="51">
        <v>44835</v>
      </c>
      <c r="D464" s="51">
        <v>44866</v>
      </c>
      <c r="E464" s="77">
        <v>44896</v>
      </c>
      <c r="F464" s="51">
        <v>44927</v>
      </c>
      <c r="G464" s="51">
        <v>44958</v>
      </c>
      <c r="H464" s="51">
        <v>44986</v>
      </c>
      <c r="I464" s="51">
        <v>45017</v>
      </c>
      <c r="J464" s="51">
        <v>45047</v>
      </c>
      <c r="K464" s="51">
        <v>45078</v>
      </c>
      <c r="L464" s="51">
        <v>45108</v>
      </c>
      <c r="M464" s="51">
        <v>45139</v>
      </c>
      <c r="N464" s="51">
        <v>45170</v>
      </c>
      <c r="O464" s="51">
        <v>45200</v>
      </c>
      <c r="P464" s="51">
        <v>45231</v>
      </c>
      <c r="Q464" s="51">
        <v>45261</v>
      </c>
      <c r="R464" s="51">
        <v>45292</v>
      </c>
      <c r="S464" s="51">
        <v>45323</v>
      </c>
      <c r="T464" s="51">
        <v>45352</v>
      </c>
      <c r="U464" s="51">
        <v>45383</v>
      </c>
      <c r="V464" s="51">
        <v>45413</v>
      </c>
      <c r="W464" s="51">
        <v>45444</v>
      </c>
      <c r="X464" s="51">
        <v>45474</v>
      </c>
      <c r="Y464" s="51">
        <v>45505</v>
      </c>
      <c r="Z464" s="51">
        <v>45536</v>
      </c>
      <c r="AA464" s="51">
        <v>45566</v>
      </c>
      <c r="AB464" s="51">
        <v>45597</v>
      </c>
      <c r="AC464" s="51">
        <v>45627</v>
      </c>
      <c r="AD464" s="51">
        <v>45658</v>
      </c>
      <c r="AE464" s="51">
        <v>45689</v>
      </c>
      <c r="AF464" s="51">
        <v>45717</v>
      </c>
      <c r="AG464" s="51">
        <v>45748</v>
      </c>
      <c r="AH464" s="51">
        <v>45778</v>
      </c>
      <c r="AI464" s="51">
        <v>45809</v>
      </c>
      <c r="AJ464" s="51">
        <v>45839</v>
      </c>
      <c r="AK464" s="51">
        <v>45870</v>
      </c>
      <c r="AL464" s="51">
        <v>45901</v>
      </c>
      <c r="AM464" s="51">
        <v>45931</v>
      </c>
      <c r="AN464" s="51">
        <v>45962</v>
      </c>
      <c r="AO464" s="51">
        <v>45992</v>
      </c>
      <c r="AP464" s="51">
        <v>46023</v>
      </c>
      <c r="AQ464" s="51">
        <v>46054</v>
      </c>
      <c r="AR464" s="51">
        <v>46082</v>
      </c>
      <c r="AS464" s="51">
        <v>46113</v>
      </c>
      <c r="AT464" s="51">
        <v>46143</v>
      </c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</row>
    <row r="465" spans="1:269" customFormat="1" ht="15.75" thickBot="1" x14ac:dyDescent="0.3">
      <c r="A465" s="190"/>
      <c r="B465" s="63" t="s">
        <v>135</v>
      </c>
      <c r="C465" s="52">
        <v>0</v>
      </c>
      <c r="D465" s="52">
        <v>1</v>
      </c>
      <c r="E465" s="78">
        <v>1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1</v>
      </c>
      <c r="T465" s="78">
        <v>0</v>
      </c>
      <c r="U465" s="78">
        <v>0</v>
      </c>
      <c r="V465" s="78">
        <v>0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2</v>
      </c>
      <c r="AJ465" s="78">
        <v>0</v>
      </c>
      <c r="AK465" s="78">
        <v>1</v>
      </c>
      <c r="AL465" s="78">
        <v>0</v>
      </c>
      <c r="AM465" s="78">
        <v>0</v>
      </c>
      <c r="AN465" s="78">
        <v>0</v>
      </c>
      <c r="AO465" s="78">
        <v>0</v>
      </c>
      <c r="AP465" s="78">
        <v>0</v>
      </c>
      <c r="AQ465" s="78">
        <v>0</v>
      </c>
      <c r="AR465" s="78">
        <v>0</v>
      </c>
      <c r="AS465" s="78">
        <v>0</v>
      </c>
      <c r="AT465" s="78">
        <v>0</v>
      </c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</row>
    <row r="466" spans="1:269" customFormat="1" x14ac:dyDescent="0.25">
      <c r="A466" s="190"/>
      <c r="B466" s="36"/>
      <c r="C466" s="51">
        <v>44835</v>
      </c>
      <c r="D466" s="51">
        <v>44866</v>
      </c>
      <c r="E466" s="77">
        <v>44896</v>
      </c>
      <c r="F466" s="51">
        <v>44927</v>
      </c>
      <c r="G466" s="51">
        <v>44958</v>
      </c>
      <c r="H466" s="51">
        <v>44986</v>
      </c>
      <c r="I466" s="51">
        <v>45017</v>
      </c>
      <c r="J466" s="51">
        <v>45047</v>
      </c>
      <c r="K466" s="51">
        <v>45078</v>
      </c>
      <c r="L466" s="51">
        <v>45108</v>
      </c>
      <c r="M466" s="51">
        <v>45139</v>
      </c>
      <c r="N466" s="51">
        <v>45170</v>
      </c>
      <c r="O466" s="51">
        <v>45200</v>
      </c>
      <c r="P466" s="51">
        <v>45231</v>
      </c>
      <c r="Q466" s="51">
        <v>45261</v>
      </c>
      <c r="R466" s="51">
        <v>45292</v>
      </c>
      <c r="S466" s="51">
        <v>45323</v>
      </c>
      <c r="T466" s="51">
        <v>45352</v>
      </c>
      <c r="U466" s="51">
        <v>45383</v>
      </c>
      <c r="V466" s="51">
        <v>45413</v>
      </c>
      <c r="W466" s="51">
        <v>45444</v>
      </c>
      <c r="X466" s="51">
        <v>45474</v>
      </c>
      <c r="Y466" s="51">
        <v>45505</v>
      </c>
      <c r="Z466" s="51">
        <v>45536</v>
      </c>
      <c r="AA466" s="51">
        <v>45566</v>
      </c>
      <c r="AB466" s="51">
        <v>45597</v>
      </c>
      <c r="AC466" s="51">
        <v>45627</v>
      </c>
      <c r="AD466" s="51">
        <v>45658</v>
      </c>
      <c r="AE466" s="51">
        <v>45689</v>
      </c>
      <c r="AF466" s="51">
        <v>45717</v>
      </c>
      <c r="AG466" s="51">
        <v>45748</v>
      </c>
      <c r="AH466" s="51">
        <v>45778</v>
      </c>
      <c r="AI466" s="51">
        <v>45809</v>
      </c>
      <c r="AJ466" s="51">
        <v>45839</v>
      </c>
      <c r="AK466" s="51">
        <v>45870</v>
      </c>
      <c r="AL466" s="51">
        <v>45901</v>
      </c>
      <c r="AM466" s="51">
        <v>45931</v>
      </c>
      <c r="AN466" s="51">
        <v>45962</v>
      </c>
      <c r="AO466" s="51">
        <v>45992</v>
      </c>
      <c r="AP466" s="51">
        <v>46023</v>
      </c>
      <c r="AQ466" s="51">
        <v>46054</v>
      </c>
      <c r="AR466" s="51">
        <v>46082</v>
      </c>
      <c r="AS466" s="51">
        <v>46113</v>
      </c>
      <c r="AT466" s="51">
        <v>46143</v>
      </c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</row>
    <row r="467" spans="1:269" customFormat="1" ht="15.75" thickBot="1" x14ac:dyDescent="0.3">
      <c r="A467" s="190"/>
      <c r="B467" s="63" t="s">
        <v>135</v>
      </c>
      <c r="C467" s="53">
        <v>0</v>
      </c>
      <c r="D467" s="53">
        <f t="shared" ref="D467:L467" si="307">C467+D465</f>
        <v>1</v>
      </c>
      <c r="E467" s="79">
        <f t="shared" si="307"/>
        <v>2</v>
      </c>
      <c r="F467" s="79">
        <f t="shared" si="307"/>
        <v>2</v>
      </c>
      <c r="G467" s="79">
        <f t="shared" si="307"/>
        <v>2</v>
      </c>
      <c r="H467" s="79">
        <f t="shared" si="307"/>
        <v>2</v>
      </c>
      <c r="I467" s="79">
        <f t="shared" si="307"/>
        <v>2</v>
      </c>
      <c r="J467" s="79">
        <f t="shared" si="307"/>
        <v>2</v>
      </c>
      <c r="K467" s="79">
        <f t="shared" si="307"/>
        <v>2</v>
      </c>
      <c r="L467" s="79">
        <f t="shared" si="307"/>
        <v>2</v>
      </c>
      <c r="M467" s="79">
        <f t="shared" ref="M467:R467" si="308">L467+M465</f>
        <v>2</v>
      </c>
      <c r="N467" s="79">
        <f t="shared" si="308"/>
        <v>2</v>
      </c>
      <c r="O467" s="79">
        <f t="shared" si="308"/>
        <v>2</v>
      </c>
      <c r="P467" s="79">
        <f t="shared" si="308"/>
        <v>2</v>
      </c>
      <c r="Q467" s="79">
        <f t="shared" si="308"/>
        <v>2</v>
      </c>
      <c r="R467" s="79">
        <f t="shared" si="308"/>
        <v>2</v>
      </c>
      <c r="S467" s="79">
        <f>R467+S465</f>
        <v>3</v>
      </c>
      <c r="T467" s="79">
        <f t="shared" ref="T467:AT467" si="309">S467+T465</f>
        <v>3</v>
      </c>
      <c r="U467" s="79">
        <f t="shared" si="309"/>
        <v>3</v>
      </c>
      <c r="V467" s="79">
        <f t="shared" si="309"/>
        <v>3</v>
      </c>
      <c r="W467" s="79">
        <f t="shared" si="309"/>
        <v>3</v>
      </c>
      <c r="X467" s="79">
        <f t="shared" si="309"/>
        <v>4</v>
      </c>
      <c r="Y467" s="79">
        <f t="shared" si="309"/>
        <v>4</v>
      </c>
      <c r="Z467" s="79">
        <f t="shared" si="309"/>
        <v>4</v>
      </c>
      <c r="AA467" s="79">
        <f t="shared" si="309"/>
        <v>4</v>
      </c>
      <c r="AB467" s="79">
        <f t="shared" si="309"/>
        <v>4</v>
      </c>
      <c r="AC467" s="79">
        <f t="shared" si="309"/>
        <v>4</v>
      </c>
      <c r="AD467" s="79">
        <f t="shared" si="309"/>
        <v>4</v>
      </c>
      <c r="AE467" s="79">
        <f t="shared" si="309"/>
        <v>4</v>
      </c>
      <c r="AF467" s="79">
        <f t="shared" si="309"/>
        <v>4</v>
      </c>
      <c r="AG467" s="79">
        <f t="shared" si="309"/>
        <v>4</v>
      </c>
      <c r="AH467" s="79">
        <f t="shared" si="309"/>
        <v>4</v>
      </c>
      <c r="AI467" s="79">
        <f t="shared" si="309"/>
        <v>6</v>
      </c>
      <c r="AJ467" s="79">
        <f t="shared" si="309"/>
        <v>6</v>
      </c>
      <c r="AK467" s="79">
        <f t="shared" si="309"/>
        <v>7</v>
      </c>
      <c r="AL467" s="79">
        <f t="shared" si="309"/>
        <v>7</v>
      </c>
      <c r="AM467" s="79">
        <f t="shared" si="309"/>
        <v>7</v>
      </c>
      <c r="AN467" s="79">
        <f t="shared" si="309"/>
        <v>7</v>
      </c>
      <c r="AO467" s="79">
        <f t="shared" si="309"/>
        <v>7</v>
      </c>
      <c r="AP467" s="79">
        <f t="shared" si="309"/>
        <v>7</v>
      </c>
      <c r="AQ467" s="79">
        <f t="shared" si="309"/>
        <v>7</v>
      </c>
      <c r="AR467" s="79">
        <f t="shared" si="309"/>
        <v>7</v>
      </c>
      <c r="AS467" s="79">
        <f t="shared" si="309"/>
        <v>7</v>
      </c>
      <c r="AT467" s="79">
        <f t="shared" si="309"/>
        <v>7</v>
      </c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</row>
    <row r="468" spans="1:269" customFormat="1" ht="15.75" thickBot="1" x14ac:dyDescent="0.3">
      <c r="A468" s="44"/>
      <c r="B468" s="44"/>
      <c r="C468" s="67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</row>
    <row r="469" spans="1:269" customFormat="1" ht="15" customHeight="1" x14ac:dyDescent="0.25">
      <c r="A469" s="190" t="s">
        <v>136</v>
      </c>
      <c r="B469" s="36"/>
      <c r="C469" s="180">
        <v>44835</v>
      </c>
      <c r="D469" s="181"/>
      <c r="E469" s="178">
        <v>44866</v>
      </c>
      <c r="F469" s="179"/>
      <c r="G469" s="180">
        <v>44896</v>
      </c>
      <c r="H469" s="181"/>
      <c r="I469" s="178">
        <v>44927</v>
      </c>
      <c r="J469" s="179"/>
      <c r="K469" s="180">
        <v>44958</v>
      </c>
      <c r="L469" s="181"/>
      <c r="M469" s="178">
        <v>44986</v>
      </c>
      <c r="N469" s="179"/>
      <c r="O469" s="180">
        <v>45017</v>
      </c>
      <c r="P469" s="181"/>
      <c r="Q469" s="178">
        <v>45047</v>
      </c>
      <c r="R469" s="179"/>
      <c r="S469" s="176">
        <v>45078</v>
      </c>
      <c r="T469" s="177"/>
      <c r="U469" s="178">
        <v>45108</v>
      </c>
      <c r="V469" s="179"/>
      <c r="W469" s="180">
        <v>45139</v>
      </c>
      <c r="X469" s="181"/>
      <c r="Y469" s="178">
        <v>45170</v>
      </c>
      <c r="Z469" s="179"/>
      <c r="AA469" s="176">
        <v>45200</v>
      </c>
      <c r="AB469" s="177"/>
      <c r="AC469" s="178">
        <v>45231</v>
      </c>
      <c r="AD469" s="179"/>
      <c r="AE469" s="176">
        <v>45261</v>
      </c>
      <c r="AF469" s="177"/>
      <c r="AG469" s="178">
        <v>45292</v>
      </c>
      <c r="AH469" s="179"/>
      <c r="AI469" s="176">
        <v>45323</v>
      </c>
      <c r="AJ469" s="177"/>
      <c r="AK469" s="178">
        <v>45352</v>
      </c>
      <c r="AL469" s="179"/>
      <c r="AM469" s="176">
        <v>45383</v>
      </c>
      <c r="AN469" s="177"/>
      <c r="AO469" s="178">
        <v>45413</v>
      </c>
      <c r="AP469" s="179"/>
      <c r="AQ469" s="180">
        <v>45444</v>
      </c>
      <c r="AR469" s="181"/>
      <c r="AS469" s="178">
        <v>45474</v>
      </c>
      <c r="AT469" s="179"/>
      <c r="AU469" s="180">
        <v>45505</v>
      </c>
      <c r="AV469" s="181"/>
      <c r="AW469" s="178">
        <v>45536</v>
      </c>
      <c r="AX469" s="179"/>
      <c r="AY469" s="180">
        <v>45566</v>
      </c>
      <c r="AZ469" s="181"/>
      <c r="BA469" s="178">
        <v>45597</v>
      </c>
      <c r="BB469" s="179"/>
      <c r="BC469" s="180">
        <v>45627</v>
      </c>
      <c r="BD469" s="181"/>
      <c r="BE469" s="178">
        <v>45658</v>
      </c>
      <c r="BF469" s="179"/>
      <c r="BG469" s="180">
        <v>45689</v>
      </c>
      <c r="BH469" s="181"/>
      <c r="BI469" s="178">
        <v>45717</v>
      </c>
      <c r="BJ469" s="179"/>
      <c r="BK469" s="180">
        <v>45748</v>
      </c>
      <c r="BL469" s="181"/>
      <c r="BM469" s="178">
        <v>45778</v>
      </c>
      <c r="BN469" s="179"/>
      <c r="BO469" s="180">
        <v>45809</v>
      </c>
      <c r="BP469" s="181"/>
      <c r="BQ469" s="178">
        <v>45839</v>
      </c>
      <c r="BR469" s="179"/>
      <c r="BS469" s="180">
        <v>45870</v>
      </c>
      <c r="BT469" s="181"/>
      <c r="BU469" s="178">
        <v>45901</v>
      </c>
      <c r="BV469" s="179"/>
      <c r="BW469" s="180">
        <v>45931</v>
      </c>
      <c r="BX469" s="181"/>
      <c r="BY469" s="178">
        <v>45962</v>
      </c>
      <c r="BZ469" s="179"/>
      <c r="CA469" s="180">
        <v>45992</v>
      </c>
      <c r="CB469" s="181"/>
      <c r="CC469" s="178">
        <v>46023</v>
      </c>
      <c r="CD469" s="179"/>
      <c r="CE469" s="180">
        <v>46054</v>
      </c>
      <c r="CF469" s="181"/>
      <c r="CG469" s="178">
        <v>46082</v>
      </c>
      <c r="CH469" s="179"/>
      <c r="CI469" s="180">
        <v>46113</v>
      </c>
      <c r="CJ469" s="181"/>
      <c r="CK469" s="178">
        <v>46143</v>
      </c>
      <c r="CL469" s="179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</row>
    <row r="470" spans="1:269" customFormat="1" ht="15.75" thickBot="1" x14ac:dyDescent="0.3">
      <c r="A470" s="190"/>
      <c r="B470" s="63" t="s">
        <v>137</v>
      </c>
      <c r="C470" s="40">
        <v>0</v>
      </c>
      <c r="D470" s="145" t="s">
        <v>4</v>
      </c>
      <c r="E470" s="42">
        <v>0</v>
      </c>
      <c r="F470" s="43" t="str">
        <f>IF(AND(C470=0,E470&gt;0),"100%",IF(C470=E470,"0,0%",E470/C470-1))</f>
        <v>0,0%</v>
      </c>
      <c r="G470" s="40">
        <v>1</v>
      </c>
      <c r="H470" s="144" t="str">
        <f>IF(AND(E470=0,G470&gt;0),"100%",IF(E470=G470,"0,0%",G470/E470-1))</f>
        <v>100%</v>
      </c>
      <c r="I470" s="42">
        <v>0</v>
      </c>
      <c r="J470" s="43">
        <f>IF(AND(G470=0,I470&gt;0),"100%",IF(G470=I470,"0,0%",I470/G470-1))</f>
        <v>-1</v>
      </c>
      <c r="K470" s="40">
        <v>0</v>
      </c>
      <c r="L470" s="144" t="str">
        <f>IF(AND(I470=0,K470&gt;0),"100%",IF(I470=K470,"0,0%",K470/I470-1))</f>
        <v>0,0%</v>
      </c>
      <c r="M470" s="42">
        <v>0</v>
      </c>
      <c r="N470" s="43" t="str">
        <f>IF(AND(K470=0,M470&gt;0),"100%",IF(K470=M470,"0,0%",M470/K470-1))</f>
        <v>0,0%</v>
      </c>
      <c r="O470" s="40">
        <v>0</v>
      </c>
      <c r="P470" s="144" t="str">
        <f>IF(AND(M470=0,O470&gt;0),"100%",IF(M470=O470,"0,0%",O470/M470-1))</f>
        <v>0,0%</v>
      </c>
      <c r="Q470" s="42">
        <v>0</v>
      </c>
      <c r="R470" s="43" t="str">
        <f>IF(AND(O470=0,Q470&gt;0),"100%",IF(O470=Q470,"0,0%",Q470/O470-1))</f>
        <v>0,0%</v>
      </c>
      <c r="S470" s="143">
        <v>0</v>
      </c>
      <c r="T470" s="144" t="str">
        <f>IF(AND(Q470=0,S470&gt;0),"100%",IF(Q470=S470,"0,0%",S470/Q470-1))</f>
        <v>0,0%</v>
      </c>
      <c r="U470" s="42">
        <v>0</v>
      </c>
      <c r="V470" s="43" t="str">
        <f>IF(AND(S470=0,U470&gt;0),"100%",IF(S470=U470,"0,0%",U470/S470-1))</f>
        <v>0,0%</v>
      </c>
      <c r="W470" s="40">
        <v>0</v>
      </c>
      <c r="X470" s="41" t="str">
        <f>IF(AND(U470=0,W470&gt;0),"100%",IF(U470=W470,"0,0%",W470/U470-1))</f>
        <v>0,0%</v>
      </c>
      <c r="Y470" s="42">
        <v>0</v>
      </c>
      <c r="Z470" s="43" t="str">
        <f>IF(AND(W470=0,Y470&gt;0),"100%",IF(W470=Y470,"0,0%",Y470/W470-1))</f>
        <v>0,0%</v>
      </c>
      <c r="AA470" s="143">
        <v>0</v>
      </c>
      <c r="AB470" s="144" t="str">
        <f>IF(AND(Y470=0,AA470&gt;0),"100%",IF(Y470=AA470,"0,0%",AA470/Y470-1))</f>
        <v>0,0%</v>
      </c>
      <c r="AC470" s="42">
        <v>0</v>
      </c>
      <c r="AD470" s="43" t="str">
        <f>IF(AND(AA470=0,AC470&gt;0),"100%",IF(AA470=AC470,"0,0%",AC470/AA470-1))</f>
        <v>0,0%</v>
      </c>
      <c r="AE470" s="143">
        <v>0</v>
      </c>
      <c r="AF470" s="144" t="str">
        <f>IF(AND(AC470=0,AE470&gt;0),"100%",IF(AC470=AE470,"0,0%",AE470/AC470-1))</f>
        <v>0,0%</v>
      </c>
      <c r="AG470" s="42">
        <v>0</v>
      </c>
      <c r="AH470" s="43" t="str">
        <f>IF(AND(AE470=0,AG470&gt;0),"100%",IF(AE470=AG470,"0,0%",AG470/AE470-1))</f>
        <v>0,0%</v>
      </c>
      <c r="AI470" s="143">
        <v>0</v>
      </c>
      <c r="AJ470" s="144" t="str">
        <f>IF(AND(AG470=0,AI470&gt;0),"100%",IF(AG470=AI470,"0,0%",AI470/AG470-1))</f>
        <v>0,0%</v>
      </c>
      <c r="AK470" s="42">
        <v>0</v>
      </c>
      <c r="AL470" s="43" t="str">
        <f>IF(AND(AI470=0,AK470&gt;0),"100%",IF(AI470=AK470,"0,0%",AK470/AI470-1))</f>
        <v>0,0%</v>
      </c>
      <c r="AM470" s="143">
        <v>0</v>
      </c>
      <c r="AN470" s="144" t="str">
        <f>IF(AND(AK470=0,AM470&gt;0),"100%",IF(AK470=AM470,"0,0%",AM470/AK470-1))</f>
        <v>0,0%</v>
      </c>
      <c r="AO470" s="42">
        <v>0</v>
      </c>
      <c r="AP470" s="43" t="str">
        <f>IF(AND(AM470=0,AO470&gt;0),"100%",IF(AM470=AO470,"0,0%",AO470/AM470-1))</f>
        <v>0,0%</v>
      </c>
      <c r="AQ470" s="40">
        <v>0</v>
      </c>
      <c r="AR470" s="41" t="str">
        <f>IF(AND(AO470=0,AQ470&gt;0),"100%",IF(AO470=AQ470,"0,0%",AQ470/AO470-1))</f>
        <v>0,0%</v>
      </c>
      <c r="AS470" s="42">
        <v>0</v>
      </c>
      <c r="AT470" s="43" t="str">
        <f>IF(AND(AQ470=0,AS470&gt;0),"100%",IF(AQ470=AS470,"0,0%",AS470/AQ470-1))</f>
        <v>0,0%</v>
      </c>
      <c r="AU470" s="40">
        <v>0</v>
      </c>
      <c r="AV470" s="41" t="str">
        <f>IF(AND(AS470=0,AU470&gt;0),"100%",IF(AS470=AU470,"0,0%",AU470/AS470-1))</f>
        <v>0,0%</v>
      </c>
      <c r="AW470" s="42">
        <v>0</v>
      </c>
      <c r="AX470" s="43" t="str">
        <f>IF(AND(AU470=0,AW470&gt;0),"100%",IF(AU470=AW470,"0,0%",AW470/AU470-1))</f>
        <v>0,0%</v>
      </c>
      <c r="AY470" s="40">
        <v>0</v>
      </c>
      <c r="AZ470" s="41" t="str">
        <f>IF(AND(AW470=0,AY470&gt;0),"100%",IF(AW470=AY470,"0,0%",AY470/AW470-1))</f>
        <v>0,0%</v>
      </c>
      <c r="BA470" s="42">
        <v>0</v>
      </c>
      <c r="BB470" s="43" t="str">
        <f>IF(AND(AY470=0,BA470&gt;0),"100%",IF(AY470=BA470,"0,0%",BA470/AY470-1))</f>
        <v>0,0%</v>
      </c>
      <c r="BC470" s="40">
        <v>0</v>
      </c>
      <c r="BD470" s="41" t="str">
        <f>IF(AND(BA470=0,BC470&gt;0),"100%",IF(BA470=BC470,"0,0%",BC470/BA470-1))</f>
        <v>0,0%</v>
      </c>
      <c r="BE470" s="42">
        <v>0</v>
      </c>
      <c r="BF470" s="43" t="str">
        <f>IF(AND(BC470=0,BE470&gt;0),"100%",IF(BC470=BE470,"0,0%",BE470/BC470-1))</f>
        <v>0,0%</v>
      </c>
      <c r="BG470" s="40">
        <v>0</v>
      </c>
      <c r="BH470" s="41" t="str">
        <f>IF(AND(BE470=0,BG470&gt;0),"100%",IF(BE470=BG470,"0,0%",BG470/BE470-1))</f>
        <v>0,0%</v>
      </c>
      <c r="BI470" s="42">
        <v>0</v>
      </c>
      <c r="BJ470" s="43" t="str">
        <f>IF(AND(BG470=0,BI470&gt;0),"100%",IF(BG470=BI470,"0,0%",BI470/BG470-1))</f>
        <v>0,0%</v>
      </c>
      <c r="BK470" s="40">
        <v>0</v>
      </c>
      <c r="BL470" s="41" t="str">
        <f>IF(AND(BI470=0,BK470&gt;0),"100%",IF(BI470=BK470,"0,0%",BK470/BI470-1))</f>
        <v>0,0%</v>
      </c>
      <c r="BM470" s="42">
        <v>0</v>
      </c>
      <c r="BN470" s="43" t="str">
        <f>IF(AND(BK470=0,BM470&gt;0),"100%",IF(BK470=BM470,"0,0%",BM470/BK470-1))</f>
        <v>0,0%</v>
      </c>
      <c r="BO470" s="40">
        <v>0</v>
      </c>
      <c r="BP470" s="41" t="str">
        <f>IF(AND(BM470=0,BO470&gt;0),"100%",IF(BM470=BO470,"0,0%",BO470/BM470-1))</f>
        <v>0,0%</v>
      </c>
      <c r="BQ470" s="42">
        <v>0</v>
      </c>
      <c r="BR470" s="43" t="str">
        <f>IF(AND(BO470=0,BQ470&gt;0),"100%",IF(BO470=BQ470,"0,0%",BQ470/BO470-1))</f>
        <v>0,0%</v>
      </c>
      <c r="BS470" s="40">
        <v>0</v>
      </c>
      <c r="BT470" s="41" t="str">
        <f>IF(AND(BQ470=0,BS470&gt;0),"100%",IF(BQ470=BS470,"0,0%",BS470/BQ470-1))</f>
        <v>0,0%</v>
      </c>
      <c r="BU470" s="42">
        <v>0</v>
      </c>
      <c r="BV470" s="43" t="str">
        <f>IF(AND(BS470=0,BU470&gt;0),"100%",IF(BS470=BU470,"0,0%",BU470/BS470-1))</f>
        <v>0,0%</v>
      </c>
      <c r="BW470" s="40">
        <v>0</v>
      </c>
      <c r="BX470" s="41" t="str">
        <f>IF(AND(BU470=0,BW470&gt;0),"100%",IF(BU470=BW470,"0,0%",BW470/BU470-1))</f>
        <v>0,0%</v>
      </c>
      <c r="BY470" s="42">
        <v>0</v>
      </c>
      <c r="BZ470" s="43" t="str">
        <f>IF(AND(BW470=0,BY470&gt;0),"100%",IF(BW470=BY470,"0,0%",BY470/BW470-1))</f>
        <v>0,0%</v>
      </c>
      <c r="CA470" s="40">
        <v>0</v>
      </c>
      <c r="CB470" s="41" t="str">
        <f>IF(AND(BY470=0,CA470&gt;0),"100%",IF(BY470=CA470,"0,0%",CA470/BY470-1))</f>
        <v>0,0%</v>
      </c>
      <c r="CC470" s="42">
        <v>0</v>
      </c>
      <c r="CD470" s="43" t="str">
        <f>IF(AND(CA470=0,CC470&gt;0),"100%",IF(CA470=CC470,"0,0%",CC470/CA470-1))</f>
        <v>0,0%</v>
      </c>
      <c r="CE470" s="40">
        <v>0</v>
      </c>
      <c r="CF470" s="41" t="str">
        <f>IF(AND(CC470=0,CE470&gt;0),"100%",IF(CC470=CE470,"0,0%",CE470/CC470-1))</f>
        <v>0,0%</v>
      </c>
      <c r="CG470" s="42">
        <v>0</v>
      </c>
      <c r="CH470" s="43" t="str">
        <f>IF(AND(CE470=0,CG470&gt;0),"100%",IF(CE470=CG470,"0,0%",CG470/CE470-1))</f>
        <v>0,0%</v>
      </c>
      <c r="CI470" s="40">
        <v>0</v>
      </c>
      <c r="CJ470" s="41" t="str">
        <f>IF(AND(CG470=0,CI470&gt;0),"100%",IF(CG470=CI470,"0,0%",CI470/CG470-1))</f>
        <v>0,0%</v>
      </c>
      <c r="CK470" s="42">
        <v>0</v>
      </c>
      <c r="CL470" s="43" t="str">
        <f>IF(AND(CI470=0,CK470&gt;0),"100%",IF(CI470=CK470,"0,0%",CK470/CI470-1))</f>
        <v>0,0%</v>
      </c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</row>
    <row r="471" spans="1:269" customFormat="1" x14ac:dyDescent="0.25">
      <c r="A471" s="190"/>
      <c r="B471" s="60"/>
      <c r="C471" s="66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</row>
    <row r="472" spans="1:269" customFormat="1" ht="15.75" thickBot="1" x14ac:dyDescent="0.3">
      <c r="A472" s="190"/>
      <c r="B472" s="61"/>
      <c r="C472" s="66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</row>
    <row r="473" spans="1:269" customFormat="1" x14ac:dyDescent="0.25">
      <c r="A473" s="190"/>
      <c r="B473" s="36"/>
      <c r="C473" s="51">
        <v>44835</v>
      </c>
      <c r="D473" s="51">
        <v>44866</v>
      </c>
      <c r="E473" s="77">
        <v>44896</v>
      </c>
      <c r="F473" s="51">
        <v>44927</v>
      </c>
      <c r="G473" s="51">
        <v>44958</v>
      </c>
      <c r="H473" s="51">
        <v>44986</v>
      </c>
      <c r="I473" s="51">
        <v>45017</v>
      </c>
      <c r="J473" s="51">
        <v>45047</v>
      </c>
      <c r="K473" s="51">
        <v>45078</v>
      </c>
      <c r="L473" s="51">
        <v>45108</v>
      </c>
      <c r="M473" s="51">
        <v>45139</v>
      </c>
      <c r="N473" s="51">
        <v>45170</v>
      </c>
      <c r="O473" s="51">
        <v>45200</v>
      </c>
      <c r="P473" s="51">
        <v>45231</v>
      </c>
      <c r="Q473" s="51">
        <v>45261</v>
      </c>
      <c r="R473" s="51">
        <v>45292</v>
      </c>
      <c r="S473" s="51">
        <v>45323</v>
      </c>
      <c r="T473" s="51">
        <v>45352</v>
      </c>
      <c r="U473" s="51">
        <v>45383</v>
      </c>
      <c r="V473" s="51">
        <v>45413</v>
      </c>
      <c r="W473" s="51">
        <v>45444</v>
      </c>
      <c r="X473" s="51">
        <v>45474</v>
      </c>
      <c r="Y473" s="51">
        <v>45505</v>
      </c>
      <c r="Z473" s="51">
        <v>45536</v>
      </c>
      <c r="AA473" s="51">
        <v>45566</v>
      </c>
      <c r="AB473" s="51">
        <v>45597</v>
      </c>
      <c r="AC473" s="51">
        <v>45627</v>
      </c>
      <c r="AD473" s="51">
        <v>45658</v>
      </c>
      <c r="AE473" s="51">
        <v>45689</v>
      </c>
      <c r="AF473" s="51">
        <v>45717</v>
      </c>
      <c r="AG473" s="51">
        <v>45748</v>
      </c>
      <c r="AH473" s="51">
        <v>45778</v>
      </c>
      <c r="AI473" s="51">
        <v>45809</v>
      </c>
      <c r="AJ473" s="51">
        <v>45839</v>
      </c>
      <c r="AK473" s="51">
        <v>45870</v>
      </c>
      <c r="AL473" s="51">
        <v>45901</v>
      </c>
      <c r="AM473" s="51">
        <v>45931</v>
      </c>
      <c r="AN473" s="51">
        <v>45962</v>
      </c>
      <c r="AO473" s="51">
        <v>45992</v>
      </c>
      <c r="AP473" s="51">
        <v>46023</v>
      </c>
      <c r="AQ473" s="51">
        <v>46054</v>
      </c>
      <c r="AR473" s="51">
        <v>46082</v>
      </c>
      <c r="AS473" s="51">
        <v>46113</v>
      </c>
      <c r="AT473" s="51">
        <v>46143</v>
      </c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</row>
    <row r="474" spans="1:269" customFormat="1" ht="15.75" thickBot="1" x14ac:dyDescent="0.3">
      <c r="A474" s="190"/>
      <c r="B474" s="63" t="s">
        <v>137</v>
      </c>
      <c r="C474" s="52">
        <v>0</v>
      </c>
      <c r="D474" s="52">
        <v>0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/>
      <c r="AG474" s="78"/>
      <c r="AH474" s="78"/>
      <c r="AI474" s="78">
        <v>0</v>
      </c>
      <c r="AJ474" s="78">
        <v>0</v>
      </c>
      <c r="AK474" s="78">
        <v>0</v>
      </c>
      <c r="AL474" s="78">
        <v>0</v>
      </c>
      <c r="AM474" s="78">
        <v>0</v>
      </c>
      <c r="AN474" s="78">
        <v>0</v>
      </c>
      <c r="AO474" s="78">
        <v>0</v>
      </c>
      <c r="AP474" s="78">
        <v>0</v>
      </c>
      <c r="AQ474" s="78">
        <v>0</v>
      </c>
      <c r="AR474" s="78">
        <v>0</v>
      </c>
      <c r="AS474" s="78">
        <v>0</v>
      </c>
      <c r="AT474" s="78">
        <v>0</v>
      </c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</row>
    <row r="475" spans="1:269" customFormat="1" x14ac:dyDescent="0.25">
      <c r="A475" s="190"/>
      <c r="B475" s="36"/>
      <c r="C475" s="51">
        <v>44835</v>
      </c>
      <c r="D475" s="51">
        <v>44866</v>
      </c>
      <c r="E475" s="77">
        <v>44896</v>
      </c>
      <c r="F475" s="51">
        <v>44927</v>
      </c>
      <c r="G475" s="51">
        <v>44958</v>
      </c>
      <c r="H475" s="51">
        <v>44986</v>
      </c>
      <c r="I475" s="51">
        <v>45017</v>
      </c>
      <c r="J475" s="51">
        <v>45047</v>
      </c>
      <c r="K475" s="51">
        <v>45078</v>
      </c>
      <c r="L475" s="51">
        <v>45108</v>
      </c>
      <c r="M475" s="51">
        <v>45139</v>
      </c>
      <c r="N475" s="51">
        <v>45170</v>
      </c>
      <c r="O475" s="51">
        <v>45200</v>
      </c>
      <c r="P475" s="51">
        <v>45231</v>
      </c>
      <c r="Q475" s="51">
        <v>45261</v>
      </c>
      <c r="R475" s="51">
        <v>45292</v>
      </c>
      <c r="S475" s="51">
        <v>45323</v>
      </c>
      <c r="T475" s="51">
        <v>45352</v>
      </c>
      <c r="U475" s="51">
        <v>45383</v>
      </c>
      <c r="V475" s="51">
        <v>45413</v>
      </c>
      <c r="W475" s="51">
        <v>45444</v>
      </c>
      <c r="X475" s="51">
        <v>45474</v>
      </c>
      <c r="Y475" s="51">
        <v>45505</v>
      </c>
      <c r="Z475" s="51">
        <v>45536</v>
      </c>
      <c r="AA475" s="51">
        <v>45566</v>
      </c>
      <c r="AB475" s="51">
        <v>45597</v>
      </c>
      <c r="AC475" s="51">
        <v>45627</v>
      </c>
      <c r="AD475" s="51">
        <v>45658</v>
      </c>
      <c r="AE475" s="51">
        <v>45689</v>
      </c>
      <c r="AF475" s="51">
        <v>45717</v>
      </c>
      <c r="AG475" s="51">
        <v>45748</v>
      </c>
      <c r="AH475" s="51">
        <v>45778</v>
      </c>
      <c r="AI475" s="51">
        <v>45809</v>
      </c>
      <c r="AJ475" s="51">
        <v>45839</v>
      </c>
      <c r="AK475" s="51">
        <v>45870</v>
      </c>
      <c r="AL475" s="51">
        <v>45901</v>
      </c>
      <c r="AM475" s="51">
        <v>45931</v>
      </c>
      <c r="AN475" s="51">
        <v>45962</v>
      </c>
      <c r="AO475" s="51">
        <v>45992</v>
      </c>
      <c r="AP475" s="51">
        <v>46023</v>
      </c>
      <c r="AQ475" s="51">
        <v>46054</v>
      </c>
      <c r="AR475" s="51">
        <v>46082</v>
      </c>
      <c r="AS475" s="51">
        <v>46113</v>
      </c>
      <c r="AT475" s="51">
        <v>46143</v>
      </c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</row>
    <row r="476" spans="1:269" customFormat="1" ht="15.75" thickBot="1" x14ac:dyDescent="0.3">
      <c r="A476" s="190"/>
      <c r="B476" s="63" t="s">
        <v>137</v>
      </c>
      <c r="C476" s="53">
        <v>0</v>
      </c>
      <c r="D476" s="53">
        <f t="shared" ref="D476:L476" si="310">C476+D474</f>
        <v>0</v>
      </c>
      <c r="E476" s="79">
        <f t="shared" si="310"/>
        <v>0</v>
      </c>
      <c r="F476" s="79">
        <f t="shared" si="310"/>
        <v>0</v>
      </c>
      <c r="G476" s="79">
        <f t="shared" si="310"/>
        <v>0</v>
      </c>
      <c r="H476" s="79">
        <f t="shared" si="310"/>
        <v>0</v>
      </c>
      <c r="I476" s="79">
        <f t="shared" si="310"/>
        <v>0</v>
      </c>
      <c r="J476" s="79">
        <f t="shared" si="310"/>
        <v>0</v>
      </c>
      <c r="K476" s="79">
        <f t="shared" si="310"/>
        <v>0</v>
      </c>
      <c r="L476" s="79">
        <f t="shared" si="310"/>
        <v>0</v>
      </c>
      <c r="M476" s="79">
        <f t="shared" ref="M476:R476" si="311">L476+M474</f>
        <v>0</v>
      </c>
      <c r="N476" s="79">
        <f t="shared" si="311"/>
        <v>0</v>
      </c>
      <c r="O476" s="79">
        <f t="shared" si="311"/>
        <v>0</v>
      </c>
      <c r="P476" s="79">
        <f t="shared" si="311"/>
        <v>0</v>
      </c>
      <c r="Q476" s="79">
        <f t="shared" si="311"/>
        <v>0</v>
      </c>
      <c r="R476" s="79">
        <f t="shared" si="311"/>
        <v>0</v>
      </c>
      <c r="S476" s="79">
        <f>R476+S474</f>
        <v>0</v>
      </c>
      <c r="T476" s="79">
        <f t="shared" ref="T476:AA476" si="312">S476+T474</f>
        <v>0</v>
      </c>
      <c r="U476" s="79">
        <f t="shared" si="312"/>
        <v>0</v>
      </c>
      <c r="V476" s="79">
        <f t="shared" si="312"/>
        <v>0</v>
      </c>
      <c r="W476" s="79">
        <f t="shared" si="312"/>
        <v>0</v>
      </c>
      <c r="X476" s="79">
        <f t="shared" si="312"/>
        <v>0</v>
      </c>
      <c r="Y476" s="79">
        <f t="shared" si="312"/>
        <v>0</v>
      </c>
      <c r="Z476" s="79">
        <f t="shared" si="312"/>
        <v>0</v>
      </c>
      <c r="AA476" s="79">
        <f t="shared" si="312"/>
        <v>0</v>
      </c>
      <c r="AB476" s="79">
        <f t="shared" ref="AB476:AT476" si="313">AA476+AB474</f>
        <v>0</v>
      </c>
      <c r="AC476" s="79">
        <f t="shared" si="313"/>
        <v>0</v>
      </c>
      <c r="AD476" s="79">
        <f t="shared" si="313"/>
        <v>0</v>
      </c>
      <c r="AE476" s="79">
        <f t="shared" si="313"/>
        <v>0</v>
      </c>
      <c r="AF476" s="79">
        <f t="shared" si="313"/>
        <v>0</v>
      </c>
      <c r="AG476" s="79">
        <f t="shared" si="313"/>
        <v>0</v>
      </c>
      <c r="AH476" s="79">
        <f t="shared" si="313"/>
        <v>0</v>
      </c>
      <c r="AI476" s="79">
        <f t="shared" si="313"/>
        <v>0</v>
      </c>
      <c r="AJ476" s="79">
        <f t="shared" si="313"/>
        <v>0</v>
      </c>
      <c r="AK476" s="79">
        <f t="shared" si="313"/>
        <v>0</v>
      </c>
      <c r="AL476" s="79">
        <f t="shared" si="313"/>
        <v>0</v>
      </c>
      <c r="AM476" s="79">
        <f t="shared" si="313"/>
        <v>0</v>
      </c>
      <c r="AN476" s="79">
        <f t="shared" si="313"/>
        <v>0</v>
      </c>
      <c r="AO476" s="79">
        <f t="shared" si="313"/>
        <v>0</v>
      </c>
      <c r="AP476" s="79">
        <f t="shared" si="313"/>
        <v>0</v>
      </c>
      <c r="AQ476" s="79">
        <f t="shared" si="313"/>
        <v>0</v>
      </c>
      <c r="AR476" s="79">
        <f t="shared" si="313"/>
        <v>0</v>
      </c>
      <c r="AS476" s="79">
        <f t="shared" si="313"/>
        <v>0</v>
      </c>
      <c r="AT476" s="79">
        <f t="shared" si="313"/>
        <v>0</v>
      </c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</row>
    <row r="477" spans="1:269" customFormat="1" ht="15.75" thickBot="1" x14ac:dyDescent="0.3">
      <c r="A477" s="44"/>
      <c r="B477" s="44"/>
      <c r="C477" s="67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</row>
    <row r="478" spans="1:269" customFormat="1" ht="15" customHeight="1" x14ac:dyDescent="0.25">
      <c r="A478" s="190" t="s">
        <v>138</v>
      </c>
      <c r="B478" s="36"/>
      <c r="C478" s="180">
        <v>44866</v>
      </c>
      <c r="D478" s="181"/>
      <c r="E478" s="178">
        <v>44896</v>
      </c>
      <c r="F478" s="179"/>
      <c r="G478" s="180">
        <v>44927</v>
      </c>
      <c r="H478" s="181"/>
      <c r="I478" s="178">
        <v>44958</v>
      </c>
      <c r="J478" s="179"/>
      <c r="K478" s="180">
        <v>44986</v>
      </c>
      <c r="L478" s="181"/>
      <c r="M478" s="178">
        <v>45017</v>
      </c>
      <c r="N478" s="179"/>
      <c r="O478" s="176">
        <v>45047</v>
      </c>
      <c r="P478" s="177"/>
      <c r="Q478" s="178">
        <v>45078</v>
      </c>
      <c r="R478" s="179"/>
      <c r="S478" s="176">
        <v>45108</v>
      </c>
      <c r="T478" s="177"/>
      <c r="U478" s="178">
        <v>45139</v>
      </c>
      <c r="V478" s="179"/>
      <c r="W478" s="176">
        <v>45170</v>
      </c>
      <c r="X478" s="177"/>
      <c r="Y478" s="178">
        <v>45200</v>
      </c>
      <c r="Z478" s="179"/>
      <c r="AA478" s="176">
        <v>45231</v>
      </c>
      <c r="AB478" s="177"/>
      <c r="AC478" s="178">
        <v>45261</v>
      </c>
      <c r="AD478" s="179"/>
      <c r="AE478" s="180">
        <v>45292</v>
      </c>
      <c r="AF478" s="181"/>
      <c r="AG478" s="178">
        <v>45323</v>
      </c>
      <c r="AH478" s="179"/>
      <c r="AI478" s="176">
        <v>45352</v>
      </c>
      <c r="AJ478" s="177"/>
      <c r="AK478" s="178">
        <v>45383</v>
      </c>
      <c r="AL478" s="179"/>
      <c r="AM478" s="176">
        <v>45413</v>
      </c>
      <c r="AN478" s="177"/>
      <c r="AO478" s="178">
        <v>45444</v>
      </c>
      <c r="AP478" s="179"/>
      <c r="AQ478" s="180">
        <v>45474</v>
      </c>
      <c r="AR478" s="181"/>
      <c r="AS478" s="178">
        <v>45505</v>
      </c>
      <c r="AT478" s="179"/>
      <c r="AU478" s="180">
        <v>45536</v>
      </c>
      <c r="AV478" s="181"/>
      <c r="AW478" s="178">
        <v>45566</v>
      </c>
      <c r="AX478" s="179"/>
      <c r="AY478" s="180">
        <v>45597</v>
      </c>
      <c r="AZ478" s="181"/>
      <c r="BA478" s="178">
        <v>45627</v>
      </c>
      <c r="BB478" s="179"/>
      <c r="BC478" s="180">
        <v>45658</v>
      </c>
      <c r="BD478" s="181"/>
      <c r="BE478" s="178">
        <v>45689</v>
      </c>
      <c r="BF478" s="179"/>
      <c r="BG478" s="180">
        <v>45717</v>
      </c>
      <c r="BH478" s="181"/>
      <c r="BI478" s="178">
        <v>45748</v>
      </c>
      <c r="BJ478" s="179"/>
      <c r="BK478" s="176">
        <v>45778</v>
      </c>
      <c r="BL478" s="177"/>
      <c r="BM478" s="178">
        <v>45809</v>
      </c>
      <c r="BN478" s="179"/>
      <c r="BO478" s="176">
        <v>45839</v>
      </c>
      <c r="BP478" s="177"/>
      <c r="BQ478" s="178">
        <v>45870</v>
      </c>
      <c r="BR478" s="179"/>
      <c r="BS478" s="176">
        <v>45901</v>
      </c>
      <c r="BT478" s="177"/>
      <c r="BU478" s="178">
        <v>45931</v>
      </c>
      <c r="BV478" s="179"/>
      <c r="BW478" s="178">
        <v>45962</v>
      </c>
      <c r="BX478" s="179"/>
      <c r="BY478" s="180">
        <v>45992</v>
      </c>
      <c r="BZ478" s="181"/>
      <c r="CA478" s="178">
        <v>46023</v>
      </c>
      <c r="CB478" s="179"/>
      <c r="CC478" s="180">
        <v>46054</v>
      </c>
      <c r="CD478" s="181"/>
      <c r="CE478" s="178">
        <v>46082</v>
      </c>
      <c r="CF478" s="179"/>
      <c r="CG478" s="180">
        <v>46113</v>
      </c>
      <c r="CH478" s="181"/>
      <c r="CI478" s="178">
        <v>46143</v>
      </c>
      <c r="CJ478" s="179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</row>
    <row r="479" spans="1:269" customFormat="1" ht="15.75" thickBot="1" x14ac:dyDescent="0.3">
      <c r="A479" s="190"/>
      <c r="B479" s="63" t="s">
        <v>139</v>
      </c>
      <c r="C479" s="40">
        <v>0</v>
      </c>
      <c r="D479" s="145" t="s">
        <v>4</v>
      </c>
      <c r="E479" s="42">
        <v>0</v>
      </c>
      <c r="F479" s="43" t="str">
        <f>IF(AND(C479=0,E479&gt;0),"100%",IF(C479=E479,"0,0%",E479/C479-1))</f>
        <v>0,0%</v>
      </c>
      <c r="G479" s="40">
        <v>0</v>
      </c>
      <c r="H479" s="144" t="str">
        <f>IF(AND(E479=0,G479&gt;0),"100%",IF(E479=G479,"0,0%",G479/E479-1))</f>
        <v>0,0%</v>
      </c>
      <c r="I479" s="42">
        <v>0</v>
      </c>
      <c r="J479" s="43" t="str">
        <f>IF(AND(G479=0,I479&gt;0),"100%",IF(G479=I479,"0,0%",I479/G479-1))</f>
        <v>0,0%</v>
      </c>
      <c r="K479" s="40">
        <v>0</v>
      </c>
      <c r="L479" s="144" t="str">
        <f>IF(AND(I479=0,K479&gt;0),"100%",IF(I479=K479,"0,0%",K479/I479-1))</f>
        <v>0,0%</v>
      </c>
      <c r="M479" s="42">
        <v>1</v>
      </c>
      <c r="N479" s="43" t="str">
        <f>IF(AND(K479=0,M479&gt;0),"100%",IF(K479=M479,"0,0%",M479/K479-1))</f>
        <v>100%</v>
      </c>
      <c r="O479" s="143">
        <v>1</v>
      </c>
      <c r="P479" s="144" t="str">
        <f>IF(AND(M479=0,O479&gt;0),"100%",IF(M479=O479,"0,0%",O479/M479-1))</f>
        <v>0,0%</v>
      </c>
      <c r="Q479" s="42">
        <v>0</v>
      </c>
      <c r="R479" s="43">
        <f>IF(AND(O479=0,Q479&gt;0),"100%",IF(O479=Q479,"0,0%",Q479/O479-1))</f>
        <v>-1</v>
      </c>
      <c r="S479" s="143">
        <v>0</v>
      </c>
      <c r="T479" s="144" t="str">
        <f>IF(AND(Q479=0,S479&gt;0),"100%",IF(Q479=S479,"0,0%",S479/Q479-1))</f>
        <v>0,0%</v>
      </c>
      <c r="U479" s="42">
        <v>0</v>
      </c>
      <c r="V479" s="43" t="str">
        <f>IF(AND(S479=0,U479&gt;0),"100%",IF(S479=U479,"0,0%",U479/S479-1))</f>
        <v>0,0%</v>
      </c>
      <c r="W479" s="143">
        <v>0</v>
      </c>
      <c r="X479" s="144" t="str">
        <f>IF(AND(U479=0,W479&gt;0),"100%",IF(U479=W479,"0,0%",W479/U479-1))</f>
        <v>0,0%</v>
      </c>
      <c r="Y479" s="42">
        <v>0</v>
      </c>
      <c r="Z479" s="43" t="str">
        <f>IF(AND(W479=0,Y479&gt;0),"100%",IF(W479=Y479,"0,0%",Y479/W479-1))</f>
        <v>0,0%</v>
      </c>
      <c r="AA479" s="143">
        <v>0</v>
      </c>
      <c r="AB479" s="144" t="str">
        <f>IF(AND(Y479=0,AA479&gt;0),"100%",IF(Y479=AA479,"0,0%",AA479/Y479-1))</f>
        <v>0,0%</v>
      </c>
      <c r="AC479" s="42">
        <v>0</v>
      </c>
      <c r="AD479" s="43" t="str">
        <f>IF(AND(AA479=0,AC479&gt;0),"100%",IF(AA479=AC479,"0,0%",AC479/AA479-1))</f>
        <v>0,0%</v>
      </c>
      <c r="AE479" s="40">
        <v>0</v>
      </c>
      <c r="AF479" s="41" t="str">
        <f>IF(AND(AC479=0,AE479&gt;0),"100%",IF(AC479=AE479,"0,0%",AE479/AC479-1))</f>
        <v>0,0%</v>
      </c>
      <c r="AG479" s="42">
        <v>0</v>
      </c>
      <c r="AH479" s="43" t="str">
        <f>IF(AND(AE479=0,AG479&gt;0),"100%",IF(AE479=AG479,"0,0%",AG479/AE479-1))</f>
        <v>0,0%</v>
      </c>
      <c r="AI479" s="143">
        <v>0</v>
      </c>
      <c r="AJ479" s="144" t="str">
        <f>IF(AND(AG479=0,AI479&gt;0),"100%",IF(AG479=AI479,"0,0%",AI479/AG479-1))</f>
        <v>0,0%</v>
      </c>
      <c r="AK479" s="42">
        <v>2</v>
      </c>
      <c r="AL479" s="43" t="str">
        <f>IF(AND(AI479=0,AK479&gt;0),"100%",IF(AI479=AK479,"0,0%",AK479/AI479-1))</f>
        <v>100%</v>
      </c>
      <c r="AM479" s="143">
        <v>0</v>
      </c>
      <c r="AN479" s="144">
        <f>IF(AND(AK479=0,AM479&gt;0),"100%",IF(AK479=AM479,"0,0%",AM479/AK479-1))</f>
        <v>-1</v>
      </c>
      <c r="AO479" s="42">
        <v>0</v>
      </c>
      <c r="AP479" s="43" t="str">
        <f>IF(AND(AM479=0,AO479&gt;0),"100%",IF(AM479=AO479,"0,0%",AO479/AM479-1))</f>
        <v>0,0%</v>
      </c>
      <c r="AQ479" s="40">
        <v>0</v>
      </c>
      <c r="AR479" s="41" t="str">
        <f>IF(AND(AO479=0,AQ479&gt;0),"100%",IF(AO479=AQ479,"0,0%",AQ479/AO479-1))</f>
        <v>0,0%</v>
      </c>
      <c r="AS479" s="42">
        <v>0</v>
      </c>
      <c r="AT479" s="43" t="str">
        <f>IF(AND(AQ479=0,AS479&gt;0),"100%",IF(AQ479=AS479,"0,0%",AS479/AQ479-1))</f>
        <v>0,0%</v>
      </c>
      <c r="AU479" s="40">
        <v>0</v>
      </c>
      <c r="AV479" s="41" t="str">
        <f>IF(AND(AS479=0,AU479&gt;0),"100%",IF(AS479=AU479,"0,0%",AU479/AS479-1))</f>
        <v>0,0%</v>
      </c>
      <c r="AW479" s="42">
        <v>0</v>
      </c>
      <c r="AX479" s="43" t="str">
        <f>IF(AND(AU479=0,AW479&gt;0),"100%",IF(AU479=AW479,"0,0%",AW479/AU479-1))</f>
        <v>0,0%</v>
      </c>
      <c r="AY479" s="40">
        <v>0</v>
      </c>
      <c r="AZ479" s="41" t="str">
        <f>IF(AND(AW479=0,AY479&gt;0),"100%",IF(AW479=AY479,"0,0%",AY479/AW479-1))</f>
        <v>0,0%</v>
      </c>
      <c r="BA479" s="42">
        <v>0</v>
      </c>
      <c r="BB479" s="43" t="str">
        <f>IF(AND(AY479=0,BA479&gt;0),"100%",IF(AY479=BA479,"0,0%",BA479/AY479-1))</f>
        <v>0,0%</v>
      </c>
      <c r="BC479" s="40">
        <v>0</v>
      </c>
      <c r="BD479" s="41" t="str">
        <f>IF(AND(BA479=0,BC479&gt;0),"100%",IF(BA479=BC479,"0,0%",BC479/BA479-1))</f>
        <v>0,0%</v>
      </c>
      <c r="BE479" s="42">
        <v>0</v>
      </c>
      <c r="BF479" s="43" t="str">
        <f>IF(AND(BC479=0,BE479&gt;0),"100%",IF(BC479=BE479,"0,0%",BE479/BC479-1))</f>
        <v>0,0%</v>
      </c>
      <c r="BG479" s="40">
        <v>0</v>
      </c>
      <c r="BH479" s="41" t="str">
        <f>IF(AND(BE479=0,BG479&gt;0),"100%",IF(BE479=BG479,"0,0%",BG479/BE479-1))</f>
        <v>0,0%</v>
      </c>
      <c r="BI479" s="42">
        <v>0</v>
      </c>
      <c r="BJ479" s="43" t="str">
        <f>IF(AND(BG479=0,BI479&gt;0),"100%",IF(BG479=BI479,"0,0%",BI479/BG479-1))</f>
        <v>0,0%</v>
      </c>
      <c r="BK479" s="143">
        <v>0</v>
      </c>
      <c r="BL479" s="144" t="str">
        <f>IF(AND(BI479=0,BK479&gt;0),"100%",IF(BI479=BK479,"0,0%",BK479/BI479-1))</f>
        <v>0,0%</v>
      </c>
      <c r="BM479" s="42">
        <v>0</v>
      </c>
      <c r="BN479" s="43" t="str">
        <f>IF(AND(BK479=0,BM479&gt;0),"100%",IF(BK479=BM479,"0,0%",BM479/BK479-1))</f>
        <v>0,0%</v>
      </c>
      <c r="BO479" s="143">
        <v>0</v>
      </c>
      <c r="BP479" s="144" t="str">
        <f>IF(AND(BM479=0,BO479&gt;0),"100%",IF(BM479=BO479,"0,0%",BO479/BM479-1))</f>
        <v>0,0%</v>
      </c>
      <c r="BQ479" s="42">
        <v>0</v>
      </c>
      <c r="BR479" s="43" t="str">
        <f>IF(AND(BO479=0,BQ479&gt;0),"100%",IF(BO479=BQ479,"0,0%",BQ479/BO479-1))</f>
        <v>0,0%</v>
      </c>
      <c r="BS479" s="143">
        <v>0</v>
      </c>
      <c r="BT479" s="144" t="str">
        <f>IF(AND(BQ479=0,BS479&gt;0),"100%",IF(BQ479=BS479,"0,0%",BS479/BQ479-1))</f>
        <v>0,0%</v>
      </c>
      <c r="BU479" s="42">
        <v>2</v>
      </c>
      <c r="BV479" s="43" t="str">
        <f>IF(AND(BS479=0,BU479&gt;0),"100%",IF(BS479=BU479,"0,0%",BU479/BS479-1))</f>
        <v>100%</v>
      </c>
      <c r="BW479" s="42">
        <v>0</v>
      </c>
      <c r="BX479" s="43">
        <f>IF(AND(BU479=0,BW479&gt;0),"100%",IF(BU479=BW479,"0,0%",BW479/BU479-1))</f>
        <v>-1</v>
      </c>
      <c r="BY479" s="40">
        <v>0</v>
      </c>
      <c r="BZ479" s="41" t="str">
        <f>IF(AND(BW479=0,BY479&gt;0),"100%",IF(BW479=BY479,"0,0%",BY479/BW479-1))</f>
        <v>0,0%</v>
      </c>
      <c r="CA479" s="42">
        <v>0</v>
      </c>
      <c r="CB479" s="43" t="str">
        <f>IF(AND(BY479=0,CA479&gt;0),"100%",IF(BY479=CA479,"0,0%",CA479/BY479-1))</f>
        <v>0,0%</v>
      </c>
      <c r="CC479" s="40">
        <v>0</v>
      </c>
      <c r="CD479" s="41" t="str">
        <f>IF(AND(CA479=0,CC479&gt;0),"100%",IF(CA479=CC479,"0,0%",CC479/CA479-1))</f>
        <v>0,0%</v>
      </c>
      <c r="CE479" s="42">
        <v>0</v>
      </c>
      <c r="CF479" s="43" t="str">
        <f>IF(AND(CC479=0,CE479&gt;0),"100%",IF(CC479=CE479,"0,0%",CE479/CC479-1))</f>
        <v>0,0%</v>
      </c>
      <c r="CG479" s="40">
        <v>0</v>
      </c>
      <c r="CH479" s="41" t="str">
        <f>IF(AND(CE479=0,CG479&gt;0),"100%",IF(CE479=CG479,"0,0%",CG479/CE479-1))</f>
        <v>0,0%</v>
      </c>
      <c r="CI479" s="42">
        <v>0</v>
      </c>
      <c r="CJ479" s="43" t="str">
        <f>IF(AND(CG479=0,CI479&gt;0),"100%",IF(CG479=CI479,"0,0%",CI479/CG479-1))</f>
        <v>0,0%</v>
      </c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</row>
    <row r="480" spans="1:269" customFormat="1" x14ac:dyDescent="0.25">
      <c r="A480" s="190"/>
      <c r="B480" s="60"/>
      <c r="C480" s="66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146"/>
      <c r="BL480" s="146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</row>
    <row r="481" spans="1:98" customFormat="1" ht="15.75" thickBot="1" x14ac:dyDescent="0.3">
      <c r="A481" s="190"/>
      <c r="B481" s="61"/>
      <c r="C481" s="66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146"/>
      <c r="BL481" s="146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</row>
    <row r="482" spans="1:98" customFormat="1" x14ac:dyDescent="0.25">
      <c r="A482" s="190"/>
      <c r="B482" s="36"/>
      <c r="C482" s="51">
        <v>44866</v>
      </c>
      <c r="D482" s="77">
        <v>44896</v>
      </c>
      <c r="E482" s="51">
        <v>44927</v>
      </c>
      <c r="F482" s="51">
        <v>44958</v>
      </c>
      <c r="G482" s="51">
        <v>44986</v>
      </c>
      <c r="H482" s="51">
        <v>45017</v>
      </c>
      <c r="I482" s="51">
        <v>45047</v>
      </c>
      <c r="J482" s="51">
        <v>45078</v>
      </c>
      <c r="K482" s="51">
        <v>45108</v>
      </c>
      <c r="L482" s="51">
        <v>45139</v>
      </c>
      <c r="M482" s="51">
        <v>45170</v>
      </c>
      <c r="N482" s="51">
        <v>45200</v>
      </c>
      <c r="O482" s="51">
        <v>45231</v>
      </c>
      <c r="P482" s="51">
        <v>45261</v>
      </c>
      <c r="Q482" s="51">
        <v>45292</v>
      </c>
      <c r="R482" s="51">
        <v>45323</v>
      </c>
      <c r="S482" s="51">
        <v>45352</v>
      </c>
      <c r="T482" s="51">
        <v>45383</v>
      </c>
      <c r="U482" s="51">
        <v>45413</v>
      </c>
      <c r="V482" s="51">
        <v>45444</v>
      </c>
      <c r="W482" s="51">
        <v>45474</v>
      </c>
      <c r="X482" s="51">
        <v>45505</v>
      </c>
      <c r="Y482" s="51">
        <v>45536</v>
      </c>
      <c r="Z482" s="51">
        <v>45566</v>
      </c>
      <c r="AA482" s="51">
        <v>45597</v>
      </c>
      <c r="AB482" s="51">
        <v>45627</v>
      </c>
      <c r="AC482" s="51">
        <v>45658</v>
      </c>
      <c r="AD482" s="51">
        <v>45689</v>
      </c>
      <c r="AE482" s="51">
        <v>45717</v>
      </c>
      <c r="AF482" s="51">
        <v>45748</v>
      </c>
      <c r="AG482" s="51">
        <v>45778</v>
      </c>
      <c r="AH482" s="51">
        <v>45809</v>
      </c>
      <c r="AI482" s="51">
        <v>45839</v>
      </c>
      <c r="AJ482" s="51">
        <v>45870</v>
      </c>
      <c r="AK482" s="51">
        <v>45901</v>
      </c>
      <c r="AL482" s="51">
        <v>45931</v>
      </c>
      <c r="AM482" s="51">
        <v>45962</v>
      </c>
      <c r="AN482" s="51">
        <v>45992</v>
      </c>
      <c r="AO482" s="51">
        <v>46023</v>
      </c>
      <c r="AP482" s="51">
        <v>46054</v>
      </c>
      <c r="AQ482" s="51">
        <v>46082</v>
      </c>
      <c r="AR482" s="51">
        <v>46113</v>
      </c>
      <c r="AS482" s="51">
        <v>46143</v>
      </c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146"/>
      <c r="BL482" s="146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</row>
    <row r="483" spans="1:98" customFormat="1" ht="15.75" thickBot="1" x14ac:dyDescent="0.3">
      <c r="A483" s="190"/>
      <c r="B483" s="63" t="s">
        <v>139</v>
      </c>
      <c r="C483" s="52">
        <v>0</v>
      </c>
      <c r="D483" s="78">
        <v>0</v>
      </c>
      <c r="E483" s="78">
        <v>0</v>
      </c>
      <c r="F483" s="78">
        <v>0</v>
      </c>
      <c r="G483" s="78">
        <v>0</v>
      </c>
      <c r="H483" s="78">
        <v>1</v>
      </c>
      <c r="I483" s="78">
        <v>1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153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8">
        <v>0</v>
      </c>
      <c r="AL483" s="78">
        <v>2</v>
      </c>
      <c r="AM483" s="78">
        <v>0</v>
      </c>
      <c r="AN483" s="78">
        <v>0</v>
      </c>
      <c r="AO483" s="78">
        <v>0</v>
      </c>
      <c r="AP483" s="78">
        <v>0</v>
      </c>
      <c r="AQ483" s="78">
        <v>0</v>
      </c>
      <c r="AR483" s="78">
        <v>0</v>
      </c>
      <c r="AS483" s="78">
        <v>0</v>
      </c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</row>
    <row r="484" spans="1:98" customFormat="1" x14ac:dyDescent="0.25">
      <c r="A484" s="190"/>
      <c r="B484" s="36"/>
      <c r="C484" s="51">
        <v>44866</v>
      </c>
      <c r="D484" s="77">
        <v>44896</v>
      </c>
      <c r="E484" s="51">
        <v>44927</v>
      </c>
      <c r="F484" s="51">
        <v>44958</v>
      </c>
      <c r="G484" s="51">
        <v>44986</v>
      </c>
      <c r="H484" s="51">
        <v>45017</v>
      </c>
      <c r="I484" s="51">
        <v>45047</v>
      </c>
      <c r="J484" s="51">
        <v>45078</v>
      </c>
      <c r="K484" s="51">
        <v>45108</v>
      </c>
      <c r="L484" s="51">
        <v>45139</v>
      </c>
      <c r="M484" s="51">
        <v>45170</v>
      </c>
      <c r="N484" s="51">
        <v>45200</v>
      </c>
      <c r="O484" s="51">
        <v>45231</v>
      </c>
      <c r="P484" s="51">
        <v>45261</v>
      </c>
      <c r="Q484" s="51">
        <v>45292</v>
      </c>
      <c r="R484" s="51">
        <v>45323</v>
      </c>
      <c r="S484" s="51">
        <v>45352</v>
      </c>
      <c r="T484" s="51">
        <v>45383</v>
      </c>
      <c r="U484" s="51">
        <v>45413</v>
      </c>
      <c r="V484" s="51">
        <v>45444</v>
      </c>
      <c r="W484" s="51">
        <v>45474</v>
      </c>
      <c r="X484" s="51">
        <v>45505</v>
      </c>
      <c r="Y484" s="51">
        <v>45536</v>
      </c>
      <c r="Z484" s="51">
        <v>45566</v>
      </c>
      <c r="AA484" s="51">
        <v>45597</v>
      </c>
      <c r="AB484" s="51">
        <v>45627</v>
      </c>
      <c r="AC484" s="51">
        <v>45658</v>
      </c>
      <c r="AD484" s="51">
        <v>45689</v>
      </c>
      <c r="AE484" s="51">
        <v>45717</v>
      </c>
      <c r="AF484" s="51">
        <v>45748</v>
      </c>
      <c r="AG484" s="51">
        <v>45778</v>
      </c>
      <c r="AH484" s="51">
        <v>45809</v>
      </c>
      <c r="AI484" s="51">
        <v>45839</v>
      </c>
      <c r="AJ484" s="51">
        <v>45870</v>
      </c>
      <c r="AK484" s="51">
        <v>45901</v>
      </c>
      <c r="AL484" s="51">
        <v>45931</v>
      </c>
      <c r="AM484" s="51">
        <v>45962</v>
      </c>
      <c r="AN484" s="51">
        <v>45992</v>
      </c>
      <c r="AO484" s="51">
        <v>46023</v>
      </c>
      <c r="AP484" s="51">
        <v>46054</v>
      </c>
      <c r="AQ484" s="51">
        <v>46082</v>
      </c>
      <c r="AR484" s="51">
        <v>46113</v>
      </c>
      <c r="AS484" s="51">
        <v>46143</v>
      </c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</row>
    <row r="485" spans="1:98" customFormat="1" ht="15.75" thickBot="1" x14ac:dyDescent="0.3">
      <c r="A485" s="190"/>
      <c r="B485" s="63" t="s">
        <v>139</v>
      </c>
      <c r="C485" s="53">
        <v>0</v>
      </c>
      <c r="D485" s="79">
        <f t="shared" ref="D485:K485" si="314">C485+D483</f>
        <v>0</v>
      </c>
      <c r="E485" s="79">
        <f t="shared" si="314"/>
        <v>0</v>
      </c>
      <c r="F485" s="79">
        <f t="shared" si="314"/>
        <v>0</v>
      </c>
      <c r="G485" s="79">
        <f t="shared" si="314"/>
        <v>0</v>
      </c>
      <c r="H485" s="79">
        <f t="shared" si="314"/>
        <v>1</v>
      </c>
      <c r="I485" s="79">
        <f t="shared" si="314"/>
        <v>2</v>
      </c>
      <c r="J485" s="79">
        <f t="shared" si="314"/>
        <v>2</v>
      </c>
      <c r="K485" s="79">
        <f t="shared" si="314"/>
        <v>2</v>
      </c>
      <c r="L485" s="79">
        <f t="shared" ref="L485:Q485" si="315">K485+L483</f>
        <v>2</v>
      </c>
      <c r="M485" s="79">
        <f t="shared" si="315"/>
        <v>2</v>
      </c>
      <c r="N485" s="79">
        <f t="shared" si="315"/>
        <v>2</v>
      </c>
      <c r="O485" s="79">
        <f t="shared" si="315"/>
        <v>2</v>
      </c>
      <c r="P485" s="79">
        <f t="shared" si="315"/>
        <v>2</v>
      </c>
      <c r="Q485" s="79">
        <f t="shared" si="315"/>
        <v>2</v>
      </c>
      <c r="R485" s="79">
        <f>Q485+R483</f>
        <v>2</v>
      </c>
      <c r="S485" s="79">
        <f t="shared" ref="S485:AS485" si="316">R485+S483</f>
        <v>2</v>
      </c>
      <c r="T485" s="79">
        <f t="shared" si="316"/>
        <v>4</v>
      </c>
      <c r="U485" s="79">
        <f t="shared" si="316"/>
        <v>4</v>
      </c>
      <c r="V485" s="79">
        <f t="shared" si="316"/>
        <v>4</v>
      </c>
      <c r="W485" s="79">
        <f t="shared" si="316"/>
        <v>4</v>
      </c>
      <c r="X485" s="79">
        <f t="shared" si="316"/>
        <v>4</v>
      </c>
      <c r="Y485" s="79">
        <f t="shared" si="316"/>
        <v>4</v>
      </c>
      <c r="Z485" s="79">
        <f t="shared" si="316"/>
        <v>4</v>
      </c>
      <c r="AA485" s="79">
        <f t="shared" si="316"/>
        <v>4</v>
      </c>
      <c r="AB485" s="79">
        <f t="shared" si="316"/>
        <v>4</v>
      </c>
      <c r="AC485" s="79">
        <f t="shared" si="316"/>
        <v>4</v>
      </c>
      <c r="AD485" s="79">
        <f t="shared" si="316"/>
        <v>4</v>
      </c>
      <c r="AE485" s="79">
        <f t="shared" si="316"/>
        <v>4</v>
      </c>
      <c r="AF485" s="79">
        <f t="shared" si="316"/>
        <v>4</v>
      </c>
      <c r="AG485" s="79">
        <f t="shared" si="316"/>
        <v>4</v>
      </c>
      <c r="AH485" s="79">
        <f t="shared" si="316"/>
        <v>4</v>
      </c>
      <c r="AI485" s="79">
        <f t="shared" si="316"/>
        <v>4</v>
      </c>
      <c r="AJ485" s="79">
        <f t="shared" si="316"/>
        <v>4</v>
      </c>
      <c r="AK485" s="79">
        <f t="shared" si="316"/>
        <v>4</v>
      </c>
      <c r="AL485" s="79">
        <f t="shared" si="316"/>
        <v>6</v>
      </c>
      <c r="AM485" s="79">
        <f t="shared" si="316"/>
        <v>6</v>
      </c>
      <c r="AN485" s="79">
        <f t="shared" si="316"/>
        <v>6</v>
      </c>
      <c r="AO485" s="79">
        <f t="shared" si="316"/>
        <v>6</v>
      </c>
      <c r="AP485" s="79">
        <f t="shared" si="316"/>
        <v>6</v>
      </c>
      <c r="AQ485" s="79">
        <f t="shared" si="316"/>
        <v>6</v>
      </c>
      <c r="AR485" s="79">
        <f t="shared" si="316"/>
        <v>6</v>
      </c>
      <c r="AS485" s="79">
        <f t="shared" si="316"/>
        <v>6</v>
      </c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</row>
    <row r="486" spans="1:98" customFormat="1" ht="15.75" thickBot="1" x14ac:dyDescent="0.3">
      <c r="A486" s="44"/>
      <c r="B486" s="44"/>
      <c r="C486" s="67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35"/>
      <c r="CL486" s="35"/>
      <c r="CM486" s="35"/>
      <c r="CN486" s="35"/>
      <c r="CO486" s="35"/>
      <c r="CP486" s="35"/>
      <c r="CQ486" s="35"/>
      <c r="CR486" s="35"/>
      <c r="CS486" s="35"/>
    </row>
    <row r="487" spans="1:98" customFormat="1" ht="15" customHeight="1" x14ac:dyDescent="0.25">
      <c r="A487" s="190" t="s">
        <v>140</v>
      </c>
      <c r="B487" s="36"/>
      <c r="C487" s="180">
        <v>44866</v>
      </c>
      <c r="D487" s="181"/>
      <c r="E487" s="178">
        <v>44896</v>
      </c>
      <c r="F487" s="179"/>
      <c r="G487" s="180">
        <v>44927</v>
      </c>
      <c r="H487" s="181"/>
      <c r="I487" s="178">
        <v>44958</v>
      </c>
      <c r="J487" s="179"/>
      <c r="K487" s="180">
        <v>44986</v>
      </c>
      <c r="L487" s="181"/>
      <c r="M487" s="178">
        <v>45017</v>
      </c>
      <c r="N487" s="179"/>
      <c r="O487" s="180">
        <v>45047</v>
      </c>
      <c r="P487" s="181"/>
      <c r="Q487" s="178">
        <v>45078</v>
      </c>
      <c r="R487" s="179"/>
      <c r="S487" s="176">
        <v>45108</v>
      </c>
      <c r="T487" s="177"/>
      <c r="U487" s="178">
        <v>45139</v>
      </c>
      <c r="V487" s="179"/>
      <c r="W487" s="176">
        <v>45170</v>
      </c>
      <c r="X487" s="177"/>
      <c r="Y487" s="178">
        <v>45200</v>
      </c>
      <c r="Z487" s="179"/>
      <c r="AA487" s="176">
        <v>45231</v>
      </c>
      <c r="AB487" s="177"/>
      <c r="AC487" s="178">
        <v>45261</v>
      </c>
      <c r="AD487" s="179"/>
      <c r="AE487" s="180">
        <v>45292</v>
      </c>
      <c r="AF487" s="181"/>
      <c r="AG487" s="178">
        <v>45323</v>
      </c>
      <c r="AH487" s="179"/>
      <c r="AI487" s="176">
        <v>45352</v>
      </c>
      <c r="AJ487" s="177"/>
      <c r="AK487" s="178">
        <v>45383</v>
      </c>
      <c r="AL487" s="179"/>
      <c r="AM487" s="176">
        <v>45413</v>
      </c>
      <c r="AN487" s="177"/>
      <c r="AO487" s="178">
        <v>45444</v>
      </c>
      <c r="AP487" s="179"/>
      <c r="AQ487" s="180">
        <v>45474</v>
      </c>
      <c r="AR487" s="181"/>
      <c r="AS487" s="178">
        <v>45505</v>
      </c>
      <c r="AT487" s="179"/>
      <c r="AU487" s="180">
        <v>45536</v>
      </c>
      <c r="AV487" s="181"/>
      <c r="AW487" s="178">
        <v>45566</v>
      </c>
      <c r="AX487" s="179"/>
      <c r="AY487" s="180">
        <v>45597</v>
      </c>
      <c r="AZ487" s="181"/>
      <c r="BA487" s="178">
        <v>45627</v>
      </c>
      <c r="BB487" s="179"/>
      <c r="BC487" s="180">
        <v>45658</v>
      </c>
      <c r="BD487" s="181"/>
      <c r="BE487" s="178">
        <v>45689</v>
      </c>
      <c r="BF487" s="179"/>
      <c r="BG487" s="180">
        <v>45717</v>
      </c>
      <c r="BH487" s="181"/>
      <c r="BI487" s="178">
        <v>45748</v>
      </c>
      <c r="BJ487" s="179"/>
      <c r="BK487" s="176">
        <v>45778</v>
      </c>
      <c r="BL487" s="177"/>
      <c r="BM487" s="178">
        <v>45809</v>
      </c>
      <c r="BN487" s="179"/>
      <c r="BO487" s="176">
        <v>45839</v>
      </c>
      <c r="BP487" s="177"/>
      <c r="BQ487" s="178">
        <v>45870</v>
      </c>
      <c r="BR487" s="179"/>
      <c r="BS487" s="176">
        <v>45901</v>
      </c>
      <c r="BT487" s="177"/>
      <c r="BU487" s="178">
        <v>45931</v>
      </c>
      <c r="BV487" s="179"/>
      <c r="BW487" s="176">
        <v>45962</v>
      </c>
      <c r="BX487" s="177"/>
      <c r="BY487" s="178">
        <v>45992</v>
      </c>
      <c r="BZ487" s="179"/>
      <c r="CA487" s="180">
        <v>46023</v>
      </c>
      <c r="CB487" s="181"/>
      <c r="CC487" s="178">
        <v>46054</v>
      </c>
      <c r="CD487" s="179"/>
      <c r="CE487" s="176">
        <v>46082</v>
      </c>
      <c r="CF487" s="177"/>
      <c r="CG487" s="178">
        <v>46113</v>
      </c>
      <c r="CH487" s="179"/>
      <c r="CI487" s="176">
        <v>46143</v>
      </c>
      <c r="CJ487" s="177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</row>
    <row r="488" spans="1:98" customFormat="1" ht="15.75" thickBot="1" x14ac:dyDescent="0.3">
      <c r="A488" s="190"/>
      <c r="B488" s="63" t="s">
        <v>141</v>
      </c>
      <c r="C488" s="40">
        <v>0</v>
      </c>
      <c r="D488" s="145" t="s">
        <v>4</v>
      </c>
      <c r="E488" s="42">
        <v>0</v>
      </c>
      <c r="F488" s="43" t="str">
        <f>IF(AND(C488=0,E488&gt;0),"100%",IF(C488=E488,"0,0%",E488/C488-1))</f>
        <v>0,0%</v>
      </c>
      <c r="G488" s="40">
        <v>0</v>
      </c>
      <c r="H488" s="144" t="str">
        <f>IF(AND(E488=0,G488&gt;0),"100%",IF(E488=G488,"0,0%",G488/E488-1))</f>
        <v>0,0%</v>
      </c>
      <c r="I488" s="42">
        <v>0</v>
      </c>
      <c r="J488" s="43" t="str">
        <f>IF(AND(G488=0,I488&gt;0),"100%",IF(G488=I488,"0,0%",I488/G488-1))</f>
        <v>0,0%</v>
      </c>
      <c r="K488" s="40">
        <v>0</v>
      </c>
      <c r="L488" s="144" t="str">
        <f>IF(AND(I488=0,K488&gt;0),"100%",IF(I488=K488,"0,0%",K488/I488-1))</f>
        <v>0,0%</v>
      </c>
      <c r="M488" s="42">
        <v>0</v>
      </c>
      <c r="N488" s="43" t="str">
        <f>IF(AND(K488=0,M488&gt;0),"100%",IF(K488=M488,"0,0%",M488/K488-1))</f>
        <v>0,0%</v>
      </c>
      <c r="O488" s="40">
        <v>0</v>
      </c>
      <c r="P488" s="144" t="str">
        <f>IF(AND(M488=0,O488&gt;0),"100%",IF(M488=O488,"0,0%",O488/M488-1))</f>
        <v>0,0%</v>
      </c>
      <c r="Q488" s="42">
        <v>0</v>
      </c>
      <c r="R488" s="43" t="str">
        <f>IF(AND(O488=0,Q488&gt;0),"100%",IF(O488=Q488,"0,0%",Q488/O488-1))</f>
        <v>0,0%</v>
      </c>
      <c r="S488" s="143">
        <v>0</v>
      </c>
      <c r="T488" s="144" t="str">
        <f>IF(AND(Q488=0,S488&gt;0),"100%",IF(Q488=S488,"0,0%",S488/Q488-1))</f>
        <v>0,0%</v>
      </c>
      <c r="U488" s="42">
        <v>0</v>
      </c>
      <c r="V488" s="43" t="str">
        <f>IF(AND(S488=0,U488&gt;0),"100%",IF(S488=U488,"0,0%",U488/S488-1))</f>
        <v>0,0%</v>
      </c>
      <c r="W488" s="143">
        <v>0</v>
      </c>
      <c r="X488" s="144" t="str">
        <f>IF(AND(U488=0,W488&gt;0),"100%",IF(U488=W488,"0,0%",W488/U488-1))</f>
        <v>0,0%</v>
      </c>
      <c r="Y488" s="42">
        <v>0</v>
      </c>
      <c r="Z488" s="43" t="str">
        <f>IF(AND(W488=0,Y488&gt;0),"100%",IF(W488=Y488,"0,0%",Y488/W488-1))</f>
        <v>0,0%</v>
      </c>
      <c r="AA488" s="143">
        <v>0</v>
      </c>
      <c r="AB488" s="144" t="str">
        <f>IF(AND(Y488=0,AA488&gt;0),"100%",IF(Y488=AA488,"0,0%",AA488/Y488-1))</f>
        <v>0,0%</v>
      </c>
      <c r="AC488" s="42">
        <v>0</v>
      </c>
      <c r="AD488" s="43" t="str">
        <f>IF(AND(AA488=0,AC488&gt;0),"100%",IF(AA488=AC488,"0,0%",AC488/AA488-1))</f>
        <v>0,0%</v>
      </c>
      <c r="AE488" s="40">
        <v>0</v>
      </c>
      <c r="AF488" s="41" t="str">
        <f>IF(AND(AC488=0,AE488&gt;0),"100%",IF(AC488=AE488,"0,0%",AE488/AC488-1))</f>
        <v>0,0%</v>
      </c>
      <c r="AG488" s="42">
        <v>0</v>
      </c>
      <c r="AH488" s="43" t="str">
        <f>IF(AND(AE488=0,AG488&gt;0),"100%",IF(AE488=AG488,"0,0%",AG488/AE488-1))</f>
        <v>0,0%</v>
      </c>
      <c r="AI488" s="143">
        <v>0</v>
      </c>
      <c r="AJ488" s="144" t="str">
        <f>IF(AND(AG488=0,AI488&gt;0),"100%",IF(AG488=AI488,"0,0%",AI488/AG488-1))</f>
        <v>0,0%</v>
      </c>
      <c r="AK488" s="42">
        <v>0</v>
      </c>
      <c r="AL488" s="43" t="str">
        <f>IF(AND(AI488=0,AK488&gt;0),"100%",IF(AI488=AK488,"0,0%",AK488/AI488-1))</f>
        <v>0,0%</v>
      </c>
      <c r="AM488" s="143">
        <v>0</v>
      </c>
      <c r="AN488" s="144" t="str">
        <f>IF(AND(AK488=0,AM488&gt;0),"100%",IF(AK488=AM488,"0,0%",AM488/AK488-1))</f>
        <v>0,0%</v>
      </c>
      <c r="AO488" s="42">
        <v>0</v>
      </c>
      <c r="AP488" s="43" t="str">
        <f>IF(AND(AM488=0,AO488&gt;0),"100%",IF(AM488=AO488,"0,0%",AO488/AM488-1))</f>
        <v>0,0%</v>
      </c>
      <c r="AQ488" s="40">
        <v>0</v>
      </c>
      <c r="AR488" s="41" t="str">
        <f>IF(AND(AO488=0,AQ488&gt;0),"100%",IF(AO488=AQ488,"0,0%",AQ488/AO488-1))</f>
        <v>0,0%</v>
      </c>
      <c r="AS488" s="42">
        <v>0</v>
      </c>
      <c r="AT488" s="43" t="str">
        <f>IF(AND(AQ488=0,AS488&gt;0),"100%",IF(AQ488=AS488,"0,0%",AS488/AQ488-1))</f>
        <v>0,0%</v>
      </c>
      <c r="AU488" s="40">
        <v>0</v>
      </c>
      <c r="AV488" s="41" t="str">
        <f>IF(AND(AS488=0,AU488&gt;0),"100%",IF(AS488=AU488,"0,0%",AU488/AS488-1))</f>
        <v>0,0%</v>
      </c>
      <c r="AW488" s="42">
        <v>0</v>
      </c>
      <c r="AX488" s="43" t="str">
        <f>IF(AND(AU488=0,AW488&gt;0),"100%",IF(AU488=AW488,"0,0%",AW488/AU488-1))</f>
        <v>0,0%</v>
      </c>
      <c r="AY488" s="40">
        <v>0</v>
      </c>
      <c r="AZ488" s="41" t="str">
        <f>IF(AND(AW488=0,AY488&gt;0),"100%",IF(AW488=AY488,"0,0%",AY488/AW488-1))</f>
        <v>0,0%</v>
      </c>
      <c r="BA488" s="42">
        <v>0</v>
      </c>
      <c r="BB488" s="43" t="str">
        <f>IF(AND(AY488=0,BA488&gt;0),"100%",IF(AY488=BA488,"0,0%",BA488/AY488-1))</f>
        <v>0,0%</v>
      </c>
      <c r="BC488" s="40">
        <v>0</v>
      </c>
      <c r="BD488" s="41" t="str">
        <f>IF(AND(BA488=0,BC488&gt;0),"100%",IF(BA488=BC488,"0,0%",BC488/BA488-1))</f>
        <v>0,0%</v>
      </c>
      <c r="BE488" s="42">
        <v>0</v>
      </c>
      <c r="BF488" s="43" t="str">
        <f>IF(AND(BC488=0,BE488&gt;0),"100%",IF(BC488=BE488,"0,0%",BE488/BC488-1))</f>
        <v>0,0%</v>
      </c>
      <c r="BG488" s="40">
        <v>0</v>
      </c>
      <c r="BH488" s="41" t="str">
        <f>IF(AND(BE488=0,BG488&gt;0),"100%",IF(BE488=BG488,"0,0%",BG488/BE488-1))</f>
        <v>0,0%</v>
      </c>
      <c r="BI488" s="42">
        <v>0</v>
      </c>
      <c r="BJ488" s="43" t="str">
        <f>IF(AND(BG488=0,BI488&gt;0),"100%",IF(BG488=BI488,"0,0%",BI488/BG488-1))</f>
        <v>0,0%</v>
      </c>
      <c r="BK488" s="143">
        <v>0</v>
      </c>
      <c r="BL488" s="144" t="str">
        <f>IF(AND(BI488=0,BK488&gt;0),"100%",IF(BI488=BK488,"0,0%",BK488/BI488-1))</f>
        <v>0,0%</v>
      </c>
      <c r="BM488" s="42">
        <v>0</v>
      </c>
      <c r="BN488" s="43" t="str">
        <f>IF(AND(BK488=0,BM488&gt;0),"100%",IF(BK488=BM488,"0,0%",BM488/BK488-1))</f>
        <v>0,0%</v>
      </c>
      <c r="BO488" s="143">
        <v>0</v>
      </c>
      <c r="BP488" s="144" t="str">
        <f>IF(AND(BM488=0,BO488&gt;0),"100%",IF(BM488=BO488,"0,0%",BO488/BM488-1))</f>
        <v>0,0%</v>
      </c>
      <c r="BQ488" s="42">
        <v>0</v>
      </c>
      <c r="BR488" s="43" t="str">
        <f>IF(AND(BO488=0,BQ488&gt;0),"100%",IF(BO488=BQ488,"0,0%",BQ488/BO488-1))</f>
        <v>0,0%</v>
      </c>
      <c r="BS488" s="143">
        <v>0</v>
      </c>
      <c r="BT488" s="144" t="str">
        <f>IF(AND(BQ488=0,BS488&gt;0),"100%",IF(BQ488=BS488,"0,0%",BS488/BQ488-1))</f>
        <v>0,0%</v>
      </c>
      <c r="BU488" s="42">
        <v>0</v>
      </c>
      <c r="BV488" s="43" t="str">
        <f>IF(AND(BS488=0,BU488&gt;0),"100%",IF(BS488=BU488,"0,0%",BU488/BS488-1))</f>
        <v>0,0%</v>
      </c>
      <c r="BW488" s="143">
        <v>0</v>
      </c>
      <c r="BX488" s="144" t="str">
        <f>IF(AND(BU488=0,BW488&gt;0),"100%",IF(BU488=BW488,"0,0%",BW488/BU488-1))</f>
        <v>0,0%</v>
      </c>
      <c r="BY488" s="42">
        <v>0</v>
      </c>
      <c r="BZ488" s="43" t="str">
        <f>IF(AND(BW488=0,BY488&gt;0),"100%",IF(BW488=BY488,"0,0%",BY488/BW488-1))</f>
        <v>0,0%</v>
      </c>
      <c r="CA488" s="40">
        <v>0</v>
      </c>
      <c r="CB488" s="41" t="str">
        <f>IF(AND(BY488=0,CA488&gt;0),"100%",IF(BY488=CA488,"0,0%",CA488/BY488-1))</f>
        <v>0,0%</v>
      </c>
      <c r="CC488" s="42">
        <v>0</v>
      </c>
      <c r="CD488" s="43" t="str">
        <f>IF(AND(CA488=0,CC488&gt;0),"100%",IF(CA488=CC488,"0,0%",CC488/CA488-1))</f>
        <v>0,0%</v>
      </c>
      <c r="CE488" s="143">
        <v>0</v>
      </c>
      <c r="CF488" s="144" t="str">
        <f>IF(AND(CC488=0,CE488&gt;0),"100%",IF(CC488=CE488,"0,0%",CE488/CC488-1))</f>
        <v>0,0%</v>
      </c>
      <c r="CG488" s="42">
        <v>0</v>
      </c>
      <c r="CH488" s="43" t="str">
        <f>IF(AND(CE488=0,CG488&gt;0),"100%",IF(CE488=CG488,"0,0%",CG488/CE488-1))</f>
        <v>0,0%</v>
      </c>
      <c r="CI488" s="143">
        <v>0</v>
      </c>
      <c r="CJ488" s="144" t="str">
        <f>IF(AND(CG488=0,CI488&gt;0),"100%",IF(CG488=CI488,"0,0%",CI488/CG488-1))</f>
        <v>0,0%</v>
      </c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</row>
    <row r="489" spans="1:98" customFormat="1" x14ac:dyDescent="0.25">
      <c r="A489" s="190"/>
      <c r="B489" s="60"/>
      <c r="C489" s="66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146"/>
      <c r="BL489" s="146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</row>
    <row r="490" spans="1:98" customFormat="1" ht="15.75" thickBot="1" x14ac:dyDescent="0.3">
      <c r="A490" s="190"/>
      <c r="B490" s="61"/>
      <c r="C490" s="66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</row>
    <row r="491" spans="1:98" customFormat="1" x14ac:dyDescent="0.25">
      <c r="A491" s="190"/>
      <c r="B491" s="36"/>
      <c r="C491" s="51">
        <v>44866</v>
      </c>
      <c r="D491" s="77">
        <v>44896</v>
      </c>
      <c r="E491" s="51">
        <v>44927</v>
      </c>
      <c r="F491" s="51">
        <v>44958</v>
      </c>
      <c r="G491" s="51">
        <v>44986</v>
      </c>
      <c r="H491" s="51">
        <v>45017</v>
      </c>
      <c r="I491" s="51">
        <v>45047</v>
      </c>
      <c r="J491" s="51">
        <v>45078</v>
      </c>
      <c r="K491" s="51">
        <v>45108</v>
      </c>
      <c r="L491" s="51">
        <v>45139</v>
      </c>
      <c r="M491" s="51">
        <v>45170</v>
      </c>
      <c r="N491" s="51">
        <v>45200</v>
      </c>
      <c r="O491" s="51">
        <v>45231</v>
      </c>
      <c r="P491" s="51">
        <v>45261</v>
      </c>
      <c r="Q491" s="51">
        <v>45292</v>
      </c>
      <c r="R491" s="51">
        <v>45323</v>
      </c>
      <c r="S491" s="51">
        <v>45352</v>
      </c>
      <c r="T491" s="51">
        <v>45383</v>
      </c>
      <c r="U491" s="51">
        <v>45413</v>
      </c>
      <c r="V491" s="51">
        <v>45444</v>
      </c>
      <c r="W491" s="51">
        <v>45474</v>
      </c>
      <c r="X491" s="51">
        <v>45505</v>
      </c>
      <c r="Y491" s="51">
        <v>45536</v>
      </c>
      <c r="Z491" s="51">
        <v>45566</v>
      </c>
      <c r="AA491" s="51">
        <v>45597</v>
      </c>
      <c r="AB491" s="51">
        <v>45627</v>
      </c>
      <c r="AC491" s="51">
        <v>45658</v>
      </c>
      <c r="AD491" s="51">
        <v>45689</v>
      </c>
      <c r="AE491" s="51">
        <v>45717</v>
      </c>
      <c r="AF491" s="51">
        <v>45748</v>
      </c>
      <c r="AG491" s="51">
        <v>45778</v>
      </c>
      <c r="AH491" s="51">
        <v>45809</v>
      </c>
      <c r="AI491" s="51">
        <v>45839</v>
      </c>
      <c r="AJ491" s="51">
        <v>45870</v>
      </c>
      <c r="AK491" s="51">
        <v>45901</v>
      </c>
      <c r="AL491" s="51">
        <v>45931</v>
      </c>
      <c r="AM491" s="51">
        <v>45962</v>
      </c>
      <c r="AN491" s="51">
        <v>45992</v>
      </c>
      <c r="AO491" s="51">
        <v>46023</v>
      </c>
      <c r="AP491" s="51">
        <v>46054</v>
      </c>
      <c r="AQ491" s="51">
        <v>46082</v>
      </c>
      <c r="AR491" s="51">
        <v>46113</v>
      </c>
      <c r="AS491" s="51">
        <v>46143</v>
      </c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</row>
    <row r="492" spans="1:98" customFormat="1" ht="15.75" thickBot="1" x14ac:dyDescent="0.3">
      <c r="A492" s="190"/>
      <c r="B492" s="63" t="s">
        <v>141</v>
      </c>
      <c r="C492" s="52">
        <v>0</v>
      </c>
      <c r="D492" s="78">
        <v>0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8">
        <v>0</v>
      </c>
      <c r="AL492" s="78">
        <v>0</v>
      </c>
      <c r="AM492" s="78">
        <v>0</v>
      </c>
      <c r="AN492" s="78">
        <v>0</v>
      </c>
      <c r="AO492" s="78">
        <v>0</v>
      </c>
      <c r="AP492" s="78">
        <v>0</v>
      </c>
      <c r="AQ492" s="78">
        <v>0</v>
      </c>
      <c r="AR492" s="78">
        <v>0</v>
      </c>
      <c r="AS492" s="78">
        <v>0</v>
      </c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</row>
    <row r="493" spans="1:98" customFormat="1" x14ac:dyDescent="0.25">
      <c r="A493" s="190"/>
      <c r="B493" s="36"/>
      <c r="C493" s="51">
        <v>44866</v>
      </c>
      <c r="D493" s="77">
        <v>44896</v>
      </c>
      <c r="E493" s="51">
        <v>44927</v>
      </c>
      <c r="F493" s="51">
        <v>44958</v>
      </c>
      <c r="G493" s="51">
        <v>44986</v>
      </c>
      <c r="H493" s="51">
        <v>45017</v>
      </c>
      <c r="I493" s="51">
        <v>45047</v>
      </c>
      <c r="J493" s="51">
        <v>45078</v>
      </c>
      <c r="K493" s="51">
        <v>45108</v>
      </c>
      <c r="L493" s="51">
        <v>45139</v>
      </c>
      <c r="M493" s="51">
        <v>45170</v>
      </c>
      <c r="N493" s="51">
        <v>45200</v>
      </c>
      <c r="O493" s="51">
        <v>45231</v>
      </c>
      <c r="P493" s="51">
        <v>45261</v>
      </c>
      <c r="Q493" s="51">
        <v>45292</v>
      </c>
      <c r="R493" s="51">
        <v>45323</v>
      </c>
      <c r="S493" s="51">
        <v>45352</v>
      </c>
      <c r="T493" s="51">
        <v>45383</v>
      </c>
      <c r="U493" s="51">
        <v>45413</v>
      </c>
      <c r="V493" s="51">
        <v>45444</v>
      </c>
      <c r="W493" s="51">
        <v>45474</v>
      </c>
      <c r="X493" s="51">
        <v>45505</v>
      </c>
      <c r="Y493" s="51">
        <v>45536</v>
      </c>
      <c r="Z493" s="51">
        <v>45566</v>
      </c>
      <c r="AA493" s="51">
        <v>45597</v>
      </c>
      <c r="AB493" s="51">
        <v>45627</v>
      </c>
      <c r="AC493" s="51">
        <v>45658</v>
      </c>
      <c r="AD493" s="51">
        <v>45689</v>
      </c>
      <c r="AE493" s="51">
        <v>45717</v>
      </c>
      <c r="AF493" s="51">
        <v>45748</v>
      </c>
      <c r="AG493" s="51">
        <v>45778</v>
      </c>
      <c r="AH493" s="51">
        <v>45809</v>
      </c>
      <c r="AI493" s="51">
        <v>45839</v>
      </c>
      <c r="AJ493" s="51">
        <v>45870</v>
      </c>
      <c r="AK493" s="51">
        <v>45901</v>
      </c>
      <c r="AL493" s="51">
        <v>45931</v>
      </c>
      <c r="AM493" s="51">
        <v>45962</v>
      </c>
      <c r="AN493" s="51">
        <v>45992</v>
      </c>
      <c r="AO493" s="51">
        <v>46023</v>
      </c>
      <c r="AP493" s="51">
        <v>46054</v>
      </c>
      <c r="AQ493" s="51">
        <v>46082</v>
      </c>
      <c r="AR493" s="51">
        <v>46113</v>
      </c>
      <c r="AS493" s="51">
        <v>46143</v>
      </c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</row>
    <row r="494" spans="1:98" customFormat="1" ht="15.75" thickBot="1" x14ac:dyDescent="0.3">
      <c r="A494" s="190"/>
      <c r="B494" s="63" t="s">
        <v>141</v>
      </c>
      <c r="C494" s="53">
        <v>0</v>
      </c>
      <c r="D494" s="79">
        <f t="shared" ref="D494:K494" si="317">C494+D492</f>
        <v>0</v>
      </c>
      <c r="E494" s="79">
        <f t="shared" si="317"/>
        <v>0</v>
      </c>
      <c r="F494" s="79">
        <f t="shared" si="317"/>
        <v>0</v>
      </c>
      <c r="G494" s="79">
        <f t="shared" si="317"/>
        <v>0</v>
      </c>
      <c r="H494" s="79">
        <f t="shared" si="317"/>
        <v>0</v>
      </c>
      <c r="I494" s="79">
        <f t="shared" si="317"/>
        <v>0</v>
      </c>
      <c r="J494" s="79">
        <f t="shared" si="317"/>
        <v>0</v>
      </c>
      <c r="K494" s="79">
        <f t="shared" si="317"/>
        <v>0</v>
      </c>
      <c r="L494" s="79">
        <f t="shared" ref="L494:Q494" si="318">K494+L492</f>
        <v>0</v>
      </c>
      <c r="M494" s="79">
        <f t="shared" si="318"/>
        <v>0</v>
      </c>
      <c r="N494" s="79">
        <f t="shared" si="318"/>
        <v>0</v>
      </c>
      <c r="O494" s="79">
        <f t="shared" si="318"/>
        <v>0</v>
      </c>
      <c r="P494" s="79">
        <f t="shared" si="318"/>
        <v>0</v>
      </c>
      <c r="Q494" s="79">
        <f t="shared" si="318"/>
        <v>0</v>
      </c>
      <c r="R494" s="79">
        <f>Q494+R492</f>
        <v>0</v>
      </c>
      <c r="S494" s="79">
        <f t="shared" ref="S494:AS494" si="319">R494+S492</f>
        <v>0</v>
      </c>
      <c r="T494" s="79">
        <f t="shared" si="319"/>
        <v>0</v>
      </c>
      <c r="U494" s="79">
        <f t="shared" si="319"/>
        <v>0</v>
      </c>
      <c r="V494" s="79">
        <f t="shared" si="319"/>
        <v>0</v>
      </c>
      <c r="W494" s="79">
        <f t="shared" si="319"/>
        <v>0</v>
      </c>
      <c r="X494" s="79">
        <f t="shared" si="319"/>
        <v>0</v>
      </c>
      <c r="Y494" s="79">
        <f t="shared" si="319"/>
        <v>0</v>
      </c>
      <c r="Z494" s="79">
        <f t="shared" si="319"/>
        <v>0</v>
      </c>
      <c r="AA494" s="79">
        <f t="shared" si="319"/>
        <v>0</v>
      </c>
      <c r="AB494" s="79">
        <f t="shared" si="319"/>
        <v>0</v>
      </c>
      <c r="AC494" s="79">
        <f t="shared" si="319"/>
        <v>0</v>
      </c>
      <c r="AD494" s="79">
        <f t="shared" si="319"/>
        <v>0</v>
      </c>
      <c r="AE494" s="79">
        <f t="shared" si="319"/>
        <v>0</v>
      </c>
      <c r="AF494" s="79">
        <f t="shared" si="319"/>
        <v>0</v>
      </c>
      <c r="AG494" s="79">
        <f t="shared" si="319"/>
        <v>0</v>
      </c>
      <c r="AH494" s="79">
        <f t="shared" si="319"/>
        <v>0</v>
      </c>
      <c r="AI494" s="79">
        <f t="shared" si="319"/>
        <v>0</v>
      </c>
      <c r="AJ494" s="79">
        <f t="shared" si="319"/>
        <v>0</v>
      </c>
      <c r="AK494" s="79">
        <f t="shared" si="319"/>
        <v>0</v>
      </c>
      <c r="AL494" s="79">
        <f t="shared" si="319"/>
        <v>0</v>
      </c>
      <c r="AM494" s="79">
        <f t="shared" si="319"/>
        <v>0</v>
      </c>
      <c r="AN494" s="79">
        <f t="shared" si="319"/>
        <v>0</v>
      </c>
      <c r="AO494" s="79">
        <f t="shared" si="319"/>
        <v>0</v>
      </c>
      <c r="AP494" s="79">
        <f t="shared" si="319"/>
        <v>0</v>
      </c>
      <c r="AQ494" s="79">
        <f t="shared" si="319"/>
        <v>0</v>
      </c>
      <c r="AR494" s="79">
        <f t="shared" si="319"/>
        <v>0</v>
      </c>
      <c r="AS494" s="79">
        <f t="shared" si="319"/>
        <v>0</v>
      </c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</row>
    <row r="495" spans="1:98" customFormat="1" ht="15.75" thickBot="1" x14ac:dyDescent="0.3">
      <c r="A495" s="44"/>
      <c r="B495" s="44"/>
      <c r="C495" s="67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35"/>
      <c r="CL495" s="35"/>
      <c r="CM495" s="35"/>
      <c r="CN495" s="35"/>
      <c r="CO495" s="35"/>
      <c r="CP495" s="35"/>
      <c r="CQ495" s="35"/>
      <c r="CR495" s="35"/>
      <c r="CS495" s="35"/>
    </row>
    <row r="496" spans="1:98" customFormat="1" ht="15" customHeight="1" x14ac:dyDescent="0.25">
      <c r="A496" s="190" t="s">
        <v>142</v>
      </c>
      <c r="B496" s="36"/>
      <c r="C496" s="180">
        <v>44866</v>
      </c>
      <c r="D496" s="181"/>
      <c r="E496" s="178">
        <v>44896</v>
      </c>
      <c r="F496" s="179"/>
      <c r="G496" s="180">
        <v>44927</v>
      </c>
      <c r="H496" s="181"/>
      <c r="I496" s="178">
        <v>44958</v>
      </c>
      <c r="J496" s="179"/>
      <c r="K496" s="180">
        <v>44986</v>
      </c>
      <c r="L496" s="181"/>
      <c r="M496" s="178">
        <v>45017</v>
      </c>
      <c r="N496" s="179"/>
      <c r="O496" s="180">
        <v>45047</v>
      </c>
      <c r="P496" s="181"/>
      <c r="Q496" s="178">
        <v>45078</v>
      </c>
      <c r="R496" s="179"/>
      <c r="S496" s="176">
        <v>45108</v>
      </c>
      <c r="T496" s="177"/>
      <c r="U496" s="178">
        <v>45139</v>
      </c>
      <c r="V496" s="179"/>
      <c r="W496" s="176">
        <v>45170</v>
      </c>
      <c r="X496" s="177"/>
      <c r="Y496" s="178">
        <v>45200</v>
      </c>
      <c r="Z496" s="179"/>
      <c r="AA496" s="176">
        <v>45231</v>
      </c>
      <c r="AB496" s="177"/>
      <c r="AC496" s="178">
        <v>45261</v>
      </c>
      <c r="AD496" s="179"/>
      <c r="AE496" s="180">
        <v>45292</v>
      </c>
      <c r="AF496" s="181"/>
      <c r="AG496" s="178">
        <v>45323</v>
      </c>
      <c r="AH496" s="179"/>
      <c r="AI496" s="176">
        <v>45352</v>
      </c>
      <c r="AJ496" s="177"/>
      <c r="AK496" s="178">
        <v>45383</v>
      </c>
      <c r="AL496" s="179"/>
      <c r="AM496" s="176">
        <v>45413</v>
      </c>
      <c r="AN496" s="177"/>
      <c r="AO496" s="178">
        <v>45444</v>
      </c>
      <c r="AP496" s="179"/>
      <c r="AQ496" s="180">
        <v>45474</v>
      </c>
      <c r="AR496" s="181"/>
      <c r="AS496" s="178">
        <v>45505</v>
      </c>
      <c r="AT496" s="179"/>
      <c r="AU496" s="180">
        <v>45536</v>
      </c>
      <c r="AV496" s="181"/>
      <c r="AW496" s="178">
        <v>45566</v>
      </c>
      <c r="AX496" s="179"/>
      <c r="AY496" s="180">
        <v>45597</v>
      </c>
      <c r="AZ496" s="181"/>
      <c r="BA496" s="178">
        <v>45627</v>
      </c>
      <c r="BB496" s="179"/>
      <c r="BC496" s="180">
        <v>45658</v>
      </c>
      <c r="BD496" s="181"/>
      <c r="BE496" s="178">
        <v>45689</v>
      </c>
      <c r="BF496" s="179"/>
      <c r="BG496" s="180">
        <v>45717</v>
      </c>
      <c r="BH496" s="181"/>
      <c r="BI496" s="178">
        <v>45748</v>
      </c>
      <c r="BJ496" s="179"/>
      <c r="BK496" s="176">
        <v>45778</v>
      </c>
      <c r="BL496" s="177"/>
      <c r="BM496" s="178">
        <v>45809</v>
      </c>
      <c r="BN496" s="179"/>
      <c r="BO496" s="176">
        <v>45839</v>
      </c>
      <c r="BP496" s="177"/>
      <c r="BQ496" s="178">
        <v>45870</v>
      </c>
      <c r="BR496" s="179"/>
      <c r="BS496" s="176">
        <v>45901</v>
      </c>
      <c r="BT496" s="177"/>
      <c r="BU496" s="178">
        <v>45931</v>
      </c>
      <c r="BV496" s="179"/>
      <c r="BW496" s="176">
        <v>45962</v>
      </c>
      <c r="BX496" s="177"/>
      <c r="BY496" s="178">
        <v>45992</v>
      </c>
      <c r="BZ496" s="179"/>
      <c r="CA496" s="176">
        <v>46023</v>
      </c>
      <c r="CB496" s="177"/>
      <c r="CC496" s="178">
        <v>46054</v>
      </c>
      <c r="CD496" s="179"/>
      <c r="CE496" s="176">
        <v>46082</v>
      </c>
      <c r="CF496" s="177"/>
      <c r="CG496" s="178">
        <v>46113</v>
      </c>
      <c r="CH496" s="179"/>
      <c r="CI496" s="176">
        <v>46143</v>
      </c>
      <c r="CJ496" s="177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</row>
    <row r="497" spans="1:98" customFormat="1" ht="15.75" thickBot="1" x14ac:dyDescent="0.3">
      <c r="A497" s="190"/>
      <c r="B497" s="63" t="s">
        <v>143</v>
      </c>
      <c r="C497" s="40">
        <v>0</v>
      </c>
      <c r="D497" s="145" t="s">
        <v>4</v>
      </c>
      <c r="E497" s="42">
        <v>0</v>
      </c>
      <c r="F497" s="43" t="str">
        <f>IF(AND(C497=0,E497&gt;0),"100%",IF(C497=E497,"0,0%",E497/C497-1))</f>
        <v>0,0%</v>
      </c>
      <c r="G497" s="40">
        <v>1</v>
      </c>
      <c r="H497" s="144" t="str">
        <f>IF(AND(E497=0,G497&gt;0),"100%",IF(E497=G497,"0,0%",G497/E497-1))</f>
        <v>100%</v>
      </c>
      <c r="I497" s="42">
        <v>0</v>
      </c>
      <c r="J497" s="43">
        <f>IF(AND(G497=0,I497&gt;0),"100%",IF(G497=I497,"0,0%",I497/G497-1))</f>
        <v>-1</v>
      </c>
      <c r="K497" s="40">
        <v>0</v>
      </c>
      <c r="L497" s="144" t="str">
        <f>IF(AND(I497=0,K497&gt;0),"100%",IF(I497=K497,"0,0%",K497/I497-1))</f>
        <v>0,0%</v>
      </c>
      <c r="M497" s="42">
        <v>0</v>
      </c>
      <c r="N497" s="43" t="str">
        <f>IF(AND(K497=0,M497&gt;0),"100%",IF(K497=M497,"0,0%",M497/K497-1))</f>
        <v>0,0%</v>
      </c>
      <c r="O497" s="40">
        <v>0</v>
      </c>
      <c r="P497" s="144" t="str">
        <f>IF(AND(M497=0,O497&gt;0),"100%",IF(M497=O497,"0,0%",O497/M497-1))</f>
        <v>0,0%</v>
      </c>
      <c r="Q497" s="42">
        <v>0</v>
      </c>
      <c r="R497" s="43" t="str">
        <f>IF(AND(O497=0,Q497&gt;0),"100%",IF(O497=Q497,"0,0%",Q497/O497-1))</f>
        <v>0,0%</v>
      </c>
      <c r="S497" s="143">
        <v>0</v>
      </c>
      <c r="T497" s="144" t="str">
        <f>IF(AND(Q497=0,S497&gt;0),"100%",IF(Q497=S497,"0,0%",S497/Q497-1))</f>
        <v>0,0%</v>
      </c>
      <c r="U497" s="42">
        <v>0</v>
      </c>
      <c r="V497" s="43" t="str">
        <f>IF(AND(S497=0,U497&gt;0),"100%",IF(S497=U497,"0,0%",U497/S497-1))</f>
        <v>0,0%</v>
      </c>
      <c r="W497" s="143">
        <v>0</v>
      </c>
      <c r="X497" s="144" t="str">
        <f>IF(AND(U497=0,W497&gt;0),"100%",IF(U497=W497,"0,0%",W497/U497-1))</f>
        <v>0,0%</v>
      </c>
      <c r="Y497" s="42">
        <v>0</v>
      </c>
      <c r="Z497" s="43" t="str">
        <f>IF(AND(W497=0,Y497&gt;0),"100%",IF(W497=Y497,"0,0%",Y497/W497-1))</f>
        <v>0,0%</v>
      </c>
      <c r="AA497" s="143">
        <v>0</v>
      </c>
      <c r="AB497" s="144" t="str">
        <f>IF(AND(Y497=0,AA497&gt;0),"100%",IF(Y497=AA497,"0,0%",AA497/Y497-1))</f>
        <v>0,0%</v>
      </c>
      <c r="AC497" s="42">
        <v>0</v>
      </c>
      <c r="AD497" s="43" t="str">
        <f>IF(AND(AA497=0,AC497&gt;0),"100%",IF(AA497=AC497,"0,0%",AC497/AA497-1))</f>
        <v>0,0%</v>
      </c>
      <c r="AE497" s="40">
        <v>0</v>
      </c>
      <c r="AF497" s="41" t="str">
        <f>IF(AND(AC497=0,AE497&gt;0),"100%",IF(AC497=AE497,"0,0%",AE497/AC497-1))</f>
        <v>0,0%</v>
      </c>
      <c r="AG497" s="42">
        <v>0</v>
      </c>
      <c r="AH497" s="43" t="str">
        <f>IF(AND(AE497=0,AG497&gt;0),"100%",IF(AE497=AG497,"0,0%",AG497/AE497-1))</f>
        <v>0,0%</v>
      </c>
      <c r="AI497" s="143">
        <v>0</v>
      </c>
      <c r="AJ497" s="144" t="str">
        <f>IF(AND(AG497=0,AI497&gt;0),"100%",IF(AG497=AI497,"0,0%",AI497/AG497-1))</f>
        <v>0,0%</v>
      </c>
      <c r="AK497" s="42">
        <v>1</v>
      </c>
      <c r="AL497" s="43" t="str">
        <f>IF(AND(AI497=0,AK497&gt;0),"100%",IF(AI497=AK497,"0,0%",AK497/AI497-1))</f>
        <v>100%</v>
      </c>
      <c r="AM497" s="143">
        <v>0</v>
      </c>
      <c r="AN497" s="144">
        <f>IF(AND(AK497=0,AM497&gt;0),"100%",IF(AK497=AM497,"0,0%",AM497/AK497-1))</f>
        <v>-1</v>
      </c>
      <c r="AO497" s="42">
        <v>0</v>
      </c>
      <c r="AP497" s="43" t="str">
        <f>IF(AND(AM497=0,AO497&gt;0),"100%",IF(AM497=AO497,"0,0%",AO497/AM497-1))</f>
        <v>0,0%</v>
      </c>
      <c r="AQ497" s="40">
        <v>1</v>
      </c>
      <c r="AR497" s="41" t="str">
        <f>IF(AND(AO497=0,AQ497&gt;0),"100%",IF(AO497=AQ497,"0,0%",AQ497/AO497-1))</f>
        <v>100%</v>
      </c>
      <c r="AS497" s="42">
        <v>0</v>
      </c>
      <c r="AT497" s="43">
        <f>IF(AND(AQ497=0,AS497&gt;0),"100%",IF(AQ497=AS497,"0,0%",AS497/AQ497-1))</f>
        <v>-1</v>
      </c>
      <c r="AU497" s="40">
        <v>0</v>
      </c>
      <c r="AV497" s="41" t="str">
        <f>IF(AND(AS497=0,AU497&gt;0),"100%",IF(AS497=AU497,"0,0%",AU497/AS497-1))</f>
        <v>0,0%</v>
      </c>
      <c r="AW497" s="42">
        <v>4</v>
      </c>
      <c r="AX497" s="43" t="str">
        <f>IF(AND(AU497=0,AW497&gt;0),"100%",IF(AU497=AW497,"0,0%",AW497/AU497-1))</f>
        <v>100%</v>
      </c>
      <c r="AY497" s="40">
        <v>0</v>
      </c>
      <c r="AZ497" s="41">
        <f>IF(AND(AW497=0,AY497&gt;0),"100%",IF(AW497=AY497,"0,0%",AY497/AW497-1))</f>
        <v>-1</v>
      </c>
      <c r="BA497" s="42">
        <v>0</v>
      </c>
      <c r="BB497" s="43" t="str">
        <f>IF(AND(AY497=0,BA497&gt;0),"100%",IF(AY497=BA497,"0,0%",BA497/AY497-1))</f>
        <v>0,0%</v>
      </c>
      <c r="BC497" s="40">
        <v>1</v>
      </c>
      <c r="BD497" s="41" t="str">
        <f>IF(AND(BA497=0,BC497&gt;0),"100%",IF(BA497=BC497,"0,0%",BC497/BA497-1))</f>
        <v>100%</v>
      </c>
      <c r="BE497" s="42">
        <v>0</v>
      </c>
      <c r="BF497" s="43">
        <f>IF(AND(BC497=0,BE497&gt;0),"100%",IF(BC497=BE497,"0,0%",BE497/BC497-1))</f>
        <v>-1</v>
      </c>
      <c r="BG497" s="40">
        <v>0</v>
      </c>
      <c r="BH497" s="41" t="str">
        <f>IF(AND(BE497=0,BG497&gt;0),"100%",IF(BE497=BG497,"0,0%",BG497/BE497-1))</f>
        <v>0,0%</v>
      </c>
      <c r="BI497" s="42">
        <v>0</v>
      </c>
      <c r="BJ497" s="43" t="str">
        <f>IF(AND(BG497=0,BI497&gt;0),"100%",IF(BG497=BI497,"0,0%",BI497/BG497-1))</f>
        <v>0,0%</v>
      </c>
      <c r="BK497" s="143">
        <v>0</v>
      </c>
      <c r="BL497" s="144" t="str">
        <f>IF(AND(BI497=0,BK497&gt;0),"100%",IF(BI497=BK497,"0,0%",BK497/BI497-1))</f>
        <v>0,0%</v>
      </c>
      <c r="BM497" s="42">
        <v>2</v>
      </c>
      <c r="BN497" s="43" t="str">
        <f>IF(AND(BK497=0,BM497&gt;0),"100%",IF(BK497=BM497,"0,0%",BM497/BK497-1))</f>
        <v>100%</v>
      </c>
      <c r="BO497" s="143">
        <v>2</v>
      </c>
      <c r="BP497" s="144" t="str">
        <f>IF(AND(BM497=0,BO497&gt;0),"100%",IF(BM497=BO497,"0,0%",BO497/BM497-1))</f>
        <v>0,0%</v>
      </c>
      <c r="BQ497" s="42">
        <v>0</v>
      </c>
      <c r="BR497" s="43">
        <f>IF(AND(BO497=0,BQ497&gt;0),"100%",IF(BO497=BQ497,"0,0%",BQ497/BO497-1))</f>
        <v>-1</v>
      </c>
      <c r="BS497" s="143">
        <v>0</v>
      </c>
      <c r="BT497" s="144" t="str">
        <f>IF(AND(BQ497=0,BS497&gt;0),"100%",IF(BQ497=BS497,"0,0%",BS497/BQ497-1))</f>
        <v>0,0%</v>
      </c>
      <c r="BU497" s="42">
        <v>1</v>
      </c>
      <c r="BV497" s="43" t="str">
        <f>IF(AND(BS497=0,BU497&gt;0),"100%",IF(BS497=BU497,"0,0%",BU497/BS497-1))</f>
        <v>100%</v>
      </c>
      <c r="BW497" s="143">
        <v>1</v>
      </c>
      <c r="BX497" s="144" t="str">
        <f>IF(AND(BU497=0,BW497&gt;0),"100%",IF(BU497=BW497,"0,0%",BW497/BU497-1))</f>
        <v>0,0%</v>
      </c>
      <c r="BY497" s="42">
        <v>1</v>
      </c>
      <c r="BZ497" s="43" t="str">
        <f>IF(AND(BW497=0,BY497&gt;0),"100%",IF(BW497=BY497,"0,0%",BY497/BW497-1))</f>
        <v>0,0%</v>
      </c>
      <c r="CA497" s="143">
        <v>0</v>
      </c>
      <c r="CB497" s="144">
        <f>IF(AND(BY497=0,CA497&gt;0),"100%",IF(BY497=CA497,"0,0%",CA497/BY497-1))</f>
        <v>-1</v>
      </c>
      <c r="CC497" s="42">
        <v>0</v>
      </c>
      <c r="CD497" s="43" t="str">
        <f>IF(AND(CA497=0,CC497&gt;0),"100%",IF(CA497=CC497,"0,0%",CC497/CA497-1))</f>
        <v>0,0%</v>
      </c>
      <c r="CE497" s="143">
        <v>0</v>
      </c>
      <c r="CF497" s="144" t="str">
        <f>IF(AND(CC497=0,CE497&gt;0),"100%",IF(CC497=CE497,"0,0%",CE497/CC497-1))</f>
        <v>0,0%</v>
      </c>
      <c r="CG497" s="42">
        <v>0</v>
      </c>
      <c r="CH497" s="43" t="str">
        <f>IF(AND(CE497=0,CG497&gt;0),"100%",IF(CE497=CG497,"0,0%",CG497/CE497-1))</f>
        <v>0,0%</v>
      </c>
      <c r="CI497" s="143">
        <v>2</v>
      </c>
      <c r="CJ497" s="144" t="str">
        <f>IF(AND(CG497=0,CI497&gt;0),"100%",IF(CG497=CI497,"0,0%",CI497/CG497-1))</f>
        <v>100%</v>
      </c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</row>
    <row r="498" spans="1:98" customFormat="1" x14ac:dyDescent="0.25">
      <c r="A498" s="190"/>
      <c r="B498" s="60"/>
      <c r="C498" s="66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</row>
    <row r="499" spans="1:98" customFormat="1" ht="15.75" thickBot="1" x14ac:dyDescent="0.3">
      <c r="A499" s="190"/>
      <c r="B499" s="61"/>
      <c r="C499" s="66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</row>
    <row r="500" spans="1:98" customFormat="1" x14ac:dyDescent="0.25">
      <c r="A500" s="190"/>
      <c r="B500" s="36"/>
      <c r="C500" s="51">
        <v>44866</v>
      </c>
      <c r="D500" s="77">
        <v>44896</v>
      </c>
      <c r="E500" s="51">
        <v>44927</v>
      </c>
      <c r="F500" s="51">
        <v>44958</v>
      </c>
      <c r="G500" s="51">
        <v>44986</v>
      </c>
      <c r="H500" s="51">
        <v>45017</v>
      </c>
      <c r="I500" s="51">
        <v>45047</v>
      </c>
      <c r="J500" s="51">
        <v>45078</v>
      </c>
      <c r="K500" s="51">
        <v>45108</v>
      </c>
      <c r="L500" s="51">
        <v>45139</v>
      </c>
      <c r="M500" s="51">
        <v>45170</v>
      </c>
      <c r="N500" s="51">
        <v>45200</v>
      </c>
      <c r="O500" s="51">
        <v>45231</v>
      </c>
      <c r="P500" s="51">
        <v>45261</v>
      </c>
      <c r="Q500" s="51">
        <v>45292</v>
      </c>
      <c r="R500" s="51">
        <v>45323</v>
      </c>
      <c r="S500" s="51">
        <v>45352</v>
      </c>
      <c r="T500" s="51">
        <v>45383</v>
      </c>
      <c r="U500" s="51">
        <v>45413</v>
      </c>
      <c r="V500" s="51">
        <v>45444</v>
      </c>
      <c r="W500" s="51">
        <v>45474</v>
      </c>
      <c r="X500" s="51">
        <v>45505</v>
      </c>
      <c r="Y500" s="51">
        <v>45536</v>
      </c>
      <c r="Z500" s="51">
        <v>45566</v>
      </c>
      <c r="AA500" s="51">
        <v>45597</v>
      </c>
      <c r="AB500" s="51">
        <v>45627</v>
      </c>
      <c r="AC500" s="51">
        <v>45658</v>
      </c>
      <c r="AD500" s="51">
        <v>45689</v>
      </c>
      <c r="AE500" s="51">
        <v>45717</v>
      </c>
      <c r="AF500" s="51">
        <v>45748</v>
      </c>
      <c r="AG500" s="51">
        <v>45778</v>
      </c>
      <c r="AH500" s="51">
        <v>45809</v>
      </c>
      <c r="AI500" s="51">
        <v>45839</v>
      </c>
      <c r="AJ500" s="51">
        <v>45870</v>
      </c>
      <c r="AK500" s="51">
        <v>45901</v>
      </c>
      <c r="AL500" s="51">
        <v>45931</v>
      </c>
      <c r="AM500" s="51">
        <v>45962</v>
      </c>
      <c r="AN500" s="51">
        <v>45992</v>
      </c>
      <c r="AO500" s="51">
        <v>46023</v>
      </c>
      <c r="AP500" s="51">
        <v>46054</v>
      </c>
      <c r="AQ500" s="51">
        <v>46082</v>
      </c>
      <c r="AR500" s="51">
        <v>46113</v>
      </c>
      <c r="AS500" s="51">
        <v>46143</v>
      </c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</row>
    <row r="501" spans="1:98" customFormat="1" ht="15.75" thickBot="1" x14ac:dyDescent="0.3">
      <c r="A501" s="190"/>
      <c r="B501" s="63" t="s">
        <v>143</v>
      </c>
      <c r="C501" s="52">
        <v>0</v>
      </c>
      <c r="D501" s="78">
        <v>0</v>
      </c>
      <c r="E501" s="78">
        <v>1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1</v>
      </c>
      <c r="U501" s="78">
        <v>0</v>
      </c>
      <c r="V501" s="78">
        <v>0</v>
      </c>
      <c r="W501" s="78">
        <v>1</v>
      </c>
      <c r="X501" s="78">
        <v>0</v>
      </c>
      <c r="Y501" s="78">
        <v>0</v>
      </c>
      <c r="Z501" s="78">
        <v>4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0</v>
      </c>
      <c r="AG501" s="78">
        <v>0</v>
      </c>
      <c r="AH501" s="78">
        <v>2</v>
      </c>
      <c r="AI501" s="78">
        <v>2</v>
      </c>
      <c r="AJ501" s="78">
        <v>0</v>
      </c>
      <c r="AK501" s="78">
        <v>0</v>
      </c>
      <c r="AL501" s="78">
        <v>1</v>
      </c>
      <c r="AM501" s="78">
        <v>1</v>
      </c>
      <c r="AN501" s="78">
        <v>0</v>
      </c>
      <c r="AO501" s="78">
        <v>0</v>
      </c>
      <c r="AP501" s="78">
        <v>0</v>
      </c>
      <c r="AQ501" s="78">
        <v>0</v>
      </c>
      <c r="AR501" s="78">
        <v>0</v>
      </c>
      <c r="AS501" s="78">
        <v>2</v>
      </c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</row>
    <row r="502" spans="1:98" customFormat="1" x14ac:dyDescent="0.25">
      <c r="A502" s="190"/>
      <c r="B502" s="36"/>
      <c r="C502" s="51">
        <v>44866</v>
      </c>
      <c r="D502" s="77">
        <v>44896</v>
      </c>
      <c r="E502" s="51">
        <v>44927</v>
      </c>
      <c r="F502" s="51">
        <v>44958</v>
      </c>
      <c r="G502" s="51">
        <v>44986</v>
      </c>
      <c r="H502" s="51">
        <v>45017</v>
      </c>
      <c r="I502" s="51">
        <v>45047</v>
      </c>
      <c r="J502" s="51">
        <v>45078</v>
      </c>
      <c r="K502" s="51">
        <v>45108</v>
      </c>
      <c r="L502" s="51">
        <v>45139</v>
      </c>
      <c r="M502" s="51">
        <v>45170</v>
      </c>
      <c r="N502" s="51">
        <v>45200</v>
      </c>
      <c r="O502" s="51">
        <v>45231</v>
      </c>
      <c r="P502" s="51">
        <v>45261</v>
      </c>
      <c r="Q502" s="51">
        <v>45292</v>
      </c>
      <c r="R502" s="51">
        <v>45323</v>
      </c>
      <c r="S502" s="51">
        <v>45352</v>
      </c>
      <c r="T502" s="51">
        <v>45383</v>
      </c>
      <c r="U502" s="51">
        <v>45413</v>
      </c>
      <c r="V502" s="51">
        <v>45444</v>
      </c>
      <c r="W502" s="51">
        <v>45474</v>
      </c>
      <c r="X502" s="51">
        <v>45505</v>
      </c>
      <c r="Y502" s="51">
        <v>45536</v>
      </c>
      <c r="Z502" s="51">
        <v>45566</v>
      </c>
      <c r="AA502" s="51">
        <v>45597</v>
      </c>
      <c r="AB502" s="51">
        <v>45627</v>
      </c>
      <c r="AC502" s="51">
        <v>45658</v>
      </c>
      <c r="AD502" s="51">
        <v>45689</v>
      </c>
      <c r="AE502" s="51">
        <v>45717</v>
      </c>
      <c r="AF502" s="51">
        <v>45748</v>
      </c>
      <c r="AG502" s="51">
        <v>45778</v>
      </c>
      <c r="AH502" s="51">
        <v>45809</v>
      </c>
      <c r="AI502" s="51">
        <v>45839</v>
      </c>
      <c r="AJ502" s="51">
        <v>45870</v>
      </c>
      <c r="AK502" s="51">
        <v>45901</v>
      </c>
      <c r="AL502" s="51">
        <v>45931</v>
      </c>
      <c r="AM502" s="51">
        <v>45962</v>
      </c>
      <c r="AN502" s="51">
        <v>45992</v>
      </c>
      <c r="AO502" s="51">
        <v>46023</v>
      </c>
      <c r="AP502" s="51">
        <v>46054</v>
      </c>
      <c r="AQ502" s="51">
        <v>46082</v>
      </c>
      <c r="AR502" s="51">
        <v>46113</v>
      </c>
      <c r="AS502" s="51">
        <v>46143</v>
      </c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</row>
    <row r="503" spans="1:98" customFormat="1" ht="15.75" thickBot="1" x14ac:dyDescent="0.3">
      <c r="A503" s="190"/>
      <c r="B503" s="63" t="s">
        <v>143</v>
      </c>
      <c r="C503" s="53">
        <v>0</v>
      </c>
      <c r="D503" s="79">
        <f t="shared" ref="D503:K503" si="320">C503+D501</f>
        <v>0</v>
      </c>
      <c r="E503" s="79">
        <f t="shared" si="320"/>
        <v>1</v>
      </c>
      <c r="F503" s="79">
        <f t="shared" si="320"/>
        <v>1</v>
      </c>
      <c r="G503" s="79">
        <f t="shared" si="320"/>
        <v>1</v>
      </c>
      <c r="H503" s="79">
        <f t="shared" si="320"/>
        <v>1</v>
      </c>
      <c r="I503" s="79">
        <f t="shared" si="320"/>
        <v>1</v>
      </c>
      <c r="J503" s="79">
        <f t="shared" si="320"/>
        <v>1</v>
      </c>
      <c r="K503" s="79">
        <f t="shared" si="320"/>
        <v>1</v>
      </c>
      <c r="L503" s="79">
        <f t="shared" ref="L503:Q503" si="321">K503+L501</f>
        <v>1</v>
      </c>
      <c r="M503" s="79">
        <f t="shared" si="321"/>
        <v>1</v>
      </c>
      <c r="N503" s="79">
        <f t="shared" si="321"/>
        <v>1</v>
      </c>
      <c r="O503" s="79">
        <f t="shared" si="321"/>
        <v>1</v>
      </c>
      <c r="P503" s="79">
        <f t="shared" si="321"/>
        <v>1</v>
      </c>
      <c r="Q503" s="79">
        <f t="shared" si="321"/>
        <v>1</v>
      </c>
      <c r="R503" s="79">
        <f>Q503+R501</f>
        <v>1</v>
      </c>
      <c r="S503" s="79">
        <f t="shared" ref="S503:AS503" si="322">R503+S501</f>
        <v>1</v>
      </c>
      <c r="T503" s="79">
        <f t="shared" si="322"/>
        <v>2</v>
      </c>
      <c r="U503" s="79">
        <f t="shared" si="322"/>
        <v>2</v>
      </c>
      <c r="V503" s="79">
        <f t="shared" si="322"/>
        <v>2</v>
      </c>
      <c r="W503" s="79">
        <f t="shared" si="322"/>
        <v>3</v>
      </c>
      <c r="X503" s="79">
        <f t="shared" si="322"/>
        <v>3</v>
      </c>
      <c r="Y503" s="79">
        <f t="shared" si="322"/>
        <v>3</v>
      </c>
      <c r="Z503" s="79">
        <f t="shared" si="322"/>
        <v>7</v>
      </c>
      <c r="AA503" s="79">
        <f t="shared" si="322"/>
        <v>7</v>
      </c>
      <c r="AB503" s="79">
        <f t="shared" si="322"/>
        <v>7</v>
      </c>
      <c r="AC503" s="79">
        <f t="shared" si="322"/>
        <v>8</v>
      </c>
      <c r="AD503" s="79">
        <f t="shared" si="322"/>
        <v>8</v>
      </c>
      <c r="AE503" s="79">
        <f t="shared" si="322"/>
        <v>8</v>
      </c>
      <c r="AF503" s="79">
        <f t="shared" si="322"/>
        <v>8</v>
      </c>
      <c r="AG503" s="79">
        <f t="shared" si="322"/>
        <v>8</v>
      </c>
      <c r="AH503" s="79">
        <f t="shared" si="322"/>
        <v>10</v>
      </c>
      <c r="AI503" s="79">
        <f t="shared" si="322"/>
        <v>12</v>
      </c>
      <c r="AJ503" s="79">
        <f t="shared" si="322"/>
        <v>12</v>
      </c>
      <c r="AK503" s="79">
        <f t="shared" si="322"/>
        <v>12</v>
      </c>
      <c r="AL503" s="79">
        <f t="shared" si="322"/>
        <v>13</v>
      </c>
      <c r="AM503" s="79">
        <f t="shared" si="322"/>
        <v>14</v>
      </c>
      <c r="AN503" s="79">
        <f t="shared" si="322"/>
        <v>14</v>
      </c>
      <c r="AO503" s="79">
        <f t="shared" si="322"/>
        <v>14</v>
      </c>
      <c r="AP503" s="79">
        <f t="shared" si="322"/>
        <v>14</v>
      </c>
      <c r="AQ503" s="79">
        <f t="shared" si="322"/>
        <v>14</v>
      </c>
      <c r="AR503" s="79">
        <f t="shared" si="322"/>
        <v>14</v>
      </c>
      <c r="AS503" s="79">
        <f t="shared" si="322"/>
        <v>16</v>
      </c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</row>
    <row r="504" spans="1:98" customFormat="1" ht="15.75" thickBot="1" x14ac:dyDescent="0.3">
      <c r="A504" s="44"/>
      <c r="B504" s="44"/>
      <c r="C504" s="67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35"/>
      <c r="CL504" s="35"/>
      <c r="CM504" s="35"/>
      <c r="CN504" s="35"/>
      <c r="CO504" s="35"/>
      <c r="CP504" s="35"/>
      <c r="CQ504" s="35"/>
      <c r="CR504" s="35"/>
      <c r="CS504" s="35"/>
    </row>
    <row r="505" spans="1:98" customFormat="1" ht="15" customHeight="1" x14ac:dyDescent="0.25">
      <c r="A505" s="190" t="s">
        <v>144</v>
      </c>
      <c r="B505" s="36"/>
      <c r="C505" s="180">
        <v>44866</v>
      </c>
      <c r="D505" s="181"/>
      <c r="E505" s="178">
        <v>44896</v>
      </c>
      <c r="F505" s="179"/>
      <c r="G505" s="180">
        <v>44927</v>
      </c>
      <c r="H505" s="181"/>
      <c r="I505" s="178">
        <v>44958</v>
      </c>
      <c r="J505" s="179"/>
      <c r="K505" s="180">
        <v>44986</v>
      </c>
      <c r="L505" s="181"/>
      <c r="M505" s="178">
        <v>45017</v>
      </c>
      <c r="N505" s="179"/>
      <c r="O505" s="180">
        <v>45047</v>
      </c>
      <c r="P505" s="181"/>
      <c r="Q505" s="178">
        <v>45078</v>
      </c>
      <c r="R505" s="179"/>
      <c r="S505" s="176">
        <v>45108</v>
      </c>
      <c r="T505" s="177"/>
      <c r="U505" s="178">
        <v>45139</v>
      </c>
      <c r="V505" s="179"/>
      <c r="W505" s="176">
        <v>45170</v>
      </c>
      <c r="X505" s="177"/>
      <c r="Y505" s="178">
        <v>45200</v>
      </c>
      <c r="Z505" s="179"/>
      <c r="AA505" s="176">
        <v>45231</v>
      </c>
      <c r="AB505" s="177"/>
      <c r="AC505" s="178">
        <v>45261</v>
      </c>
      <c r="AD505" s="179"/>
      <c r="AE505" s="180">
        <v>45292</v>
      </c>
      <c r="AF505" s="181"/>
      <c r="AG505" s="178">
        <v>45323</v>
      </c>
      <c r="AH505" s="179"/>
      <c r="AI505" s="176">
        <v>45352</v>
      </c>
      <c r="AJ505" s="177"/>
      <c r="AK505" s="178">
        <v>45383</v>
      </c>
      <c r="AL505" s="179"/>
      <c r="AM505" s="176">
        <v>45413</v>
      </c>
      <c r="AN505" s="177"/>
      <c r="AO505" s="178">
        <v>45444</v>
      </c>
      <c r="AP505" s="179"/>
      <c r="AQ505" s="180">
        <v>45474</v>
      </c>
      <c r="AR505" s="181"/>
      <c r="AS505" s="178">
        <v>45505</v>
      </c>
      <c r="AT505" s="179"/>
      <c r="AU505" s="180">
        <v>45536</v>
      </c>
      <c r="AV505" s="181"/>
      <c r="AW505" s="178">
        <v>45566</v>
      </c>
      <c r="AX505" s="179"/>
      <c r="AY505" s="180">
        <v>45597</v>
      </c>
      <c r="AZ505" s="181"/>
      <c r="BA505" s="178">
        <v>45627</v>
      </c>
      <c r="BB505" s="179"/>
      <c r="BC505" s="180">
        <v>45658</v>
      </c>
      <c r="BD505" s="181"/>
      <c r="BE505" s="178">
        <v>45689</v>
      </c>
      <c r="BF505" s="179"/>
      <c r="BG505" s="180">
        <v>45717</v>
      </c>
      <c r="BH505" s="181"/>
      <c r="BI505" s="178">
        <v>45748</v>
      </c>
      <c r="BJ505" s="179"/>
      <c r="BK505" s="176">
        <v>45778</v>
      </c>
      <c r="BL505" s="177"/>
      <c r="BM505" s="178">
        <v>45809</v>
      </c>
      <c r="BN505" s="179"/>
      <c r="BO505" s="176">
        <v>45839</v>
      </c>
      <c r="BP505" s="177"/>
      <c r="BQ505" s="178">
        <v>45870</v>
      </c>
      <c r="BR505" s="179"/>
      <c r="BS505" s="176">
        <v>45901</v>
      </c>
      <c r="BT505" s="177"/>
      <c r="BU505" s="178">
        <v>45931</v>
      </c>
      <c r="BV505" s="179"/>
      <c r="BW505" s="176">
        <v>45962</v>
      </c>
      <c r="BX505" s="177"/>
      <c r="BY505" s="178">
        <v>45992</v>
      </c>
      <c r="BZ505" s="179"/>
      <c r="CA505" s="176">
        <v>46023</v>
      </c>
      <c r="CB505" s="177"/>
      <c r="CC505" s="178">
        <v>46054</v>
      </c>
      <c r="CD505" s="179"/>
      <c r="CE505" s="176">
        <v>46082</v>
      </c>
      <c r="CF505" s="177"/>
      <c r="CG505" s="178">
        <v>46113</v>
      </c>
      <c r="CH505" s="179"/>
      <c r="CI505" s="176">
        <v>46143</v>
      </c>
      <c r="CJ505" s="177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</row>
    <row r="506" spans="1:98" customFormat="1" ht="15.75" thickBot="1" x14ac:dyDescent="0.3">
      <c r="A506" s="190"/>
      <c r="B506" s="63" t="s">
        <v>145</v>
      </c>
      <c r="C506" s="40">
        <v>0</v>
      </c>
      <c r="D506" s="145" t="s">
        <v>4</v>
      </c>
      <c r="E506" s="42">
        <v>0</v>
      </c>
      <c r="F506" s="43" t="str">
        <f>IF(AND(C506=0,E506&gt;0),"100%",IF(C506=E506,"0,0%",E506/C506-1))</f>
        <v>0,0%</v>
      </c>
      <c r="G506" s="40">
        <v>1</v>
      </c>
      <c r="H506" s="144" t="str">
        <f>IF(AND(E506=0,G506&gt;0),"100%",IF(E506=G506,"0,0%",G506/E506-1))</f>
        <v>100%</v>
      </c>
      <c r="I506" s="42">
        <v>0</v>
      </c>
      <c r="J506" s="43">
        <f>IF(AND(G506=0,I506&gt;0),"100%",IF(G506=I506,"0,0%",I506/G506-1))</f>
        <v>-1</v>
      </c>
      <c r="K506" s="40">
        <v>0</v>
      </c>
      <c r="L506" s="144" t="str">
        <f>IF(AND(I506=0,K506&gt;0),"100%",IF(I506=K506,"0,0%",K506/I506-1))</f>
        <v>0,0%</v>
      </c>
      <c r="M506" s="42">
        <v>0</v>
      </c>
      <c r="N506" s="43" t="str">
        <f>IF(AND(K506=0,M506&gt;0),"100%",IF(K506=M506,"0,0%",M506/K506-1))</f>
        <v>0,0%</v>
      </c>
      <c r="O506" s="40">
        <v>0</v>
      </c>
      <c r="P506" s="144" t="str">
        <f>IF(AND(M506=0,O506&gt;0),"100%",IF(M506=O506,"0,0%",O506/M506-1))</f>
        <v>0,0%</v>
      </c>
      <c r="Q506" s="42">
        <v>0</v>
      </c>
      <c r="R506" s="43" t="str">
        <f>IF(AND(O506=0,Q506&gt;0),"100%",IF(O506=Q506,"0,0%",Q506/O506-1))</f>
        <v>0,0%</v>
      </c>
      <c r="S506" s="143">
        <v>0</v>
      </c>
      <c r="T506" s="144" t="str">
        <f>IF(AND(Q506=0,S506&gt;0),"100%",IF(Q506=S506,"0,0%",S506/Q506-1))</f>
        <v>0,0%</v>
      </c>
      <c r="U506" s="42">
        <v>0</v>
      </c>
      <c r="V506" s="43" t="str">
        <f>IF(AND(S506=0,U506&gt;0),"100%",IF(S506=U506,"0,0%",U506/S506-1))</f>
        <v>0,0%</v>
      </c>
      <c r="W506" s="143">
        <v>0</v>
      </c>
      <c r="X506" s="144" t="str">
        <f>IF(AND(U506=0,W506&gt;0),"100%",IF(U506=W506,"0,0%",W506/U506-1))</f>
        <v>0,0%</v>
      </c>
      <c r="Y506" s="42">
        <v>0</v>
      </c>
      <c r="Z506" s="43" t="str">
        <f>IF(AND(W506=0,Y506&gt;0),"100%",IF(W506=Y506,"0,0%",Y506/W506-1))</f>
        <v>0,0%</v>
      </c>
      <c r="AA506" s="143">
        <v>0</v>
      </c>
      <c r="AB506" s="144" t="str">
        <f>IF(AND(Y506=0,AA506&gt;0),"100%",IF(Y506=AA506,"0,0%",AA506/Y506-1))</f>
        <v>0,0%</v>
      </c>
      <c r="AC506" s="42">
        <v>0</v>
      </c>
      <c r="AD506" s="43" t="str">
        <f>IF(AND(AA506=0,AC506&gt;0),"100%",IF(AA506=AC506,"0,0%",AC506/AA506-1))</f>
        <v>0,0%</v>
      </c>
      <c r="AE506" s="40">
        <v>0</v>
      </c>
      <c r="AF506" s="41" t="str">
        <f>IF(AND(AC506=0,AE506&gt;0),"100%",IF(AC506=AE506,"0,0%",AE506/AC506-1))</f>
        <v>0,0%</v>
      </c>
      <c r="AG506" s="42">
        <v>0</v>
      </c>
      <c r="AH506" s="43" t="str">
        <f>IF(AND(AE506=0,AG506&gt;0),"100%",IF(AE506=AG506,"0,0%",AG506/AE506-1))</f>
        <v>0,0%</v>
      </c>
      <c r="AI506" s="143">
        <v>0</v>
      </c>
      <c r="AJ506" s="144" t="str">
        <f>IF(AND(AG506=0,AI506&gt;0),"100%",IF(AG506=AI506,"0,0%",AI506/AG506-1))</f>
        <v>0,0%</v>
      </c>
      <c r="AK506" s="42">
        <v>0</v>
      </c>
      <c r="AL506" s="43" t="str">
        <f>IF(AND(AI506=0,AK506&gt;0),"100%",IF(AI506=AK506,"0,0%",AK506/AI506-1))</f>
        <v>0,0%</v>
      </c>
      <c r="AM506" s="143">
        <v>0</v>
      </c>
      <c r="AN506" s="144" t="str">
        <f>IF(AND(AK506=0,AM506&gt;0),"100%",IF(AK506=AM506,"0,0%",AM506/AK506-1))</f>
        <v>0,0%</v>
      </c>
      <c r="AO506" s="42">
        <v>0</v>
      </c>
      <c r="AP506" s="43" t="str">
        <f>IF(AND(AM506=0,AO506&gt;0),"100%",IF(AM506=AO506,"0,0%",AO506/AM506-1))</f>
        <v>0,0%</v>
      </c>
      <c r="AQ506" s="40">
        <v>0</v>
      </c>
      <c r="AR506" s="41" t="str">
        <f>IF(AND(AO506=0,AQ506&gt;0),"100%",IF(AO506=AQ506,"0,0%",AQ506/AO506-1))</f>
        <v>0,0%</v>
      </c>
      <c r="AS506" s="42">
        <v>0</v>
      </c>
      <c r="AT506" s="43" t="str">
        <f>IF(AND(AQ506=0,AS506&gt;0),"100%",IF(AQ506=AS506,"0,0%",AS506/AQ506-1))</f>
        <v>0,0%</v>
      </c>
      <c r="AU506" s="40">
        <v>0</v>
      </c>
      <c r="AV506" s="41" t="str">
        <f>IF(AND(AS506=0,AU506&gt;0),"100%",IF(AS506=AU506,"0,0%",AU506/AS506-1))</f>
        <v>0,0%</v>
      </c>
      <c r="AW506" s="42">
        <v>0</v>
      </c>
      <c r="AX506" s="43" t="str">
        <f>IF(AND(AU506=0,AW506&gt;0),"100%",IF(AU506=AW506,"0,0%",AW506/AU506-1))</f>
        <v>0,0%</v>
      </c>
      <c r="AY506" s="40">
        <v>0</v>
      </c>
      <c r="AZ506" s="41" t="str">
        <f>IF(AND(AW506=0,AY506&gt;0),"100%",IF(AW506=AY506,"0,0%",AY506/AW506-1))</f>
        <v>0,0%</v>
      </c>
      <c r="BA506" s="42">
        <v>0</v>
      </c>
      <c r="BB506" s="43" t="str">
        <f>IF(AND(AY506=0,BA506&gt;0),"100%",IF(AY506=BA506,"0,0%",BA506/AY506-1))</f>
        <v>0,0%</v>
      </c>
      <c r="BC506" s="40">
        <v>0</v>
      </c>
      <c r="BD506" s="41" t="str">
        <f>IF(AND(BA506=0,BC506&gt;0),"100%",IF(BA506=BC506,"0,0%",BC506/BA506-1))</f>
        <v>0,0%</v>
      </c>
      <c r="BE506" s="42">
        <v>0</v>
      </c>
      <c r="BF506" s="43" t="str">
        <f>IF(AND(BC506=0,BE506&gt;0),"100%",IF(BC506=BE506,"0,0%",BE506/BC506-1))</f>
        <v>0,0%</v>
      </c>
      <c r="BG506" s="40">
        <v>0</v>
      </c>
      <c r="BH506" s="41" t="str">
        <f>IF(AND(BE506=0,BG506&gt;0),"100%",IF(BE506=BG506,"0,0%",BG506/BE506-1))</f>
        <v>0,0%</v>
      </c>
      <c r="BI506" s="42">
        <v>0</v>
      </c>
      <c r="BJ506" s="43" t="str">
        <f>IF(AND(BG506=0,BI506&gt;0),"100%",IF(BG506=BI506,"0,0%",BI506/BG506-1))</f>
        <v>0,0%</v>
      </c>
      <c r="BK506" s="143">
        <v>0</v>
      </c>
      <c r="BL506" s="144" t="str">
        <f>IF(AND(BI506=0,BK506&gt;0),"100%",IF(BI506=BK506,"0,0%",BK506/BI506-1))</f>
        <v>0,0%</v>
      </c>
      <c r="BM506" s="42">
        <v>0</v>
      </c>
      <c r="BN506" s="43" t="str">
        <f>IF(AND(BK506=0,BM506&gt;0),"100%",IF(BK506=BM506,"0,0%",BM506/BK506-1))</f>
        <v>0,0%</v>
      </c>
      <c r="BO506" s="143">
        <v>0</v>
      </c>
      <c r="BP506" s="144" t="str">
        <f>IF(AND(BM506=0,BO506&gt;0),"100%",IF(BM506=BO506,"0,0%",BO506/BM506-1))</f>
        <v>0,0%</v>
      </c>
      <c r="BQ506" s="42">
        <v>0</v>
      </c>
      <c r="BR506" s="43" t="str">
        <f>IF(AND(BO506=0,BQ506&gt;0),"100%",IF(BO506=BQ506,"0,0%",BQ506/BO506-1))</f>
        <v>0,0%</v>
      </c>
      <c r="BS506" s="143">
        <v>0</v>
      </c>
      <c r="BT506" s="144" t="str">
        <f>IF(AND(BQ506=0,BS506&gt;0),"100%",IF(BQ506=BS506,"0,0%",BS506/BQ506-1))</f>
        <v>0,0%</v>
      </c>
      <c r="BU506" s="42">
        <v>0</v>
      </c>
      <c r="BV506" s="43" t="str">
        <f>IF(AND(BS506=0,BU506&gt;0),"100%",IF(BS506=BU506,"0,0%",BU506/BS506-1))</f>
        <v>0,0%</v>
      </c>
      <c r="BW506" s="143">
        <v>0</v>
      </c>
      <c r="BX506" s="144" t="str">
        <f>IF(AND(BU506=0,BW506&gt;0),"100%",IF(BU506=BW506,"0,0%",BW506/BU506-1))</f>
        <v>0,0%</v>
      </c>
      <c r="BY506" s="42">
        <v>0</v>
      </c>
      <c r="BZ506" s="43" t="str">
        <f>IF(AND(BW506=0,BY506&gt;0),"100%",IF(BW506=BY506,"0,0%",BY506/BW506-1))</f>
        <v>0,0%</v>
      </c>
      <c r="CA506" s="143">
        <v>0</v>
      </c>
      <c r="CB506" s="144" t="str">
        <f>IF(AND(BY506=0,CA506&gt;0),"100%",IF(BY506=CA506,"0,0%",CA506/BY506-1))</f>
        <v>0,0%</v>
      </c>
      <c r="CC506" s="42">
        <v>1</v>
      </c>
      <c r="CD506" s="43" t="str">
        <f>IF(AND(CA506=0,CC506&gt;0),"100%",IF(CA506=CC506,"0,0%",CC506/CA506-1))</f>
        <v>100%</v>
      </c>
      <c r="CE506" s="143">
        <v>0</v>
      </c>
      <c r="CF506" s="144">
        <f>IF(AND(CC506=0,CE506&gt;0),"100%",IF(CC506=CE506,"0,0%",CE506/CC506-1))</f>
        <v>-1</v>
      </c>
      <c r="CG506" s="42">
        <v>0</v>
      </c>
      <c r="CH506" s="43" t="str">
        <f>IF(AND(CE506=0,CG506&gt;0),"100%",IF(CE506=CG506,"0,0%",CG506/CE506-1))</f>
        <v>0,0%</v>
      </c>
      <c r="CI506" s="143">
        <v>0</v>
      </c>
      <c r="CJ506" s="144" t="str">
        <f>IF(AND(CG506=0,CI506&gt;0),"100%",IF(CG506=CI506,"0,0%",CI506/CG506-1))</f>
        <v>0,0%</v>
      </c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</row>
    <row r="507" spans="1:98" customFormat="1" x14ac:dyDescent="0.25">
      <c r="A507" s="190"/>
      <c r="B507" s="60"/>
      <c r="C507" s="66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</row>
    <row r="508" spans="1:98" customFormat="1" ht="15.75" thickBot="1" x14ac:dyDescent="0.3">
      <c r="A508" s="190"/>
      <c r="B508" s="61"/>
      <c r="C508" s="66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</row>
    <row r="509" spans="1:98" customFormat="1" x14ac:dyDescent="0.25">
      <c r="A509" s="190"/>
      <c r="B509" s="36"/>
      <c r="C509" s="51">
        <v>44866</v>
      </c>
      <c r="D509" s="77">
        <v>44896</v>
      </c>
      <c r="E509" s="51">
        <v>44927</v>
      </c>
      <c r="F509" s="51">
        <v>44958</v>
      </c>
      <c r="G509" s="51">
        <v>44986</v>
      </c>
      <c r="H509" s="51">
        <v>45017</v>
      </c>
      <c r="I509" s="51">
        <v>45047</v>
      </c>
      <c r="J509" s="51">
        <v>45078</v>
      </c>
      <c r="K509" s="51">
        <v>45108</v>
      </c>
      <c r="L509" s="51">
        <v>45139</v>
      </c>
      <c r="M509" s="51">
        <v>45170</v>
      </c>
      <c r="N509" s="51">
        <v>45200</v>
      </c>
      <c r="O509" s="51">
        <v>45231</v>
      </c>
      <c r="P509" s="51">
        <v>45261</v>
      </c>
      <c r="Q509" s="51">
        <v>45292</v>
      </c>
      <c r="R509" s="51">
        <v>45323</v>
      </c>
      <c r="S509" s="51">
        <v>45352</v>
      </c>
      <c r="T509" s="51">
        <v>45383</v>
      </c>
      <c r="U509" s="51">
        <v>45413</v>
      </c>
      <c r="V509" s="51">
        <v>45444</v>
      </c>
      <c r="W509" s="51">
        <v>45474</v>
      </c>
      <c r="X509" s="51">
        <v>45505</v>
      </c>
      <c r="Y509" s="51">
        <v>45536</v>
      </c>
      <c r="Z509" s="51">
        <v>45566</v>
      </c>
      <c r="AA509" s="51">
        <v>45597</v>
      </c>
      <c r="AB509" s="51">
        <v>45627</v>
      </c>
      <c r="AC509" s="51">
        <v>45658</v>
      </c>
      <c r="AD509" s="51">
        <v>45689</v>
      </c>
      <c r="AE509" s="51">
        <v>45717</v>
      </c>
      <c r="AF509" s="51">
        <v>45748</v>
      </c>
      <c r="AG509" s="51">
        <v>45778</v>
      </c>
      <c r="AH509" s="51">
        <v>45809</v>
      </c>
      <c r="AI509" s="51">
        <v>45839</v>
      </c>
      <c r="AJ509" s="51">
        <v>45870</v>
      </c>
      <c r="AK509" s="51">
        <v>45901</v>
      </c>
      <c r="AL509" s="51">
        <v>45931</v>
      </c>
      <c r="AM509" s="51">
        <v>45962</v>
      </c>
      <c r="AN509" s="51">
        <v>45992</v>
      </c>
      <c r="AO509" s="51">
        <v>46023</v>
      </c>
      <c r="AP509" s="51">
        <v>46054</v>
      </c>
      <c r="AQ509" s="51">
        <v>46082</v>
      </c>
      <c r="AR509" s="51">
        <v>46113</v>
      </c>
      <c r="AS509" s="51">
        <v>46143</v>
      </c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</row>
    <row r="510" spans="1:98" customFormat="1" ht="15.75" thickBot="1" x14ac:dyDescent="0.3">
      <c r="A510" s="190"/>
      <c r="B510" s="63" t="s">
        <v>145</v>
      </c>
      <c r="C510" s="52">
        <v>0</v>
      </c>
      <c r="D510" s="78">
        <v>0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8">
        <v>0</v>
      </c>
      <c r="AL510" s="78">
        <v>0</v>
      </c>
      <c r="AM510" s="78">
        <v>0</v>
      </c>
      <c r="AN510" s="78">
        <v>0</v>
      </c>
      <c r="AO510" s="78">
        <v>0</v>
      </c>
      <c r="AP510" s="78">
        <v>1</v>
      </c>
      <c r="AQ510" s="78">
        <v>0</v>
      </c>
      <c r="AR510" s="78">
        <v>0</v>
      </c>
      <c r="AS510" s="78">
        <v>0</v>
      </c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</row>
    <row r="511" spans="1:98" customFormat="1" x14ac:dyDescent="0.25">
      <c r="A511" s="190"/>
      <c r="B511" s="36"/>
      <c r="C511" s="51">
        <v>44866</v>
      </c>
      <c r="D511" s="77">
        <v>44896</v>
      </c>
      <c r="E511" s="51">
        <v>44927</v>
      </c>
      <c r="F511" s="51">
        <v>44958</v>
      </c>
      <c r="G511" s="51">
        <v>44986</v>
      </c>
      <c r="H511" s="51">
        <v>45017</v>
      </c>
      <c r="I511" s="51">
        <v>45047</v>
      </c>
      <c r="J511" s="51">
        <v>45078</v>
      </c>
      <c r="K511" s="51">
        <v>45108</v>
      </c>
      <c r="L511" s="51">
        <v>45139</v>
      </c>
      <c r="M511" s="51">
        <v>45170</v>
      </c>
      <c r="N511" s="51">
        <v>45200</v>
      </c>
      <c r="O511" s="51">
        <v>45231</v>
      </c>
      <c r="P511" s="51">
        <v>45261</v>
      </c>
      <c r="Q511" s="51">
        <v>45292</v>
      </c>
      <c r="R511" s="51">
        <v>45323</v>
      </c>
      <c r="S511" s="51">
        <v>45352</v>
      </c>
      <c r="T511" s="51">
        <v>45383</v>
      </c>
      <c r="U511" s="51">
        <v>45413</v>
      </c>
      <c r="V511" s="51">
        <v>45444</v>
      </c>
      <c r="W511" s="51">
        <v>45474</v>
      </c>
      <c r="X511" s="51">
        <v>45505</v>
      </c>
      <c r="Y511" s="51">
        <v>45536</v>
      </c>
      <c r="Z511" s="51">
        <v>45566</v>
      </c>
      <c r="AA511" s="51">
        <v>45597</v>
      </c>
      <c r="AB511" s="51">
        <v>45627</v>
      </c>
      <c r="AC511" s="51">
        <v>45658</v>
      </c>
      <c r="AD511" s="51">
        <v>45689</v>
      </c>
      <c r="AE511" s="51">
        <v>45717</v>
      </c>
      <c r="AF511" s="51">
        <v>45748</v>
      </c>
      <c r="AG511" s="51">
        <v>45778</v>
      </c>
      <c r="AH511" s="51">
        <v>45809</v>
      </c>
      <c r="AI511" s="51">
        <v>45839</v>
      </c>
      <c r="AJ511" s="51">
        <v>45870</v>
      </c>
      <c r="AK511" s="51">
        <v>45901</v>
      </c>
      <c r="AL511" s="51">
        <v>45931</v>
      </c>
      <c r="AM511" s="51">
        <v>45962</v>
      </c>
      <c r="AN511" s="51">
        <v>45992</v>
      </c>
      <c r="AO511" s="51">
        <v>46023</v>
      </c>
      <c r="AP511" s="51">
        <v>46054</v>
      </c>
      <c r="AQ511" s="51">
        <v>46082</v>
      </c>
      <c r="AR511" s="51">
        <v>46113</v>
      </c>
      <c r="AS511" s="51">
        <v>46143</v>
      </c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</row>
    <row r="512" spans="1:98" customFormat="1" ht="15.75" thickBot="1" x14ac:dyDescent="0.3">
      <c r="A512" s="190"/>
      <c r="B512" s="63" t="s">
        <v>145</v>
      </c>
      <c r="C512" s="53">
        <v>0</v>
      </c>
      <c r="D512" s="79">
        <f t="shared" ref="D512:K512" si="323">C512+D510</f>
        <v>0</v>
      </c>
      <c r="E512" s="79">
        <f t="shared" si="323"/>
        <v>0</v>
      </c>
      <c r="F512" s="79">
        <f t="shared" si="323"/>
        <v>0</v>
      </c>
      <c r="G512" s="79">
        <f t="shared" si="323"/>
        <v>0</v>
      </c>
      <c r="H512" s="79">
        <f t="shared" si="323"/>
        <v>0</v>
      </c>
      <c r="I512" s="79">
        <f t="shared" si="323"/>
        <v>0</v>
      </c>
      <c r="J512" s="79">
        <f t="shared" si="323"/>
        <v>0</v>
      </c>
      <c r="K512" s="79">
        <f t="shared" si="323"/>
        <v>0</v>
      </c>
      <c r="L512" s="79">
        <f t="shared" ref="L512:Q512" si="324">K512+L510</f>
        <v>0</v>
      </c>
      <c r="M512" s="79">
        <f t="shared" si="324"/>
        <v>0</v>
      </c>
      <c r="N512" s="79">
        <f t="shared" si="324"/>
        <v>0</v>
      </c>
      <c r="O512" s="79">
        <f t="shared" si="324"/>
        <v>0</v>
      </c>
      <c r="P512" s="79">
        <f t="shared" si="324"/>
        <v>0</v>
      </c>
      <c r="Q512" s="79">
        <f t="shared" si="324"/>
        <v>0</v>
      </c>
      <c r="R512" s="79">
        <f>Q512+R510</f>
        <v>0</v>
      </c>
      <c r="S512" s="79">
        <f t="shared" ref="S512:AS512" si="325">R512+S510</f>
        <v>0</v>
      </c>
      <c r="T512" s="79">
        <f t="shared" si="325"/>
        <v>0</v>
      </c>
      <c r="U512" s="79">
        <f t="shared" si="325"/>
        <v>0</v>
      </c>
      <c r="V512" s="79">
        <f t="shared" si="325"/>
        <v>0</v>
      </c>
      <c r="W512" s="79">
        <f t="shared" si="325"/>
        <v>0</v>
      </c>
      <c r="X512" s="79">
        <f t="shared" si="325"/>
        <v>0</v>
      </c>
      <c r="Y512" s="79">
        <f t="shared" si="325"/>
        <v>0</v>
      </c>
      <c r="Z512" s="79">
        <f t="shared" si="325"/>
        <v>0</v>
      </c>
      <c r="AA512" s="79">
        <f t="shared" si="325"/>
        <v>0</v>
      </c>
      <c r="AB512" s="79">
        <f t="shared" si="325"/>
        <v>0</v>
      </c>
      <c r="AC512" s="79">
        <f t="shared" si="325"/>
        <v>0</v>
      </c>
      <c r="AD512" s="79">
        <f t="shared" si="325"/>
        <v>0</v>
      </c>
      <c r="AE512" s="79">
        <f t="shared" si="325"/>
        <v>0</v>
      </c>
      <c r="AF512" s="79">
        <f t="shared" si="325"/>
        <v>0</v>
      </c>
      <c r="AG512" s="79">
        <f t="shared" si="325"/>
        <v>0</v>
      </c>
      <c r="AH512" s="79">
        <f t="shared" si="325"/>
        <v>0</v>
      </c>
      <c r="AI512" s="79">
        <f t="shared" si="325"/>
        <v>0</v>
      </c>
      <c r="AJ512" s="79">
        <f t="shared" si="325"/>
        <v>0</v>
      </c>
      <c r="AK512" s="79">
        <f t="shared" si="325"/>
        <v>0</v>
      </c>
      <c r="AL512" s="79">
        <f t="shared" si="325"/>
        <v>0</v>
      </c>
      <c r="AM512" s="79">
        <f t="shared" si="325"/>
        <v>0</v>
      </c>
      <c r="AN512" s="79">
        <f t="shared" si="325"/>
        <v>0</v>
      </c>
      <c r="AO512" s="79">
        <f t="shared" si="325"/>
        <v>0</v>
      </c>
      <c r="AP512" s="79">
        <f t="shared" si="325"/>
        <v>1</v>
      </c>
      <c r="AQ512" s="79">
        <f t="shared" si="325"/>
        <v>1</v>
      </c>
      <c r="AR512" s="79">
        <f t="shared" si="325"/>
        <v>1</v>
      </c>
      <c r="AS512" s="79">
        <f t="shared" si="325"/>
        <v>1</v>
      </c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</row>
    <row r="513" spans="1:98" customFormat="1" ht="15.75" thickBot="1" x14ac:dyDescent="0.3">
      <c r="A513" s="44"/>
      <c r="B513" s="44"/>
      <c r="C513" s="67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35"/>
      <c r="CL513" s="35"/>
      <c r="CM513" s="35"/>
      <c r="CN513" s="35"/>
      <c r="CO513" s="35"/>
      <c r="CP513" s="35"/>
      <c r="CQ513" s="35"/>
      <c r="CR513" s="35"/>
      <c r="CS513" s="35"/>
    </row>
    <row r="514" spans="1:98" customFormat="1" x14ac:dyDescent="0.25">
      <c r="A514" s="190" t="s">
        <v>213</v>
      </c>
      <c r="B514" s="36"/>
      <c r="C514" s="180">
        <v>44866</v>
      </c>
      <c r="D514" s="181"/>
      <c r="E514" s="178">
        <v>44896</v>
      </c>
      <c r="F514" s="179"/>
      <c r="G514" s="180">
        <v>44927</v>
      </c>
      <c r="H514" s="181"/>
      <c r="I514" s="178">
        <v>44958</v>
      </c>
      <c r="J514" s="179"/>
      <c r="K514" s="180">
        <v>44986</v>
      </c>
      <c r="L514" s="181"/>
      <c r="M514" s="178">
        <v>45017</v>
      </c>
      <c r="N514" s="179"/>
      <c r="O514" s="180">
        <v>45047</v>
      </c>
      <c r="P514" s="181"/>
      <c r="Q514" s="178">
        <v>45078</v>
      </c>
      <c r="R514" s="179"/>
      <c r="S514" s="176">
        <v>45108</v>
      </c>
      <c r="T514" s="177"/>
      <c r="U514" s="178">
        <v>45139</v>
      </c>
      <c r="V514" s="179"/>
      <c r="W514" s="176">
        <v>45170</v>
      </c>
      <c r="X514" s="177"/>
      <c r="Y514" s="178">
        <v>45200</v>
      </c>
      <c r="Z514" s="179"/>
      <c r="AA514" s="176">
        <v>45231</v>
      </c>
      <c r="AB514" s="177"/>
      <c r="AC514" s="178">
        <v>45261</v>
      </c>
      <c r="AD514" s="179"/>
      <c r="AE514" s="180">
        <v>45292</v>
      </c>
      <c r="AF514" s="181"/>
      <c r="AG514" s="178">
        <v>45323</v>
      </c>
      <c r="AH514" s="179"/>
      <c r="AI514" s="176">
        <v>45352</v>
      </c>
      <c r="AJ514" s="177"/>
      <c r="AK514" s="178">
        <v>45383</v>
      </c>
      <c r="AL514" s="179"/>
      <c r="AM514" s="176">
        <v>45413</v>
      </c>
      <c r="AN514" s="177"/>
      <c r="AO514" s="178">
        <v>45444</v>
      </c>
      <c r="AP514" s="179"/>
      <c r="AQ514" s="180">
        <v>45474</v>
      </c>
      <c r="AR514" s="181"/>
      <c r="AS514" s="178">
        <v>45505</v>
      </c>
      <c r="AT514" s="179"/>
      <c r="AU514" s="180">
        <v>45536</v>
      </c>
      <c r="AV514" s="181"/>
      <c r="AW514" s="178">
        <v>45566</v>
      </c>
      <c r="AX514" s="179"/>
      <c r="AY514" s="180">
        <v>45597</v>
      </c>
      <c r="AZ514" s="181"/>
      <c r="BA514" s="178">
        <v>45627</v>
      </c>
      <c r="BB514" s="179"/>
      <c r="BC514" s="180">
        <v>45658</v>
      </c>
      <c r="BD514" s="181"/>
      <c r="BE514" s="178">
        <v>45689</v>
      </c>
      <c r="BF514" s="179"/>
      <c r="BG514" s="180">
        <v>45717</v>
      </c>
      <c r="BH514" s="181"/>
      <c r="BI514" s="178">
        <v>45748</v>
      </c>
      <c r="BJ514" s="179"/>
      <c r="BK514" s="176">
        <v>45778</v>
      </c>
      <c r="BL514" s="177"/>
      <c r="BM514" s="178">
        <v>45809</v>
      </c>
      <c r="BN514" s="179"/>
      <c r="BO514" s="176">
        <v>45839</v>
      </c>
      <c r="BP514" s="177"/>
      <c r="BQ514" s="178">
        <v>45870</v>
      </c>
      <c r="BR514" s="179"/>
      <c r="BS514" s="176">
        <v>45901</v>
      </c>
      <c r="BT514" s="177"/>
      <c r="BU514" s="178">
        <v>45931</v>
      </c>
      <c r="BV514" s="179"/>
      <c r="BW514" s="176">
        <v>45962</v>
      </c>
      <c r="BX514" s="177"/>
      <c r="BY514" s="178">
        <v>45992</v>
      </c>
      <c r="BZ514" s="179"/>
      <c r="CA514" s="176">
        <v>46023</v>
      </c>
      <c r="CB514" s="177"/>
      <c r="CC514" s="178">
        <v>46054</v>
      </c>
      <c r="CD514" s="179"/>
      <c r="CE514" s="176">
        <v>46082</v>
      </c>
      <c r="CF514" s="177"/>
      <c r="CG514" s="178">
        <v>46113</v>
      </c>
      <c r="CH514" s="179"/>
      <c r="CI514" s="176">
        <v>46143</v>
      </c>
      <c r="CJ514" s="177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</row>
    <row r="515" spans="1:98" customFormat="1" ht="15.75" thickBot="1" x14ac:dyDescent="0.3">
      <c r="A515" s="190"/>
      <c r="B515" s="63" t="s">
        <v>146</v>
      </c>
      <c r="C515" s="40">
        <v>0</v>
      </c>
      <c r="D515" s="145" t="s">
        <v>4</v>
      </c>
      <c r="E515" s="42">
        <v>0</v>
      </c>
      <c r="F515" s="43" t="str">
        <f>IF(AND(C515=0,E515&gt;0),"100%",IF(C515=E515,"0,0%",E515/C515-1))</f>
        <v>0,0%</v>
      </c>
      <c r="G515" s="40">
        <v>0</v>
      </c>
      <c r="H515" s="144" t="str">
        <f>IF(AND(E515=0,G515&gt;0),"100%",IF(E515=G515,"0,0%",G515/E515-1))</f>
        <v>0,0%</v>
      </c>
      <c r="I515" s="42">
        <v>0</v>
      </c>
      <c r="J515" s="43" t="str">
        <f>IF(AND(G515=0,I515&gt;0),"100%",IF(G515=I515,"0,0%",I515/G515-1))</f>
        <v>0,0%</v>
      </c>
      <c r="K515" s="40">
        <v>0</v>
      </c>
      <c r="L515" s="144" t="str">
        <f>IF(AND(I515=0,K515&gt;0),"100%",IF(I515=K515,"0,0%",K515/I515-1))</f>
        <v>0,0%</v>
      </c>
      <c r="M515" s="42">
        <v>0</v>
      </c>
      <c r="N515" s="43" t="str">
        <f>IF(AND(K515=0,M515&gt;0),"100%",IF(K515=M515,"0,0%",M515/K515-1))</f>
        <v>0,0%</v>
      </c>
      <c r="O515" s="40">
        <v>0</v>
      </c>
      <c r="P515" s="144" t="str">
        <f>IF(AND(M515=0,O515&gt;0),"100%",IF(M515=O515,"0,0%",O515/M515-1))</f>
        <v>0,0%</v>
      </c>
      <c r="Q515" s="42">
        <v>0</v>
      </c>
      <c r="R515" s="43" t="str">
        <f>IF(AND(O515=0,Q515&gt;0),"100%",IF(O515=Q515,"0,0%",Q515/O515-1))</f>
        <v>0,0%</v>
      </c>
      <c r="S515" s="143">
        <v>0</v>
      </c>
      <c r="T515" s="144" t="str">
        <f>IF(AND(Q515=0,S515&gt;0),"100%",IF(Q515=S515,"0,0%",S515/Q515-1))</f>
        <v>0,0%</v>
      </c>
      <c r="U515" s="42">
        <v>0</v>
      </c>
      <c r="V515" s="43" t="str">
        <f>IF(AND(S515=0,U515&gt;0),"100%",IF(S515=U515,"0,0%",U515/S515-1))</f>
        <v>0,0%</v>
      </c>
      <c r="W515" s="143">
        <v>0</v>
      </c>
      <c r="X515" s="144" t="str">
        <f>IF(AND(U515=0,W515&gt;0),"100%",IF(U515=W515,"0,0%",W515/U515-1))</f>
        <v>0,0%</v>
      </c>
      <c r="Y515" s="42">
        <v>2</v>
      </c>
      <c r="Z515" s="43" t="str">
        <f>IF(AND(W515=0,Y515&gt;0),"100%",IF(W515=Y515,"0,0%",Y515/W515-1))</f>
        <v>100%</v>
      </c>
      <c r="AA515" s="143">
        <v>0</v>
      </c>
      <c r="AB515" s="144">
        <f>IF(AND(Y515=0,AA515&gt;0),"100%",IF(Y515=AA515,"0,0%",AA515/Y515-1))</f>
        <v>-1</v>
      </c>
      <c r="AC515" s="42">
        <v>1</v>
      </c>
      <c r="AD515" s="43" t="str">
        <f>IF(AND(AA515=0,AC515&gt;0),"100%",IF(AA515=AC515,"0,0%",AC515/AA515-1))</f>
        <v>100%</v>
      </c>
      <c r="AE515" s="40">
        <v>0</v>
      </c>
      <c r="AF515" s="41">
        <f>IF(AND(AC515=0,AE515&gt;0),"100%",IF(AC515=AE515,"0,0%",AE515/AC515-1))</f>
        <v>-1</v>
      </c>
      <c r="AG515" s="42">
        <v>2</v>
      </c>
      <c r="AH515" s="43" t="str">
        <f>IF(AND(AE515=0,AG515&gt;0),"100%",IF(AE515=AG515,"0,0%",AG515/AE515-1))</f>
        <v>100%</v>
      </c>
      <c r="AI515" s="143">
        <v>3</v>
      </c>
      <c r="AJ515" s="144">
        <f>IF(AND(AG515=0,AI515&gt;0),"100%",IF(AG515=AI515,"0,0%",AI515/AG515-1))</f>
        <v>0.5</v>
      </c>
      <c r="AK515" s="42">
        <v>0</v>
      </c>
      <c r="AL515" s="43">
        <f>IF(AND(AI515=0,AK515&gt;0),"100%",IF(AI515=AK515,"0,0%",AK515/AI515-1))</f>
        <v>-1</v>
      </c>
      <c r="AM515" s="143">
        <v>1</v>
      </c>
      <c r="AN515" s="144" t="str">
        <f>IF(AND(AK515=0,AM515&gt;0),"100%",IF(AK515=AM515,"0,0%",AM515/AK515-1))</f>
        <v>100%</v>
      </c>
      <c r="AO515" s="42">
        <v>0</v>
      </c>
      <c r="AP515" s="43">
        <f>IF(AND(AM515=0,AO515&gt;0),"100%",IF(AM515=AO515,"0,0%",AO515/AM515-1))</f>
        <v>-1</v>
      </c>
      <c r="AQ515" s="40">
        <v>2</v>
      </c>
      <c r="AR515" s="41" t="str">
        <f>IF(AND(AO515=0,AQ515&gt;0),"100%",IF(AO515=AQ515,"0,0%",AQ515/AO515-1))</f>
        <v>100%</v>
      </c>
      <c r="AS515" s="42">
        <v>2</v>
      </c>
      <c r="AT515" s="43" t="str">
        <f>IF(AND(AQ515=0,AS515&gt;0),"100%",IF(AQ515=AS515,"0,0%",AS515/AQ515-1))</f>
        <v>0,0%</v>
      </c>
      <c r="AU515" s="40">
        <v>1</v>
      </c>
      <c r="AV515" s="41">
        <f>IF(AND(AS515=0,AU515&gt;0),"100%",IF(AS515=AU515,"0,0%",AU515/AS515-1))</f>
        <v>-0.5</v>
      </c>
      <c r="AW515" s="42">
        <v>3</v>
      </c>
      <c r="AX515" s="43">
        <f>IF(AND(AU515=0,AW515&gt;0),"100%",IF(AU515=AW515,"0,0%",AW515/AU515-1))</f>
        <v>2</v>
      </c>
      <c r="AY515" s="40">
        <v>2</v>
      </c>
      <c r="AZ515" s="41">
        <f>IF(AND(AW515=0,AY515&gt;0),"100%",IF(AW515=AY515,"0,0%",AY515/AW515-1))</f>
        <v>-0.33333333333333337</v>
      </c>
      <c r="BA515" s="42">
        <v>0</v>
      </c>
      <c r="BB515" s="43">
        <f>IF(AND(AY515=0,BA515&gt;0),"100%",IF(AY515=BA515,"0,0%",BA515/AY515-1))</f>
        <v>-1</v>
      </c>
      <c r="BC515" s="40">
        <v>2</v>
      </c>
      <c r="BD515" s="41" t="str">
        <f>IF(AND(BA515=0,BC515&gt;0),"100%",IF(BA515=BC515,"0,0%",BC515/BA515-1))</f>
        <v>100%</v>
      </c>
      <c r="BE515" s="42">
        <v>0</v>
      </c>
      <c r="BF515" s="43">
        <f>IF(AND(BC515=0,BE515&gt;0),"100%",IF(BC515=BE515,"0,0%",BE515/BC515-1))</f>
        <v>-1</v>
      </c>
      <c r="BG515" s="40">
        <v>0</v>
      </c>
      <c r="BH515" s="41" t="str">
        <f>IF(AND(BE515=0,BG515&gt;0),"100%",IF(BE515=BG515,"0,0%",BG515/BE515-1))</f>
        <v>0,0%</v>
      </c>
      <c r="BI515" s="42">
        <v>1</v>
      </c>
      <c r="BJ515" s="43" t="str">
        <f>IF(AND(BG515=0,BI515&gt;0),"100%",IF(BG515=BI515,"0,0%",BI515/BG515-1))</f>
        <v>100%</v>
      </c>
      <c r="BK515" s="143">
        <v>1</v>
      </c>
      <c r="BL515" s="144" t="str">
        <f>IF(AND(BI515=0,BK515&gt;0),"100%",IF(BI515=BK515,"0,0%",BK515/BI515-1))</f>
        <v>0,0%</v>
      </c>
      <c r="BM515" s="42">
        <v>1</v>
      </c>
      <c r="BN515" s="43" t="str">
        <f>IF(AND(BK515=0,BM515&gt;0),"100%",IF(BK515=BM515,"0,0%",BM515/BK515-1))</f>
        <v>0,0%</v>
      </c>
      <c r="BO515" s="143">
        <v>1</v>
      </c>
      <c r="BP515" s="144" t="str">
        <f>IF(AND(BM515=0,BO515&gt;0),"100%",IF(BM515=BO515,"0,0%",BO515/BM515-1))</f>
        <v>0,0%</v>
      </c>
      <c r="BQ515" s="42">
        <v>2</v>
      </c>
      <c r="BR515" s="43">
        <f>IF(AND(BO515=0,BQ515&gt;0),"100%",IF(BO515=BQ515,"0,0%",BQ515/BO515-1))</f>
        <v>1</v>
      </c>
      <c r="BS515" s="143">
        <v>3</v>
      </c>
      <c r="BT515" s="144">
        <f>IF(AND(BQ515=0,BS515&gt;0),"100%",IF(BQ515=BS515,"0,0%",BS515/BQ515-1))</f>
        <v>0.5</v>
      </c>
      <c r="BU515" s="42">
        <v>3</v>
      </c>
      <c r="BV515" s="43" t="str">
        <f>IF(AND(BS515=0,BU515&gt;0),"100%",IF(BS515=BU515,"0,0%",BU515/BS515-1))</f>
        <v>0,0%</v>
      </c>
      <c r="BW515" s="143">
        <v>2</v>
      </c>
      <c r="BX515" s="144">
        <f>IF(AND(BU515=0,BW515&gt;0),"100%",IF(BU515=BW515,"0,0%",BW515/BU515-1))</f>
        <v>-0.33333333333333337</v>
      </c>
      <c r="BY515" s="42">
        <v>5</v>
      </c>
      <c r="BZ515" s="43">
        <f>IF(AND(BW515=0,BY515&gt;0),"100%",IF(BW515=BY515,"0,0%",BY515/BW515-1))</f>
        <v>1.5</v>
      </c>
      <c r="CA515" s="143">
        <v>3</v>
      </c>
      <c r="CB515" s="144">
        <f>IF(AND(BY515=0,CA515&gt;0),"100%",IF(BY515=CA515,"0,0%",CA515/BY515-1))</f>
        <v>-0.4</v>
      </c>
      <c r="CC515" s="42">
        <v>0</v>
      </c>
      <c r="CD515" s="43">
        <f>IF(AND(CA515=0,CC515&gt;0),"100%",IF(CA515=CC515,"0,0%",CC515/CA515-1))</f>
        <v>-1</v>
      </c>
      <c r="CE515" s="143">
        <v>2</v>
      </c>
      <c r="CF515" s="144" t="str">
        <f>IF(AND(CC515=0,CE515&gt;0),"100%",IF(CC515=CE515,"0,0%",CE515/CC515-1))</f>
        <v>100%</v>
      </c>
      <c r="CG515" s="42">
        <v>0</v>
      </c>
      <c r="CH515" s="43">
        <f>IF(AND(CE515=0,CG515&gt;0),"100%",IF(CE515=CG515,"0,0%",CG515/CE515-1))</f>
        <v>-1</v>
      </c>
      <c r="CI515" s="143">
        <v>1</v>
      </c>
      <c r="CJ515" s="144" t="str">
        <f>IF(AND(CG515=0,CI515&gt;0),"100%",IF(CG515=CI515,"0,0%",CI515/CG515-1))</f>
        <v>100%</v>
      </c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</row>
    <row r="516" spans="1:98" customFormat="1" x14ac:dyDescent="0.25">
      <c r="A516" s="190"/>
      <c r="B516" s="60"/>
      <c r="C516" s="66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</row>
    <row r="517" spans="1:98" customFormat="1" ht="15.75" thickBot="1" x14ac:dyDescent="0.3">
      <c r="A517" s="190"/>
      <c r="B517" s="61"/>
      <c r="C517" s="66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</row>
    <row r="518" spans="1:98" customFormat="1" x14ac:dyDescent="0.25">
      <c r="A518" s="190"/>
      <c r="B518" s="36"/>
      <c r="C518" s="51">
        <v>44866</v>
      </c>
      <c r="D518" s="77">
        <v>44896</v>
      </c>
      <c r="E518" s="51">
        <v>44927</v>
      </c>
      <c r="F518" s="51">
        <v>44958</v>
      </c>
      <c r="G518" s="51">
        <v>44986</v>
      </c>
      <c r="H518" s="51">
        <v>45017</v>
      </c>
      <c r="I518" s="51">
        <v>45047</v>
      </c>
      <c r="J518" s="51">
        <v>45078</v>
      </c>
      <c r="K518" s="51">
        <v>45108</v>
      </c>
      <c r="L518" s="51">
        <v>45139</v>
      </c>
      <c r="M518" s="51">
        <v>45170</v>
      </c>
      <c r="N518" s="51">
        <v>45200</v>
      </c>
      <c r="O518" s="51">
        <v>45231</v>
      </c>
      <c r="P518" s="51">
        <v>45261</v>
      </c>
      <c r="Q518" s="51">
        <v>45292</v>
      </c>
      <c r="R518" s="51">
        <v>45323</v>
      </c>
      <c r="S518" s="51">
        <v>45352</v>
      </c>
      <c r="T518" s="51">
        <v>45383</v>
      </c>
      <c r="U518" s="51">
        <v>45413</v>
      </c>
      <c r="V518" s="51">
        <v>45444</v>
      </c>
      <c r="W518" s="51">
        <v>45474</v>
      </c>
      <c r="X518" s="51">
        <v>45505</v>
      </c>
      <c r="Y518" s="51">
        <v>45536</v>
      </c>
      <c r="Z518" s="51">
        <v>45566</v>
      </c>
      <c r="AA518" s="51">
        <v>45597</v>
      </c>
      <c r="AB518" s="51">
        <v>45627</v>
      </c>
      <c r="AC518" s="51">
        <v>45658</v>
      </c>
      <c r="AD518" s="51">
        <v>45689</v>
      </c>
      <c r="AE518" s="51">
        <v>45717</v>
      </c>
      <c r="AF518" s="51">
        <v>45748</v>
      </c>
      <c r="AG518" s="51">
        <v>45778</v>
      </c>
      <c r="AH518" s="51">
        <v>45809</v>
      </c>
      <c r="AI518" s="51">
        <v>45839</v>
      </c>
      <c r="AJ518" s="51">
        <v>45870</v>
      </c>
      <c r="AK518" s="51">
        <v>45901</v>
      </c>
      <c r="AL518" s="51">
        <v>45931</v>
      </c>
      <c r="AM518" s="51">
        <v>45962</v>
      </c>
      <c r="AN518" s="51">
        <v>45992</v>
      </c>
      <c r="AO518" s="51">
        <v>46023</v>
      </c>
      <c r="AP518" s="51">
        <v>46054</v>
      </c>
      <c r="AQ518" s="51">
        <v>46082</v>
      </c>
      <c r="AR518" s="51">
        <v>46113</v>
      </c>
      <c r="AS518" s="51">
        <v>46143</v>
      </c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</row>
    <row r="519" spans="1:98" customFormat="1" ht="15.75" thickBot="1" x14ac:dyDescent="0.3">
      <c r="A519" s="190"/>
      <c r="B519" s="63" t="s">
        <v>146</v>
      </c>
      <c r="C519" s="52">
        <v>0</v>
      </c>
      <c r="D519" s="78">
        <v>0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2</v>
      </c>
      <c r="O519" s="78">
        <v>0</v>
      </c>
      <c r="P519" s="78">
        <v>1</v>
      </c>
      <c r="Q519" s="78">
        <v>0</v>
      </c>
      <c r="R519" s="78">
        <v>2</v>
      </c>
      <c r="S519" s="78">
        <v>3</v>
      </c>
      <c r="T519" s="78">
        <v>0</v>
      </c>
      <c r="U519" s="78">
        <v>1</v>
      </c>
      <c r="V519" s="78">
        <v>0</v>
      </c>
      <c r="W519" s="78">
        <v>2</v>
      </c>
      <c r="X519" s="78">
        <v>2</v>
      </c>
      <c r="Y519" s="78">
        <v>1</v>
      </c>
      <c r="Z519" s="78">
        <v>3</v>
      </c>
      <c r="AA519" s="78">
        <v>2</v>
      </c>
      <c r="AB519" s="78">
        <v>0</v>
      </c>
      <c r="AC519" s="78">
        <v>2</v>
      </c>
      <c r="AD519" s="153">
        <v>5</v>
      </c>
      <c r="AE519" s="78">
        <v>0</v>
      </c>
      <c r="AF519" s="78">
        <v>1</v>
      </c>
      <c r="AG519" s="78">
        <v>1</v>
      </c>
      <c r="AH519" s="78">
        <v>1</v>
      </c>
      <c r="AI519" s="78">
        <v>1</v>
      </c>
      <c r="AJ519" s="78">
        <v>2</v>
      </c>
      <c r="AK519" s="78">
        <v>3</v>
      </c>
      <c r="AL519" s="78">
        <v>3</v>
      </c>
      <c r="AM519" s="78">
        <v>2</v>
      </c>
      <c r="AN519" s="78">
        <v>5</v>
      </c>
      <c r="AO519" s="78">
        <v>3</v>
      </c>
      <c r="AP519" s="78">
        <v>0</v>
      </c>
      <c r="AQ519" s="78">
        <v>2</v>
      </c>
      <c r="AR519" s="78">
        <v>0</v>
      </c>
      <c r="AS519" s="78">
        <v>1</v>
      </c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</row>
    <row r="520" spans="1:98" customFormat="1" x14ac:dyDescent="0.25">
      <c r="A520" s="190"/>
      <c r="B520" s="36"/>
      <c r="C520" s="51">
        <v>44866</v>
      </c>
      <c r="D520" s="77">
        <v>44896</v>
      </c>
      <c r="E520" s="51">
        <v>44927</v>
      </c>
      <c r="F520" s="51">
        <v>44958</v>
      </c>
      <c r="G520" s="51">
        <v>44986</v>
      </c>
      <c r="H520" s="51">
        <v>45017</v>
      </c>
      <c r="I520" s="51">
        <v>45047</v>
      </c>
      <c r="J520" s="51">
        <v>45078</v>
      </c>
      <c r="K520" s="51">
        <v>45108</v>
      </c>
      <c r="L520" s="51">
        <v>45139</v>
      </c>
      <c r="M520" s="51">
        <v>45170</v>
      </c>
      <c r="N520" s="51">
        <v>45200</v>
      </c>
      <c r="O520" s="51">
        <v>45231</v>
      </c>
      <c r="P520" s="51">
        <v>45261</v>
      </c>
      <c r="Q520" s="51">
        <v>45292</v>
      </c>
      <c r="R520" s="51">
        <v>45323</v>
      </c>
      <c r="S520" s="51">
        <v>45352</v>
      </c>
      <c r="T520" s="51">
        <v>45383</v>
      </c>
      <c r="U520" s="51">
        <v>45413</v>
      </c>
      <c r="V520" s="51">
        <v>45444</v>
      </c>
      <c r="W520" s="51">
        <v>45474</v>
      </c>
      <c r="X520" s="51">
        <v>45505</v>
      </c>
      <c r="Y520" s="51">
        <v>45536</v>
      </c>
      <c r="Z520" s="51">
        <v>45566</v>
      </c>
      <c r="AA520" s="51">
        <v>45597</v>
      </c>
      <c r="AB520" s="51">
        <v>45627</v>
      </c>
      <c r="AC520" s="51">
        <v>45658</v>
      </c>
      <c r="AD520" s="51">
        <v>45689</v>
      </c>
      <c r="AE520" s="51">
        <v>45717</v>
      </c>
      <c r="AF520" s="51">
        <v>45748</v>
      </c>
      <c r="AG520" s="51">
        <v>45778</v>
      </c>
      <c r="AH520" s="51">
        <v>45809</v>
      </c>
      <c r="AI520" s="51">
        <v>45839</v>
      </c>
      <c r="AJ520" s="51">
        <v>45870</v>
      </c>
      <c r="AK520" s="51">
        <v>45901</v>
      </c>
      <c r="AL520" s="51">
        <v>45931</v>
      </c>
      <c r="AM520" s="51">
        <v>45962</v>
      </c>
      <c r="AN520" s="51">
        <v>45992</v>
      </c>
      <c r="AO520" s="51">
        <v>46023</v>
      </c>
      <c r="AP520" s="51">
        <v>46054</v>
      </c>
      <c r="AQ520" s="51">
        <v>46082</v>
      </c>
      <c r="AR520" s="51">
        <v>46113</v>
      </c>
      <c r="AS520" s="51">
        <v>46143</v>
      </c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</row>
    <row r="521" spans="1:98" customFormat="1" ht="15.75" thickBot="1" x14ac:dyDescent="0.3">
      <c r="A521" s="190"/>
      <c r="B521" s="63" t="s">
        <v>146</v>
      </c>
      <c r="C521" s="53">
        <v>0</v>
      </c>
      <c r="D521" s="79">
        <f t="shared" ref="D521:K521" si="326">C521+D519</f>
        <v>0</v>
      </c>
      <c r="E521" s="79">
        <f t="shared" si="326"/>
        <v>0</v>
      </c>
      <c r="F521" s="79">
        <f t="shared" si="326"/>
        <v>0</v>
      </c>
      <c r="G521" s="79">
        <f t="shared" si="326"/>
        <v>0</v>
      </c>
      <c r="H521" s="79">
        <f t="shared" si="326"/>
        <v>0</v>
      </c>
      <c r="I521" s="79">
        <f t="shared" si="326"/>
        <v>0</v>
      </c>
      <c r="J521" s="79">
        <f t="shared" si="326"/>
        <v>0</v>
      </c>
      <c r="K521" s="79">
        <f t="shared" si="326"/>
        <v>0</v>
      </c>
      <c r="L521" s="79">
        <f t="shared" ref="L521:O521" si="327">K521+L519</f>
        <v>0</v>
      </c>
      <c r="M521" s="79">
        <f t="shared" si="327"/>
        <v>0</v>
      </c>
      <c r="N521" s="79">
        <f t="shared" si="327"/>
        <v>2</v>
      </c>
      <c r="O521" s="79">
        <f t="shared" si="327"/>
        <v>2</v>
      </c>
      <c r="P521" s="79">
        <f t="shared" ref="P521" si="328">O521+P519</f>
        <v>3</v>
      </c>
      <c r="Q521" s="79">
        <f t="shared" ref="Q521" si="329">P521+Q519</f>
        <v>3</v>
      </c>
      <c r="R521" s="79">
        <f t="shared" ref="R521:Y521" si="330">Q521+R519</f>
        <v>5</v>
      </c>
      <c r="S521" s="79">
        <f t="shared" si="330"/>
        <v>8</v>
      </c>
      <c r="T521" s="79">
        <f t="shared" si="330"/>
        <v>8</v>
      </c>
      <c r="U521" s="79">
        <f t="shared" si="330"/>
        <v>9</v>
      </c>
      <c r="V521" s="79">
        <f t="shared" si="330"/>
        <v>9</v>
      </c>
      <c r="W521" s="79">
        <f t="shared" si="330"/>
        <v>11</v>
      </c>
      <c r="X521" s="79">
        <f t="shared" si="330"/>
        <v>13</v>
      </c>
      <c r="Y521" s="79">
        <f t="shared" si="330"/>
        <v>14</v>
      </c>
      <c r="Z521" s="79">
        <f>Y521+Z519</f>
        <v>17</v>
      </c>
      <c r="AA521" s="79">
        <f t="shared" ref="AA521:AS521" si="331">Z521+AA519</f>
        <v>19</v>
      </c>
      <c r="AB521" s="79">
        <f t="shared" si="331"/>
        <v>19</v>
      </c>
      <c r="AC521" s="79">
        <f t="shared" si="331"/>
        <v>21</v>
      </c>
      <c r="AD521" s="79">
        <f t="shared" si="331"/>
        <v>26</v>
      </c>
      <c r="AE521" s="79">
        <f t="shared" si="331"/>
        <v>26</v>
      </c>
      <c r="AF521" s="79">
        <f t="shared" si="331"/>
        <v>27</v>
      </c>
      <c r="AG521" s="79">
        <f t="shared" si="331"/>
        <v>28</v>
      </c>
      <c r="AH521" s="79">
        <f t="shared" si="331"/>
        <v>29</v>
      </c>
      <c r="AI521" s="79">
        <f t="shared" si="331"/>
        <v>30</v>
      </c>
      <c r="AJ521" s="79">
        <f t="shared" si="331"/>
        <v>32</v>
      </c>
      <c r="AK521" s="79">
        <f t="shared" si="331"/>
        <v>35</v>
      </c>
      <c r="AL521" s="79">
        <f t="shared" si="331"/>
        <v>38</v>
      </c>
      <c r="AM521" s="79">
        <f t="shared" si="331"/>
        <v>40</v>
      </c>
      <c r="AN521" s="79">
        <f t="shared" si="331"/>
        <v>45</v>
      </c>
      <c r="AO521" s="79">
        <f t="shared" si="331"/>
        <v>48</v>
      </c>
      <c r="AP521" s="79">
        <f t="shared" si="331"/>
        <v>48</v>
      </c>
      <c r="AQ521" s="79">
        <f t="shared" si="331"/>
        <v>50</v>
      </c>
      <c r="AR521" s="79">
        <f t="shared" si="331"/>
        <v>50</v>
      </c>
      <c r="AS521" s="79">
        <f t="shared" si="331"/>
        <v>51</v>
      </c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</row>
    <row r="522" spans="1:98" customFormat="1" ht="15.75" thickBot="1" x14ac:dyDescent="0.3">
      <c r="A522" s="44"/>
      <c r="B522" s="44"/>
      <c r="C522" s="67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35"/>
      <c r="CL522" s="35"/>
      <c r="CM522" s="35"/>
      <c r="CN522" s="35"/>
      <c r="CO522" s="35"/>
      <c r="CP522" s="35"/>
      <c r="CQ522" s="35"/>
      <c r="CR522" s="35"/>
      <c r="CS522" s="35"/>
    </row>
    <row r="523" spans="1:98" customFormat="1" ht="15" customHeight="1" x14ac:dyDescent="0.25">
      <c r="A523" s="190" t="s">
        <v>147</v>
      </c>
      <c r="B523" s="36"/>
      <c r="C523" s="180">
        <v>44866</v>
      </c>
      <c r="D523" s="181"/>
      <c r="E523" s="178">
        <v>44896</v>
      </c>
      <c r="F523" s="179"/>
      <c r="G523" s="180">
        <v>44927</v>
      </c>
      <c r="H523" s="181"/>
      <c r="I523" s="178">
        <v>44958</v>
      </c>
      <c r="J523" s="179"/>
      <c r="K523" s="180">
        <v>44986</v>
      </c>
      <c r="L523" s="181"/>
      <c r="M523" s="178">
        <v>45017</v>
      </c>
      <c r="N523" s="179"/>
      <c r="O523" s="180">
        <v>45047</v>
      </c>
      <c r="P523" s="181"/>
      <c r="Q523" s="178">
        <v>45078</v>
      </c>
      <c r="R523" s="179"/>
      <c r="S523" s="176">
        <v>45108</v>
      </c>
      <c r="T523" s="177"/>
      <c r="U523" s="178">
        <v>45139</v>
      </c>
      <c r="V523" s="179"/>
      <c r="W523" s="176">
        <v>45170</v>
      </c>
      <c r="X523" s="177"/>
      <c r="Y523" s="178">
        <v>45200</v>
      </c>
      <c r="Z523" s="179"/>
      <c r="AA523" s="176">
        <v>45231</v>
      </c>
      <c r="AB523" s="177"/>
      <c r="AC523" s="178">
        <v>45261</v>
      </c>
      <c r="AD523" s="179"/>
      <c r="AE523" s="180">
        <v>45292</v>
      </c>
      <c r="AF523" s="181"/>
      <c r="AG523" s="178">
        <v>45323</v>
      </c>
      <c r="AH523" s="179"/>
      <c r="AI523" s="176">
        <v>45352</v>
      </c>
      <c r="AJ523" s="177"/>
      <c r="AK523" s="178">
        <v>45383</v>
      </c>
      <c r="AL523" s="179"/>
      <c r="AM523" s="176">
        <v>45413</v>
      </c>
      <c r="AN523" s="177"/>
      <c r="AO523" s="178">
        <v>45444</v>
      </c>
      <c r="AP523" s="179"/>
      <c r="AQ523" s="180">
        <v>45474</v>
      </c>
      <c r="AR523" s="181"/>
      <c r="AS523" s="178">
        <v>45505</v>
      </c>
      <c r="AT523" s="179"/>
      <c r="AU523" s="180">
        <v>45536</v>
      </c>
      <c r="AV523" s="181"/>
      <c r="AW523" s="178">
        <v>45566</v>
      </c>
      <c r="AX523" s="179"/>
      <c r="AY523" s="180">
        <v>45597</v>
      </c>
      <c r="AZ523" s="181"/>
      <c r="BA523" s="178">
        <v>45627</v>
      </c>
      <c r="BB523" s="179"/>
      <c r="BC523" s="180">
        <v>45658</v>
      </c>
      <c r="BD523" s="181"/>
      <c r="BE523" s="178">
        <v>45689</v>
      </c>
      <c r="BF523" s="179"/>
      <c r="BG523" s="180">
        <v>45717</v>
      </c>
      <c r="BH523" s="181"/>
      <c r="BI523" s="178">
        <v>45748</v>
      </c>
      <c r="BJ523" s="179"/>
      <c r="BK523" s="176">
        <v>45778</v>
      </c>
      <c r="BL523" s="177"/>
      <c r="BM523" s="178">
        <v>45809</v>
      </c>
      <c r="BN523" s="179"/>
      <c r="BO523" s="176">
        <v>45839</v>
      </c>
      <c r="BP523" s="177"/>
      <c r="BQ523" s="178">
        <v>45870</v>
      </c>
      <c r="BR523" s="179"/>
      <c r="BS523" s="176">
        <v>45901</v>
      </c>
      <c r="BT523" s="177"/>
      <c r="BU523" s="178">
        <v>45931</v>
      </c>
      <c r="BV523" s="179"/>
      <c r="BW523" s="176">
        <v>45962</v>
      </c>
      <c r="BX523" s="177"/>
      <c r="BY523" s="178">
        <v>45992</v>
      </c>
      <c r="BZ523" s="179"/>
      <c r="CA523" s="176">
        <v>46023</v>
      </c>
      <c r="CB523" s="177"/>
      <c r="CC523" s="178">
        <v>46054</v>
      </c>
      <c r="CD523" s="179"/>
      <c r="CE523" s="176">
        <v>46082</v>
      </c>
      <c r="CF523" s="177"/>
      <c r="CG523" s="178">
        <v>46113</v>
      </c>
      <c r="CH523" s="179"/>
      <c r="CI523" s="176">
        <v>46143</v>
      </c>
      <c r="CJ523" s="177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</row>
    <row r="524" spans="1:98" customFormat="1" ht="15.75" thickBot="1" x14ac:dyDescent="0.3">
      <c r="A524" s="190"/>
      <c r="B524" s="63" t="s">
        <v>148</v>
      </c>
      <c r="C524" s="40">
        <v>0</v>
      </c>
      <c r="D524" s="145" t="s">
        <v>4</v>
      </c>
      <c r="E524" s="42">
        <v>0</v>
      </c>
      <c r="F524" s="43" t="str">
        <f>IF(AND(C524=0,E524&gt;0),"100%",IF(C524=E524,"0,0%",E524/C524-1))</f>
        <v>0,0%</v>
      </c>
      <c r="G524" s="40">
        <v>0</v>
      </c>
      <c r="H524" s="144" t="str">
        <f>IF(AND(E524=0,G524&gt;0),"100%",IF(E524=G524,"0,0%",G524/E524-1))</f>
        <v>0,0%</v>
      </c>
      <c r="I524" s="42">
        <v>0</v>
      </c>
      <c r="J524" s="43" t="str">
        <f>IF(AND(G524=0,I524&gt;0),"100%",IF(G524=I524,"0,0%",I524/G524-1))</f>
        <v>0,0%</v>
      </c>
      <c r="K524" s="40">
        <v>0</v>
      </c>
      <c r="L524" s="144" t="str">
        <f>IF(AND(I524=0,K524&gt;0),"100%",IF(I524=K524,"0,0%",K524/I524-1))</f>
        <v>0,0%</v>
      </c>
      <c r="M524" s="42">
        <v>0</v>
      </c>
      <c r="N524" s="43" t="str">
        <f>IF(AND(K524=0,M524&gt;0),"100%",IF(K524=M524,"0,0%",M524/K524-1))</f>
        <v>0,0%</v>
      </c>
      <c r="O524" s="40">
        <v>0</v>
      </c>
      <c r="P524" s="144" t="str">
        <f>IF(AND(M524=0,O524&gt;0),"100%",IF(M524=O524,"0,0%",O524/M524-1))</f>
        <v>0,0%</v>
      </c>
      <c r="Q524" s="42">
        <v>0</v>
      </c>
      <c r="R524" s="43" t="str">
        <f>IF(AND(O524=0,Q524&gt;0),"100%",IF(O524=Q524,"0,0%",Q524/O524-1))</f>
        <v>0,0%</v>
      </c>
      <c r="S524" s="143">
        <v>0</v>
      </c>
      <c r="T524" s="144" t="str">
        <f>IF(AND(Q524=0,S524&gt;0),"100%",IF(Q524=S524,"0,0%",S524/Q524-1))</f>
        <v>0,0%</v>
      </c>
      <c r="U524" s="42">
        <v>0</v>
      </c>
      <c r="V524" s="43" t="str">
        <f>IF(AND(S524=0,U524&gt;0),"100%",IF(S524=U524,"0,0%",U524/S524-1))</f>
        <v>0,0%</v>
      </c>
      <c r="W524" s="143">
        <v>0</v>
      </c>
      <c r="X524" s="144" t="str">
        <f>IF(AND(U524=0,W524&gt;0),"100%",IF(U524=W524,"0,0%",W524/U524-1))</f>
        <v>0,0%</v>
      </c>
      <c r="Y524" s="42">
        <v>0</v>
      </c>
      <c r="Z524" s="43" t="str">
        <f>IF(AND(W524=0,Y524&gt;0),"100%",IF(W524=Y524,"0,0%",Y524/W524-1))</f>
        <v>0,0%</v>
      </c>
      <c r="AA524" s="143">
        <v>0</v>
      </c>
      <c r="AB524" s="144" t="str">
        <f>IF(AND(Y524=0,AA524&gt;0),"100%",IF(Y524=AA524,"0,0%",AA524/Y524-1))</f>
        <v>0,0%</v>
      </c>
      <c r="AC524" s="42">
        <v>0</v>
      </c>
      <c r="AD524" s="43" t="str">
        <f>IF(AND(AA524=0,AC524&gt;0),"100%",IF(AA524=AC524,"0,0%",AC524/AA524-1))</f>
        <v>0,0%</v>
      </c>
      <c r="AE524" s="40">
        <v>0</v>
      </c>
      <c r="AF524" s="41" t="str">
        <f>IF(AND(AC524=0,AE524&gt;0),"100%",IF(AC524=AE524,"0,0%",AE524/AC524-1))</f>
        <v>0,0%</v>
      </c>
      <c r="AG524" s="42">
        <v>0</v>
      </c>
      <c r="AH524" s="43" t="str">
        <f>IF(AND(AE524=0,AG524&gt;0),"100%",IF(AE524=AG524,"0,0%",AG524/AE524-1))</f>
        <v>0,0%</v>
      </c>
      <c r="AI524" s="143">
        <v>0</v>
      </c>
      <c r="AJ524" s="144" t="str">
        <f>IF(AND(AG524=0,AI524&gt;0),"100%",IF(AG524=AI524,"0,0%",AI524/AG524-1))</f>
        <v>0,0%</v>
      </c>
      <c r="AK524" s="42">
        <v>0</v>
      </c>
      <c r="AL524" s="43" t="str">
        <f>IF(AND(AI524=0,AK524&gt;0),"100%",IF(AI524=AK524,"0,0%",AK524/AI524-1))</f>
        <v>0,0%</v>
      </c>
      <c r="AM524" s="143">
        <v>0</v>
      </c>
      <c r="AN524" s="144" t="str">
        <f>IF(AND(AK524=0,AM524&gt;0),"100%",IF(AK524=AM524,"0,0%",AM524/AK524-1))</f>
        <v>0,0%</v>
      </c>
      <c r="AO524" s="42">
        <v>0</v>
      </c>
      <c r="AP524" s="43" t="str">
        <f>IF(AND(AM524=0,AO524&gt;0),"100%",IF(AM524=AO524,"0,0%",AO524/AM524-1))</f>
        <v>0,0%</v>
      </c>
      <c r="AQ524" s="40">
        <v>0</v>
      </c>
      <c r="AR524" s="41" t="str">
        <f>IF(AND(AO524=0,AQ524&gt;0),"100%",IF(AO524=AQ524,"0,0%",AQ524/AO524-1))</f>
        <v>0,0%</v>
      </c>
      <c r="AS524" s="42">
        <v>0</v>
      </c>
      <c r="AT524" s="43" t="str">
        <f>IF(AND(AQ524=0,AS524&gt;0),"100%",IF(AQ524=AS524,"0,0%",AS524/AQ524-1))</f>
        <v>0,0%</v>
      </c>
      <c r="AU524" s="40">
        <v>0</v>
      </c>
      <c r="AV524" s="41" t="str">
        <f>IF(AND(AS524=0,AU524&gt;0),"100%",IF(AS524=AU524,"0,0%",AU524/AS524-1))</f>
        <v>0,0%</v>
      </c>
      <c r="AW524" s="42">
        <v>0</v>
      </c>
      <c r="AX524" s="43" t="str">
        <f>IF(AND(AU524=0,AW524&gt;0),"100%",IF(AU524=AW524,"0,0%",AW524/AU524-1))</f>
        <v>0,0%</v>
      </c>
      <c r="AY524" s="40">
        <v>0</v>
      </c>
      <c r="AZ524" s="41" t="str">
        <f>IF(AND(AW524=0,AY524&gt;0),"100%",IF(AW524=AY524,"0,0%",AY524/AW524-1))</f>
        <v>0,0%</v>
      </c>
      <c r="BA524" s="42">
        <v>0</v>
      </c>
      <c r="BB524" s="43" t="str">
        <f>IF(AND(AY524=0,BA524&gt;0),"100%",IF(AY524=BA524,"0,0%",BA524/AY524-1))</f>
        <v>0,0%</v>
      </c>
      <c r="BC524" s="40">
        <v>0</v>
      </c>
      <c r="BD524" s="41" t="str">
        <f>IF(AND(BA524=0,BC524&gt;0),"100%",IF(BA524=BC524,"0,0%",BC524/BA524-1))</f>
        <v>0,0%</v>
      </c>
      <c r="BE524" s="42">
        <v>0</v>
      </c>
      <c r="BF524" s="43" t="str">
        <f>IF(AND(BC524=0,BE524&gt;0),"100%",IF(BC524=BE524,"0,0%",BE524/BC524-1))</f>
        <v>0,0%</v>
      </c>
      <c r="BG524" s="40">
        <v>0</v>
      </c>
      <c r="BH524" s="41" t="str">
        <f>IF(AND(BE524=0,BG524&gt;0),"100%",IF(BE524=BG524,"0,0%",BG524/BE524-1))</f>
        <v>0,0%</v>
      </c>
      <c r="BI524" s="42">
        <v>0</v>
      </c>
      <c r="BJ524" s="43" t="str">
        <f>IF(AND(BG524=0,BI524&gt;0),"100%",IF(BG524=BI524,"0,0%",BI524/BG524-1))</f>
        <v>0,0%</v>
      </c>
      <c r="BK524" s="143">
        <v>0</v>
      </c>
      <c r="BL524" s="144" t="str">
        <f>IF(AND(BI524=0,BK524&gt;0),"100%",IF(BI524=BK524,"0,0%",BK524/BI524-1))</f>
        <v>0,0%</v>
      </c>
      <c r="BM524" s="42">
        <v>0</v>
      </c>
      <c r="BN524" s="43" t="str">
        <f>IF(AND(BK524=0,BM524&gt;0),"100%",IF(BK524=BM524,"0,0%",BM524/BK524-1))</f>
        <v>0,0%</v>
      </c>
      <c r="BO524" s="143">
        <v>0</v>
      </c>
      <c r="BP524" s="144" t="str">
        <f>IF(AND(BM524=0,BO524&gt;0),"100%",IF(BM524=BO524,"0,0%",BO524/BM524-1))</f>
        <v>0,0%</v>
      </c>
      <c r="BQ524" s="42">
        <v>0</v>
      </c>
      <c r="BR524" s="43" t="str">
        <f>IF(AND(BO524=0,BQ524&gt;0),"100%",IF(BO524=BQ524,"0,0%",BQ524/BO524-1))</f>
        <v>0,0%</v>
      </c>
      <c r="BS524" s="143">
        <v>0</v>
      </c>
      <c r="BT524" s="144" t="str">
        <f>IF(AND(BQ524=0,BS524&gt;0),"100%",IF(BQ524=BS524,"0,0%",BS524/BQ524-1))</f>
        <v>0,0%</v>
      </c>
      <c r="BU524" s="42">
        <v>0</v>
      </c>
      <c r="BV524" s="43" t="str">
        <f>IF(AND(BS524=0,BU524&gt;0),"100%",IF(BS524=BU524,"0,0%",BU524/BS524-1))</f>
        <v>0,0%</v>
      </c>
      <c r="BW524" s="143">
        <v>0</v>
      </c>
      <c r="BX524" s="144" t="str">
        <f>IF(AND(BU524=0,BW524&gt;0),"100%",IF(BU524=BW524,"0,0%",BW524/BU524-1))</f>
        <v>0,0%</v>
      </c>
      <c r="BY524" s="42">
        <v>0</v>
      </c>
      <c r="BZ524" s="43" t="str">
        <f>IF(AND(BW524=0,BY524&gt;0),"100%",IF(BW524=BY524,"0,0%",BY524/BW524-1))</f>
        <v>0,0%</v>
      </c>
      <c r="CA524" s="143">
        <v>0</v>
      </c>
      <c r="CB524" s="144" t="str">
        <f>IF(AND(BY524=0,CA524&gt;0),"100%",IF(BY524=CA524,"0,0%",CA524/BY524-1))</f>
        <v>0,0%</v>
      </c>
      <c r="CC524" s="42">
        <v>0</v>
      </c>
      <c r="CD524" s="43" t="str">
        <f>IF(AND(CA524=0,CC524&gt;0),"100%",IF(CA524=CC524,"0,0%",CC524/CA524-1))</f>
        <v>0,0%</v>
      </c>
      <c r="CE524" s="143">
        <v>0</v>
      </c>
      <c r="CF524" s="144" t="str">
        <f>IF(AND(CC524=0,CE524&gt;0),"100%",IF(CC524=CE524,"0,0%",CE524/CC524-1))</f>
        <v>0,0%</v>
      </c>
      <c r="CG524" s="42">
        <v>0</v>
      </c>
      <c r="CH524" s="43" t="str">
        <f>IF(AND(CE524=0,CG524&gt;0),"100%",IF(CE524=CG524,"0,0%",CG524/CE524-1))</f>
        <v>0,0%</v>
      </c>
      <c r="CI524" s="143">
        <v>0</v>
      </c>
      <c r="CJ524" s="144" t="str">
        <f>IF(AND(CG524=0,CI524&gt;0),"100%",IF(CG524=CI524,"0,0%",CI524/CG524-1))</f>
        <v>0,0%</v>
      </c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</row>
    <row r="525" spans="1:98" customFormat="1" x14ac:dyDescent="0.25">
      <c r="A525" s="190"/>
      <c r="B525" s="60"/>
      <c r="C525" s="66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</row>
    <row r="526" spans="1:98" customFormat="1" ht="15.75" thickBot="1" x14ac:dyDescent="0.3">
      <c r="A526" s="190"/>
      <c r="B526" s="61"/>
      <c r="C526" s="66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</row>
    <row r="527" spans="1:98" customFormat="1" x14ac:dyDescent="0.25">
      <c r="A527" s="190"/>
      <c r="B527" s="36"/>
      <c r="C527" s="51">
        <v>44866</v>
      </c>
      <c r="D527" s="77">
        <v>44896</v>
      </c>
      <c r="E527" s="51">
        <v>44927</v>
      </c>
      <c r="F527" s="51">
        <v>44958</v>
      </c>
      <c r="G527" s="51">
        <v>44986</v>
      </c>
      <c r="H527" s="51">
        <v>45017</v>
      </c>
      <c r="I527" s="51">
        <v>45047</v>
      </c>
      <c r="J527" s="51">
        <v>45078</v>
      </c>
      <c r="K527" s="51">
        <v>45108</v>
      </c>
      <c r="L527" s="51">
        <v>45139</v>
      </c>
      <c r="M527" s="51">
        <v>45170</v>
      </c>
      <c r="N527" s="51">
        <v>45200</v>
      </c>
      <c r="O527" s="51">
        <v>45231</v>
      </c>
      <c r="P527" s="51">
        <v>45261</v>
      </c>
      <c r="Q527" s="51">
        <v>45292</v>
      </c>
      <c r="R527" s="51">
        <v>45323</v>
      </c>
      <c r="S527" s="51">
        <v>45352</v>
      </c>
      <c r="T527" s="51">
        <v>45383</v>
      </c>
      <c r="U527" s="51">
        <v>45413</v>
      </c>
      <c r="V527" s="51">
        <v>45444</v>
      </c>
      <c r="W527" s="51">
        <v>45474</v>
      </c>
      <c r="X527" s="51">
        <v>45505</v>
      </c>
      <c r="Y527" s="51">
        <v>45536</v>
      </c>
      <c r="Z527" s="51">
        <v>45566</v>
      </c>
      <c r="AA527" s="51">
        <v>45597</v>
      </c>
      <c r="AB527" s="51">
        <v>45627</v>
      </c>
      <c r="AC527" s="51">
        <v>45658</v>
      </c>
      <c r="AD527" s="51">
        <v>45689</v>
      </c>
      <c r="AE527" s="51">
        <v>45717</v>
      </c>
      <c r="AF527" s="51">
        <v>45748</v>
      </c>
      <c r="AG527" s="51">
        <v>45778</v>
      </c>
      <c r="AH527" s="51">
        <v>45809</v>
      </c>
      <c r="AI527" s="51">
        <v>45839</v>
      </c>
      <c r="AJ527" s="51">
        <v>45870</v>
      </c>
      <c r="AK527" s="51">
        <v>45901</v>
      </c>
      <c r="AL527" s="51">
        <v>45931</v>
      </c>
      <c r="AM527" s="51">
        <v>45962</v>
      </c>
      <c r="AN527" s="51">
        <v>45992</v>
      </c>
      <c r="AO527" s="51">
        <v>46023</v>
      </c>
      <c r="AP527" s="51">
        <v>46054</v>
      </c>
      <c r="AQ527" s="51">
        <v>46082</v>
      </c>
      <c r="AR527" s="51">
        <v>46113</v>
      </c>
      <c r="AS527" s="51">
        <v>46143</v>
      </c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</row>
    <row r="528" spans="1:98" customFormat="1" ht="15.75" thickBot="1" x14ac:dyDescent="0.3">
      <c r="A528" s="190"/>
      <c r="B528" s="63" t="s">
        <v>148</v>
      </c>
      <c r="C528" s="52">
        <v>0</v>
      </c>
      <c r="D528" s="78">
        <v>0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8">
        <v>0</v>
      </c>
      <c r="AL528" s="78">
        <v>0</v>
      </c>
      <c r="AM528" s="78">
        <v>0</v>
      </c>
      <c r="AN528" s="78">
        <v>0</v>
      </c>
      <c r="AO528" s="78">
        <v>0</v>
      </c>
      <c r="AP528" s="78">
        <v>0</v>
      </c>
      <c r="AQ528" s="78">
        <v>0</v>
      </c>
      <c r="AR528" s="78">
        <v>0</v>
      </c>
      <c r="AS528" s="78">
        <v>0</v>
      </c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</row>
    <row r="529" spans="1:98" customFormat="1" x14ac:dyDescent="0.25">
      <c r="A529" s="190"/>
      <c r="B529" s="36"/>
      <c r="C529" s="51">
        <v>44866</v>
      </c>
      <c r="D529" s="77">
        <v>44896</v>
      </c>
      <c r="E529" s="51">
        <v>44927</v>
      </c>
      <c r="F529" s="51">
        <v>44958</v>
      </c>
      <c r="G529" s="51">
        <v>44986</v>
      </c>
      <c r="H529" s="51">
        <v>45017</v>
      </c>
      <c r="I529" s="51">
        <v>45047</v>
      </c>
      <c r="J529" s="51">
        <v>45078</v>
      </c>
      <c r="K529" s="51">
        <v>45108</v>
      </c>
      <c r="L529" s="51">
        <v>45139</v>
      </c>
      <c r="M529" s="51">
        <v>45170</v>
      </c>
      <c r="N529" s="51">
        <v>45200</v>
      </c>
      <c r="O529" s="51">
        <v>45231</v>
      </c>
      <c r="P529" s="51">
        <v>45261</v>
      </c>
      <c r="Q529" s="51">
        <v>45292</v>
      </c>
      <c r="R529" s="51">
        <v>45323</v>
      </c>
      <c r="S529" s="51">
        <v>45352</v>
      </c>
      <c r="T529" s="51">
        <v>45383</v>
      </c>
      <c r="U529" s="51">
        <v>45413</v>
      </c>
      <c r="V529" s="51">
        <v>45444</v>
      </c>
      <c r="W529" s="51">
        <v>45474</v>
      </c>
      <c r="X529" s="51">
        <v>45505</v>
      </c>
      <c r="Y529" s="51">
        <v>45536</v>
      </c>
      <c r="Z529" s="51">
        <v>45566</v>
      </c>
      <c r="AA529" s="51">
        <v>45597</v>
      </c>
      <c r="AB529" s="51">
        <v>45627</v>
      </c>
      <c r="AC529" s="51">
        <v>45658</v>
      </c>
      <c r="AD529" s="51">
        <v>45689</v>
      </c>
      <c r="AE529" s="51">
        <v>45717</v>
      </c>
      <c r="AF529" s="51">
        <v>45748</v>
      </c>
      <c r="AG529" s="51">
        <v>45778</v>
      </c>
      <c r="AH529" s="51">
        <v>45809</v>
      </c>
      <c r="AI529" s="51">
        <v>45839</v>
      </c>
      <c r="AJ529" s="51">
        <v>45870</v>
      </c>
      <c r="AK529" s="51">
        <v>45901</v>
      </c>
      <c r="AL529" s="51">
        <v>45931</v>
      </c>
      <c r="AM529" s="51">
        <v>45962</v>
      </c>
      <c r="AN529" s="51">
        <v>45992</v>
      </c>
      <c r="AO529" s="51">
        <v>46023</v>
      </c>
      <c r="AP529" s="51">
        <v>46054</v>
      </c>
      <c r="AQ529" s="51">
        <v>46082</v>
      </c>
      <c r="AR529" s="51">
        <v>46113</v>
      </c>
      <c r="AS529" s="51">
        <v>46143</v>
      </c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</row>
    <row r="530" spans="1:98" customFormat="1" ht="15.75" thickBot="1" x14ac:dyDescent="0.3">
      <c r="A530" s="190"/>
      <c r="B530" s="63" t="s">
        <v>148</v>
      </c>
      <c r="C530" s="53">
        <v>0</v>
      </c>
      <c r="D530" s="79">
        <f t="shared" ref="D530:K530" si="332">C530+D528</f>
        <v>0</v>
      </c>
      <c r="E530" s="79">
        <f t="shared" si="332"/>
        <v>0</v>
      </c>
      <c r="F530" s="79">
        <f t="shared" si="332"/>
        <v>0</v>
      </c>
      <c r="G530" s="79">
        <f t="shared" si="332"/>
        <v>0</v>
      </c>
      <c r="H530" s="79">
        <f t="shared" si="332"/>
        <v>0</v>
      </c>
      <c r="I530" s="79">
        <f t="shared" si="332"/>
        <v>0</v>
      </c>
      <c r="J530" s="79">
        <f t="shared" si="332"/>
        <v>0</v>
      </c>
      <c r="K530" s="79">
        <f t="shared" si="332"/>
        <v>0</v>
      </c>
      <c r="L530" s="79">
        <f t="shared" ref="L530:Q530" si="333">K530+L528</f>
        <v>0</v>
      </c>
      <c r="M530" s="79">
        <f t="shared" si="333"/>
        <v>0</v>
      </c>
      <c r="N530" s="79">
        <f t="shared" si="333"/>
        <v>0</v>
      </c>
      <c r="O530" s="79">
        <f t="shared" si="333"/>
        <v>0</v>
      </c>
      <c r="P530" s="79">
        <f t="shared" si="333"/>
        <v>0</v>
      </c>
      <c r="Q530" s="79">
        <f t="shared" si="333"/>
        <v>0</v>
      </c>
      <c r="R530" s="79">
        <f>Q530+R528</f>
        <v>0</v>
      </c>
      <c r="S530" s="79">
        <f t="shared" ref="S530:AS530" si="334">R530+S528</f>
        <v>0</v>
      </c>
      <c r="T530" s="79">
        <f t="shared" si="334"/>
        <v>0</v>
      </c>
      <c r="U530" s="79">
        <f t="shared" si="334"/>
        <v>0</v>
      </c>
      <c r="V530" s="79">
        <f t="shared" si="334"/>
        <v>0</v>
      </c>
      <c r="W530" s="79">
        <f t="shared" si="334"/>
        <v>0</v>
      </c>
      <c r="X530" s="79">
        <f t="shared" si="334"/>
        <v>0</v>
      </c>
      <c r="Y530" s="79">
        <f t="shared" si="334"/>
        <v>0</v>
      </c>
      <c r="Z530" s="79">
        <f t="shared" si="334"/>
        <v>0</v>
      </c>
      <c r="AA530" s="79">
        <f t="shared" si="334"/>
        <v>0</v>
      </c>
      <c r="AB530" s="79">
        <f t="shared" si="334"/>
        <v>0</v>
      </c>
      <c r="AC530" s="79">
        <f t="shared" si="334"/>
        <v>0</v>
      </c>
      <c r="AD530" s="79">
        <f t="shared" si="334"/>
        <v>0</v>
      </c>
      <c r="AE530" s="79">
        <f t="shared" si="334"/>
        <v>0</v>
      </c>
      <c r="AF530" s="79">
        <f t="shared" si="334"/>
        <v>0</v>
      </c>
      <c r="AG530" s="79">
        <f t="shared" si="334"/>
        <v>0</v>
      </c>
      <c r="AH530" s="79">
        <f t="shared" si="334"/>
        <v>0</v>
      </c>
      <c r="AI530" s="79">
        <f t="shared" si="334"/>
        <v>0</v>
      </c>
      <c r="AJ530" s="79">
        <f t="shared" si="334"/>
        <v>0</v>
      </c>
      <c r="AK530" s="79">
        <f t="shared" si="334"/>
        <v>0</v>
      </c>
      <c r="AL530" s="79">
        <f t="shared" si="334"/>
        <v>0</v>
      </c>
      <c r="AM530" s="79">
        <f t="shared" si="334"/>
        <v>0</v>
      </c>
      <c r="AN530" s="79">
        <f t="shared" si="334"/>
        <v>0</v>
      </c>
      <c r="AO530" s="79">
        <f t="shared" si="334"/>
        <v>0</v>
      </c>
      <c r="AP530" s="79">
        <f t="shared" si="334"/>
        <v>0</v>
      </c>
      <c r="AQ530" s="79">
        <f t="shared" si="334"/>
        <v>0</v>
      </c>
      <c r="AR530" s="79">
        <f t="shared" si="334"/>
        <v>0</v>
      </c>
      <c r="AS530" s="79">
        <f t="shared" si="334"/>
        <v>0</v>
      </c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</row>
    <row r="531" spans="1:98" customFormat="1" ht="15.75" thickBot="1" x14ac:dyDescent="0.3">
      <c r="A531" s="44"/>
      <c r="B531" s="44"/>
      <c r="C531" s="67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35"/>
      <c r="CL531" s="35"/>
      <c r="CM531" s="35"/>
      <c r="CN531" s="35"/>
      <c r="CO531" s="35"/>
      <c r="CP531" s="35"/>
      <c r="CQ531" s="35"/>
      <c r="CR531" s="35"/>
      <c r="CS531" s="35"/>
    </row>
    <row r="532" spans="1:98" customFormat="1" x14ac:dyDescent="0.25">
      <c r="A532" s="190" t="s">
        <v>149</v>
      </c>
      <c r="B532" s="36"/>
      <c r="C532" s="180">
        <v>44866</v>
      </c>
      <c r="D532" s="181"/>
      <c r="E532" s="178">
        <v>44896</v>
      </c>
      <c r="F532" s="179"/>
      <c r="G532" s="180">
        <v>44927</v>
      </c>
      <c r="H532" s="181"/>
      <c r="I532" s="178">
        <v>44958</v>
      </c>
      <c r="J532" s="179"/>
      <c r="K532" s="180">
        <v>44986</v>
      </c>
      <c r="L532" s="181"/>
      <c r="M532" s="178">
        <v>45017</v>
      </c>
      <c r="N532" s="179"/>
      <c r="O532" s="176">
        <v>45047</v>
      </c>
      <c r="P532" s="177"/>
      <c r="Q532" s="178">
        <v>45078</v>
      </c>
      <c r="R532" s="179"/>
      <c r="S532" s="176">
        <v>45108</v>
      </c>
      <c r="T532" s="177"/>
      <c r="U532" s="178">
        <v>45139</v>
      </c>
      <c r="V532" s="179"/>
      <c r="W532" s="176">
        <v>45170</v>
      </c>
      <c r="X532" s="177"/>
      <c r="Y532" s="178">
        <v>45200</v>
      </c>
      <c r="Z532" s="179"/>
      <c r="AA532" s="176">
        <v>45231</v>
      </c>
      <c r="AB532" s="177"/>
      <c r="AC532" s="178">
        <v>45261</v>
      </c>
      <c r="AD532" s="179"/>
      <c r="AE532" s="180">
        <v>45292</v>
      </c>
      <c r="AF532" s="181"/>
      <c r="AG532" s="178">
        <v>45323</v>
      </c>
      <c r="AH532" s="179"/>
      <c r="AI532" s="176">
        <v>45352</v>
      </c>
      <c r="AJ532" s="177"/>
      <c r="AK532" s="178">
        <v>45383</v>
      </c>
      <c r="AL532" s="179"/>
      <c r="AM532" s="176">
        <v>45413</v>
      </c>
      <c r="AN532" s="177"/>
      <c r="AO532" s="178">
        <v>45444</v>
      </c>
      <c r="AP532" s="179"/>
      <c r="AQ532" s="180">
        <v>45474</v>
      </c>
      <c r="AR532" s="181"/>
      <c r="AS532" s="178">
        <v>45505</v>
      </c>
      <c r="AT532" s="179"/>
      <c r="AU532" s="180">
        <v>45536</v>
      </c>
      <c r="AV532" s="181"/>
      <c r="AW532" s="178">
        <v>45566</v>
      </c>
      <c r="AX532" s="179"/>
      <c r="AY532" s="180">
        <v>45597</v>
      </c>
      <c r="AZ532" s="181"/>
      <c r="BA532" s="178">
        <v>45627</v>
      </c>
      <c r="BB532" s="179"/>
      <c r="BC532" s="180">
        <v>45658</v>
      </c>
      <c r="BD532" s="181"/>
      <c r="BE532" s="178">
        <v>45689</v>
      </c>
      <c r="BF532" s="179"/>
      <c r="BG532" s="180">
        <v>45717</v>
      </c>
      <c r="BH532" s="181"/>
      <c r="BI532" s="178">
        <v>45748</v>
      </c>
      <c r="BJ532" s="179"/>
      <c r="BK532" s="176">
        <v>45778</v>
      </c>
      <c r="BL532" s="177"/>
      <c r="BM532" s="178">
        <v>45809</v>
      </c>
      <c r="BN532" s="179"/>
      <c r="BO532" s="176">
        <v>45839</v>
      </c>
      <c r="BP532" s="177"/>
      <c r="BQ532" s="178">
        <v>45870</v>
      </c>
      <c r="BR532" s="179"/>
      <c r="BS532" s="176">
        <v>45901</v>
      </c>
      <c r="BT532" s="177"/>
      <c r="BU532" s="178">
        <v>45931</v>
      </c>
      <c r="BV532" s="179"/>
      <c r="BW532" s="176">
        <v>45962</v>
      </c>
      <c r="BX532" s="177"/>
      <c r="BY532" s="178">
        <v>45992</v>
      </c>
      <c r="BZ532" s="179"/>
      <c r="CA532" s="176">
        <v>46023</v>
      </c>
      <c r="CB532" s="177"/>
      <c r="CC532" s="178">
        <v>46054</v>
      </c>
      <c r="CD532" s="179"/>
      <c r="CE532" s="176">
        <v>46082</v>
      </c>
      <c r="CF532" s="177"/>
      <c r="CG532" s="178">
        <v>46113</v>
      </c>
      <c r="CH532" s="179"/>
      <c r="CI532" s="176">
        <v>46143</v>
      </c>
      <c r="CJ532" s="177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</row>
    <row r="533" spans="1:98" customFormat="1" ht="15.75" thickBot="1" x14ac:dyDescent="0.3">
      <c r="A533" s="190"/>
      <c r="B533" s="63" t="s">
        <v>150</v>
      </c>
      <c r="C533" s="40">
        <v>4</v>
      </c>
      <c r="D533" s="145" t="s">
        <v>4</v>
      </c>
      <c r="E533" s="42">
        <v>2</v>
      </c>
      <c r="F533" s="43">
        <f>IF(AND(C533=0,E533&gt;0),"100%",IF(C533=E533,"0,0%",E533/C533-1))</f>
        <v>-0.5</v>
      </c>
      <c r="G533" s="40">
        <v>2</v>
      </c>
      <c r="H533" s="144" t="str">
        <f>IF(AND(E533=0,G533&gt;0),"100%",IF(E533=G533,"0,0%",G533/E533-1))</f>
        <v>0,0%</v>
      </c>
      <c r="I533" s="42">
        <v>0</v>
      </c>
      <c r="J533" s="43">
        <f>IF(AND(G533=0,I533&gt;0),"100%",IF(G533=I533,"0,0%",I533/G533-1))</f>
        <v>-1</v>
      </c>
      <c r="K533" s="40">
        <v>3</v>
      </c>
      <c r="L533" s="144" t="str">
        <f>IF(AND(I533=0,K533&gt;0),"100%",IF(I533=K533,"0,0%",K533/I533-1))</f>
        <v>100%</v>
      </c>
      <c r="M533" s="42">
        <v>4</v>
      </c>
      <c r="N533" s="43">
        <f>IF(AND(K533=0,M533&gt;0),"100%",IF(K533=M533,"0,0%",M533/K533-1))</f>
        <v>0.33333333333333326</v>
      </c>
      <c r="O533" s="143">
        <v>3</v>
      </c>
      <c r="P533" s="144">
        <f>IF(AND(M533=0,O533&gt;0),"100%",IF(M533=O533,"0,0%",O533/M533-1))</f>
        <v>-0.25</v>
      </c>
      <c r="Q533" s="42">
        <v>1</v>
      </c>
      <c r="R533" s="43">
        <f>IF(AND(O533=0,Q533&gt;0),"100%",IF(O533=Q533,"0,0%",Q533/O533-1))</f>
        <v>-0.66666666666666674</v>
      </c>
      <c r="S533" s="143">
        <v>4</v>
      </c>
      <c r="T533" s="144">
        <f>IF(AND(Q533=0,S533&gt;0),"100%",IF(Q533=S533,"0,0%",S533/Q533-1))</f>
        <v>3</v>
      </c>
      <c r="U533" s="42">
        <v>2</v>
      </c>
      <c r="V533" s="43">
        <f>IF(AND(S533=0,U533&gt;0),"100%",IF(S533=U533,"0,0%",U533/S533-1))</f>
        <v>-0.5</v>
      </c>
      <c r="W533" s="143">
        <v>1</v>
      </c>
      <c r="X533" s="144">
        <f>IF(AND(U533=0,W533&gt;0),"100%",IF(U533=W533,"0,0%",W533/U533-1))</f>
        <v>-0.5</v>
      </c>
      <c r="Y533" s="42">
        <v>0</v>
      </c>
      <c r="Z533" s="43">
        <f>IF(AND(W533=0,Y533&gt;0),"100%",IF(W533=Y533,"0,0%",Y533/W533-1))</f>
        <v>-1</v>
      </c>
      <c r="AA533" s="143">
        <v>1</v>
      </c>
      <c r="AB533" s="144" t="str">
        <f>IF(AND(Y533=0,AA533&gt;0),"100%",IF(Y533=AA533,"0,0%",AA533/Y533-1))</f>
        <v>100%</v>
      </c>
      <c r="AC533" s="42">
        <v>2</v>
      </c>
      <c r="AD533" s="43">
        <f>IF(AND(AA533=0,AC533&gt;0),"100%",IF(AA533=AC533,"0,0%",AC533/AA533-1))</f>
        <v>1</v>
      </c>
      <c r="AE533" s="40">
        <v>0</v>
      </c>
      <c r="AF533" s="41">
        <f>IF(AND(AC533=0,AE533&gt;0),"100%",IF(AC533=AE533,"0,0%",AE533/AC533-1))</f>
        <v>-1</v>
      </c>
      <c r="AG533" s="42">
        <v>2</v>
      </c>
      <c r="AH533" s="43" t="str">
        <f>IF(AND(AE533=0,AG533&gt;0),"100%",IF(AE533=AG533,"0,0%",AG533/AE533-1))</f>
        <v>100%</v>
      </c>
      <c r="AI533" s="143">
        <v>1</v>
      </c>
      <c r="AJ533" s="144">
        <f>IF(AND(AG533=0,AI533&gt;0),"100%",IF(AG533=AI533,"0,0%",AI533/AG533-1))</f>
        <v>-0.5</v>
      </c>
      <c r="AK533" s="42">
        <v>2</v>
      </c>
      <c r="AL533" s="43">
        <f>IF(AND(AI533=0,AK533&gt;0),"100%",IF(AI533=AK533,"0,0%",AK533/AI533-1))</f>
        <v>1</v>
      </c>
      <c r="AM533" s="143">
        <v>2</v>
      </c>
      <c r="AN533" s="144" t="str">
        <f>IF(AND(AK533=0,AM533&gt;0),"100%",IF(AK533=AM533,"0,0%",AM533/AK533-1))</f>
        <v>0,0%</v>
      </c>
      <c r="AO533" s="42">
        <v>0</v>
      </c>
      <c r="AP533" s="43">
        <f>IF(AND(AM533=0,AO533&gt;0),"100%",IF(AM533=AO533,"0,0%",AO533/AM533-1))</f>
        <v>-1</v>
      </c>
      <c r="AQ533" s="40">
        <v>1</v>
      </c>
      <c r="AR533" s="41" t="str">
        <f>IF(AND(AO533=0,AQ533&gt;0),"100%",IF(AO533=AQ533,"0,0%",AQ533/AO533-1))</f>
        <v>100%</v>
      </c>
      <c r="AS533" s="42">
        <v>1</v>
      </c>
      <c r="AT533" s="43" t="str">
        <f>IF(AND(AQ533=0,AS533&gt;0),"100%",IF(AQ533=AS533,"0,0%",AS533/AQ533-1))</f>
        <v>0,0%</v>
      </c>
      <c r="AU533" s="40">
        <v>1</v>
      </c>
      <c r="AV533" s="41" t="str">
        <f>IF(AND(AS533=0,AU533&gt;0),"100%",IF(AS533=AU533,"0,0%",AU533/AS533-1))</f>
        <v>0,0%</v>
      </c>
      <c r="AW533" s="42">
        <v>2</v>
      </c>
      <c r="AX533" s="43">
        <f>IF(AND(AU533=0,AW533&gt;0),"100%",IF(AU533=AW533,"0,0%",AW533/AU533-1))</f>
        <v>1</v>
      </c>
      <c r="AY533" s="40">
        <v>2</v>
      </c>
      <c r="AZ533" s="41" t="str">
        <f>IF(AND(AW533=0,AY533&gt;0),"100%",IF(AW533=AY533,"0,0%",AY533/AW533-1))</f>
        <v>0,0%</v>
      </c>
      <c r="BA533" s="42">
        <v>0</v>
      </c>
      <c r="BB533" s="43">
        <f>IF(AND(AY533=0,BA533&gt;0),"100%",IF(AY533=BA533,"0,0%",BA533/AY533-1))</f>
        <v>-1</v>
      </c>
      <c r="BC533" s="40">
        <v>0</v>
      </c>
      <c r="BD533" s="41" t="str">
        <f>IF(AND(BA533=0,BC533&gt;0),"100%",IF(BA533=BC533,"0,0%",BC533/BA533-1))</f>
        <v>0,0%</v>
      </c>
      <c r="BE533" s="42">
        <v>0</v>
      </c>
      <c r="BF533" s="43" t="str">
        <f>IF(AND(BC533=0,BE533&gt;0),"100%",IF(BC533=BE533,"0,0%",BE533/BC533-1))</f>
        <v>0,0%</v>
      </c>
      <c r="BG533" s="40">
        <v>3</v>
      </c>
      <c r="BH533" s="41" t="str">
        <f>IF(AND(BE533=0,BG533&gt;0),"100%",IF(BE533=BG533,"0,0%",BG533/BE533-1))</f>
        <v>100%</v>
      </c>
      <c r="BI533" s="42">
        <v>0</v>
      </c>
      <c r="BJ533" s="43">
        <f>IF(AND(BG533=0,BI533&gt;0),"100%",IF(BG533=BI533,"0,0%",BI533/BG533-1))</f>
        <v>-1</v>
      </c>
      <c r="BK533" s="143">
        <v>2</v>
      </c>
      <c r="BL533" s="144" t="str">
        <f>IF(AND(BI533=0,BK533&gt;0),"100%",IF(BI533=BK533,"0,0%",BK533/BI533-1))</f>
        <v>100%</v>
      </c>
      <c r="BM533" s="42">
        <v>1</v>
      </c>
      <c r="BN533" s="43">
        <f>IF(AND(BK533=0,BM533&gt;0),"100%",IF(BK533=BM533,"0,0%",BM533/BK533-1))</f>
        <v>-0.5</v>
      </c>
      <c r="BO533" s="143">
        <v>2</v>
      </c>
      <c r="BP533" s="144">
        <f>IF(AND(BM533=0,BO533&gt;0),"100%",IF(BM533=BO533,"0,0%",BO533/BM533-1))</f>
        <v>1</v>
      </c>
      <c r="BQ533" s="42">
        <v>1</v>
      </c>
      <c r="BR533" s="43">
        <f>IF(AND(BO533=0,BQ533&gt;0),"100%",IF(BO533=BQ533,"0,0%",BQ533/BO533-1))</f>
        <v>-0.5</v>
      </c>
      <c r="BS533" s="143">
        <v>2</v>
      </c>
      <c r="BT533" s="144">
        <f>IF(AND(BQ533=0,BS533&gt;0),"100%",IF(BQ533=BS533,"0,0%",BS533/BQ533-1))</f>
        <v>1</v>
      </c>
      <c r="BU533" s="42">
        <v>2</v>
      </c>
      <c r="BV533" s="43" t="str">
        <f>IF(AND(BS533=0,BU533&gt;0),"100%",IF(BS533=BU533,"0,0%",BU533/BS533-1))</f>
        <v>0,0%</v>
      </c>
      <c r="BW533" s="143">
        <v>2</v>
      </c>
      <c r="BX533" s="144" t="str">
        <f>IF(AND(BU533=0,BW533&gt;0),"100%",IF(BU533=BW533,"0,0%",BW533/BU533-1))</f>
        <v>0,0%</v>
      </c>
      <c r="BY533" s="42">
        <v>5</v>
      </c>
      <c r="BZ533" s="43">
        <f>IF(AND(BW533=0,BY533&gt;0),"100%",IF(BW533=BY533,"0,0%",BY533/BW533-1))</f>
        <v>1.5</v>
      </c>
      <c r="CA533" s="143">
        <v>3</v>
      </c>
      <c r="CB533" s="144">
        <f>IF(AND(BY533=0,CA533&gt;0),"100%",IF(BY533=CA533,"0,0%",CA533/BY533-1))</f>
        <v>-0.4</v>
      </c>
      <c r="CC533" s="42">
        <v>1</v>
      </c>
      <c r="CD533" s="43">
        <f>IF(AND(CA533=0,CC533&gt;0),"100%",IF(CA533=CC533,"0,0%",CC533/CA533-1))</f>
        <v>-0.66666666666666674</v>
      </c>
      <c r="CE533" s="143">
        <v>4</v>
      </c>
      <c r="CF533" s="144">
        <f>IF(AND(CC533=0,CE533&gt;0),"100%",IF(CC533=CE533,"0,0%",CE533/CC533-1))</f>
        <v>3</v>
      </c>
      <c r="CG533" s="42">
        <v>2</v>
      </c>
      <c r="CH533" s="43">
        <f>IF(AND(CE533=0,CG533&gt;0),"100%",IF(CE533=CG533,"0,0%",CG533/CE533-1))</f>
        <v>-0.5</v>
      </c>
      <c r="CI533" s="143">
        <v>3</v>
      </c>
      <c r="CJ533" s="144">
        <f>IF(AND(CG533=0,CI533&gt;0),"100%",IF(CG533=CI533,"0,0%",CI533/CG533-1))</f>
        <v>0.5</v>
      </c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</row>
    <row r="534" spans="1:98" customFormat="1" x14ac:dyDescent="0.25">
      <c r="A534" s="190"/>
      <c r="B534" s="60"/>
      <c r="C534" s="66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</row>
    <row r="535" spans="1:98" customFormat="1" ht="15.75" thickBot="1" x14ac:dyDescent="0.3">
      <c r="A535" s="190"/>
      <c r="B535" s="61"/>
      <c r="C535" s="66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</row>
    <row r="536" spans="1:98" customFormat="1" x14ac:dyDescent="0.25">
      <c r="A536" s="190"/>
      <c r="B536" s="36"/>
      <c r="C536" s="51">
        <v>44866</v>
      </c>
      <c r="D536" s="77">
        <v>44896</v>
      </c>
      <c r="E536" s="51">
        <v>44927</v>
      </c>
      <c r="F536" s="51">
        <v>44958</v>
      </c>
      <c r="G536" s="51">
        <v>44986</v>
      </c>
      <c r="H536" s="51">
        <v>45017</v>
      </c>
      <c r="I536" s="51">
        <v>45047</v>
      </c>
      <c r="J536" s="51">
        <v>45078</v>
      </c>
      <c r="K536" s="51">
        <v>45108</v>
      </c>
      <c r="L536" s="51">
        <v>45139</v>
      </c>
      <c r="M536" s="51">
        <v>45170</v>
      </c>
      <c r="N536" s="51">
        <v>45200</v>
      </c>
      <c r="O536" s="51">
        <v>45231</v>
      </c>
      <c r="P536" s="51">
        <v>45261</v>
      </c>
      <c r="Q536" s="51">
        <v>45292</v>
      </c>
      <c r="R536" s="51">
        <v>45323</v>
      </c>
      <c r="S536" s="51">
        <v>45352</v>
      </c>
      <c r="T536" s="51">
        <v>45383</v>
      </c>
      <c r="U536" s="51">
        <v>45413</v>
      </c>
      <c r="V536" s="51">
        <v>45444</v>
      </c>
      <c r="W536" s="51">
        <v>45474</v>
      </c>
      <c r="X536" s="51">
        <v>45505</v>
      </c>
      <c r="Y536" s="51">
        <v>45536</v>
      </c>
      <c r="Z536" s="51">
        <v>45566</v>
      </c>
      <c r="AA536" s="51">
        <v>45597</v>
      </c>
      <c r="AB536" s="51">
        <v>45627</v>
      </c>
      <c r="AC536" s="51">
        <v>45658</v>
      </c>
      <c r="AD536" s="51">
        <v>45689</v>
      </c>
      <c r="AE536" s="51">
        <v>45717</v>
      </c>
      <c r="AF536" s="51">
        <v>45748</v>
      </c>
      <c r="AG536" s="51">
        <v>45778</v>
      </c>
      <c r="AH536" s="51">
        <v>45809</v>
      </c>
      <c r="AI536" s="51">
        <v>45839</v>
      </c>
      <c r="AJ536" s="51">
        <v>45870</v>
      </c>
      <c r="AK536" s="51">
        <v>45901</v>
      </c>
      <c r="AL536" s="51">
        <v>45931</v>
      </c>
      <c r="AM536" s="51">
        <v>45962</v>
      </c>
      <c r="AN536" s="51">
        <v>45992</v>
      </c>
      <c r="AO536" s="51">
        <v>46023</v>
      </c>
      <c r="AP536" s="51">
        <v>46054</v>
      </c>
      <c r="AQ536" s="51">
        <v>46082</v>
      </c>
      <c r="AR536" s="51">
        <v>46113</v>
      </c>
      <c r="AS536" s="51">
        <v>46143</v>
      </c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</row>
    <row r="537" spans="1:98" customFormat="1" ht="15.75" thickBot="1" x14ac:dyDescent="0.3">
      <c r="A537" s="190"/>
      <c r="B537" s="63" t="s">
        <v>150</v>
      </c>
      <c r="C537" s="52">
        <v>4</v>
      </c>
      <c r="D537" s="78">
        <v>2</v>
      </c>
      <c r="E537" s="78">
        <v>2</v>
      </c>
      <c r="F537" s="78">
        <v>0</v>
      </c>
      <c r="G537" s="78">
        <v>3</v>
      </c>
      <c r="H537" s="78">
        <v>4</v>
      </c>
      <c r="I537" s="78">
        <v>3</v>
      </c>
      <c r="J537" s="78">
        <v>1</v>
      </c>
      <c r="K537" s="78">
        <v>4</v>
      </c>
      <c r="L537" s="78">
        <v>2</v>
      </c>
      <c r="M537" s="78">
        <v>1</v>
      </c>
      <c r="N537" s="78">
        <v>0</v>
      </c>
      <c r="O537" s="78">
        <v>1</v>
      </c>
      <c r="P537" s="78">
        <v>2</v>
      </c>
      <c r="Q537" s="78">
        <v>0</v>
      </c>
      <c r="R537" s="78">
        <v>2</v>
      </c>
      <c r="S537" s="78">
        <v>1</v>
      </c>
      <c r="T537" s="78">
        <v>2</v>
      </c>
      <c r="U537" s="78">
        <v>2</v>
      </c>
      <c r="V537" s="78">
        <v>0</v>
      </c>
      <c r="W537" s="78">
        <v>1</v>
      </c>
      <c r="X537" s="78">
        <v>1</v>
      </c>
      <c r="Y537" s="78">
        <v>1</v>
      </c>
      <c r="Z537" s="78">
        <v>2</v>
      </c>
      <c r="AA537" s="78">
        <v>2</v>
      </c>
      <c r="AB537" s="78">
        <v>0</v>
      </c>
      <c r="AC537" s="78">
        <v>0</v>
      </c>
      <c r="AD537" s="153">
        <v>2</v>
      </c>
      <c r="AE537" s="78">
        <v>3</v>
      </c>
      <c r="AF537" s="78">
        <v>0</v>
      </c>
      <c r="AG537" s="78">
        <v>2</v>
      </c>
      <c r="AH537" s="78">
        <v>1</v>
      </c>
      <c r="AI537" s="78">
        <v>2</v>
      </c>
      <c r="AJ537" s="78">
        <v>1</v>
      </c>
      <c r="AK537" s="78">
        <v>2</v>
      </c>
      <c r="AL537" s="78">
        <v>2</v>
      </c>
      <c r="AM537" s="78">
        <v>2</v>
      </c>
      <c r="AN537" s="78">
        <v>5</v>
      </c>
      <c r="AO537" s="78">
        <v>3</v>
      </c>
      <c r="AP537" s="78">
        <v>0</v>
      </c>
      <c r="AQ537" s="78">
        <v>4</v>
      </c>
      <c r="AR537" s="78">
        <v>2</v>
      </c>
      <c r="AS537" s="78">
        <v>3</v>
      </c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</row>
    <row r="538" spans="1:98" customFormat="1" x14ac:dyDescent="0.25">
      <c r="A538" s="190"/>
      <c r="B538" s="36"/>
      <c r="C538" s="51">
        <v>44866</v>
      </c>
      <c r="D538" s="77">
        <v>44896</v>
      </c>
      <c r="E538" s="51">
        <v>44927</v>
      </c>
      <c r="F538" s="51">
        <v>44958</v>
      </c>
      <c r="G538" s="51">
        <v>44986</v>
      </c>
      <c r="H538" s="51">
        <v>45017</v>
      </c>
      <c r="I538" s="51">
        <v>45047</v>
      </c>
      <c r="J538" s="51">
        <v>45078</v>
      </c>
      <c r="K538" s="51">
        <v>45108</v>
      </c>
      <c r="L538" s="51">
        <v>45139</v>
      </c>
      <c r="M538" s="51">
        <v>45170</v>
      </c>
      <c r="N538" s="51">
        <v>45200</v>
      </c>
      <c r="O538" s="51">
        <v>45231</v>
      </c>
      <c r="P538" s="51">
        <v>45261</v>
      </c>
      <c r="Q538" s="51">
        <v>45292</v>
      </c>
      <c r="R538" s="51">
        <v>45323</v>
      </c>
      <c r="S538" s="51">
        <v>45352</v>
      </c>
      <c r="T538" s="51">
        <v>45383</v>
      </c>
      <c r="U538" s="51">
        <v>45413</v>
      </c>
      <c r="V538" s="51">
        <v>45444</v>
      </c>
      <c r="W538" s="51">
        <v>45474</v>
      </c>
      <c r="X538" s="51">
        <v>45505</v>
      </c>
      <c r="Y538" s="51">
        <v>45536</v>
      </c>
      <c r="Z538" s="51">
        <v>45566</v>
      </c>
      <c r="AA538" s="51">
        <v>45597</v>
      </c>
      <c r="AB538" s="51">
        <v>45627</v>
      </c>
      <c r="AC538" s="51">
        <v>45658</v>
      </c>
      <c r="AD538" s="51">
        <v>45689</v>
      </c>
      <c r="AE538" s="51">
        <v>45717</v>
      </c>
      <c r="AF538" s="51">
        <v>45748</v>
      </c>
      <c r="AG538" s="51">
        <v>45778</v>
      </c>
      <c r="AH538" s="51">
        <v>45809</v>
      </c>
      <c r="AI538" s="51">
        <v>45839</v>
      </c>
      <c r="AJ538" s="51">
        <v>45870</v>
      </c>
      <c r="AK538" s="51">
        <v>45901</v>
      </c>
      <c r="AL538" s="51">
        <v>45931</v>
      </c>
      <c r="AM538" s="51">
        <v>45962</v>
      </c>
      <c r="AN538" s="51">
        <v>45992</v>
      </c>
      <c r="AO538" s="51">
        <v>46023</v>
      </c>
      <c r="AP538" s="51">
        <v>46054</v>
      </c>
      <c r="AQ538" s="51">
        <v>46082</v>
      </c>
      <c r="AR538" s="51">
        <v>46113</v>
      </c>
      <c r="AS538" s="51">
        <v>46143</v>
      </c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</row>
    <row r="539" spans="1:98" customFormat="1" ht="15.75" thickBot="1" x14ac:dyDescent="0.3">
      <c r="A539" s="190"/>
      <c r="B539" s="63" t="s">
        <v>150</v>
      </c>
      <c r="C539" s="53">
        <v>4</v>
      </c>
      <c r="D539" s="79">
        <f t="shared" ref="D539:K539" si="335">C539+D537</f>
        <v>6</v>
      </c>
      <c r="E539" s="79">
        <f t="shared" si="335"/>
        <v>8</v>
      </c>
      <c r="F539" s="79">
        <f t="shared" si="335"/>
        <v>8</v>
      </c>
      <c r="G539" s="79">
        <f t="shared" si="335"/>
        <v>11</v>
      </c>
      <c r="H539" s="79">
        <f t="shared" si="335"/>
        <v>15</v>
      </c>
      <c r="I539" s="79">
        <f t="shared" si="335"/>
        <v>18</v>
      </c>
      <c r="J539" s="79">
        <f t="shared" si="335"/>
        <v>19</v>
      </c>
      <c r="K539" s="79">
        <f t="shared" si="335"/>
        <v>23</v>
      </c>
      <c r="L539" s="79">
        <f t="shared" ref="L539:P539" si="336">K539+L537</f>
        <v>25</v>
      </c>
      <c r="M539" s="79">
        <f t="shared" si="336"/>
        <v>26</v>
      </c>
      <c r="N539" s="79">
        <f t="shared" si="336"/>
        <v>26</v>
      </c>
      <c r="O539" s="79">
        <f t="shared" si="336"/>
        <v>27</v>
      </c>
      <c r="P539" s="79">
        <f t="shared" si="336"/>
        <v>29</v>
      </c>
      <c r="Q539" s="79">
        <f t="shared" ref="Q539" si="337">P539+Q537</f>
        <v>29</v>
      </c>
      <c r="R539" s="79">
        <f t="shared" ref="R539:AS539" si="338">Q539+R537</f>
        <v>31</v>
      </c>
      <c r="S539" s="79">
        <f t="shared" si="338"/>
        <v>32</v>
      </c>
      <c r="T539" s="79">
        <f t="shared" si="338"/>
        <v>34</v>
      </c>
      <c r="U539" s="79">
        <f t="shared" si="338"/>
        <v>36</v>
      </c>
      <c r="V539" s="79">
        <f t="shared" si="338"/>
        <v>36</v>
      </c>
      <c r="W539" s="79">
        <f t="shared" si="338"/>
        <v>37</v>
      </c>
      <c r="X539" s="79">
        <f t="shared" si="338"/>
        <v>38</v>
      </c>
      <c r="Y539" s="79">
        <f t="shared" si="338"/>
        <v>39</v>
      </c>
      <c r="Z539" s="79">
        <f t="shared" si="338"/>
        <v>41</v>
      </c>
      <c r="AA539" s="79">
        <f t="shared" si="338"/>
        <v>43</v>
      </c>
      <c r="AB539" s="79">
        <f t="shared" si="338"/>
        <v>43</v>
      </c>
      <c r="AC539" s="79">
        <f t="shared" si="338"/>
        <v>43</v>
      </c>
      <c r="AD539" s="79">
        <f t="shared" si="338"/>
        <v>45</v>
      </c>
      <c r="AE539" s="79">
        <f t="shared" si="338"/>
        <v>48</v>
      </c>
      <c r="AF539" s="79">
        <f t="shared" si="338"/>
        <v>48</v>
      </c>
      <c r="AG539" s="79">
        <f t="shared" si="338"/>
        <v>50</v>
      </c>
      <c r="AH539" s="79">
        <f t="shared" si="338"/>
        <v>51</v>
      </c>
      <c r="AI539" s="79">
        <f t="shared" si="338"/>
        <v>53</v>
      </c>
      <c r="AJ539" s="79">
        <f t="shared" si="338"/>
        <v>54</v>
      </c>
      <c r="AK539" s="79">
        <f t="shared" si="338"/>
        <v>56</v>
      </c>
      <c r="AL539" s="79">
        <f t="shared" si="338"/>
        <v>58</v>
      </c>
      <c r="AM539" s="79">
        <f t="shared" si="338"/>
        <v>60</v>
      </c>
      <c r="AN539" s="79">
        <f t="shared" si="338"/>
        <v>65</v>
      </c>
      <c r="AO539" s="79">
        <f t="shared" si="338"/>
        <v>68</v>
      </c>
      <c r="AP539" s="79">
        <f t="shared" si="338"/>
        <v>68</v>
      </c>
      <c r="AQ539" s="79">
        <f t="shared" si="338"/>
        <v>72</v>
      </c>
      <c r="AR539" s="79">
        <f t="shared" si="338"/>
        <v>74</v>
      </c>
      <c r="AS539" s="79">
        <f t="shared" si="338"/>
        <v>77</v>
      </c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</row>
    <row r="540" spans="1:98" customFormat="1" ht="15.75" thickBot="1" x14ac:dyDescent="0.3">
      <c r="A540" s="44"/>
      <c r="B540" s="44"/>
      <c r="C540" s="67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35"/>
      <c r="CL540" s="35"/>
      <c r="CM540" s="35"/>
      <c r="CN540" s="35"/>
      <c r="CO540" s="35"/>
      <c r="CP540" s="35"/>
      <c r="CQ540" s="35"/>
      <c r="CR540" s="35"/>
      <c r="CS540" s="35"/>
    </row>
    <row r="541" spans="1:98" customFormat="1" x14ac:dyDescent="0.25">
      <c r="A541" s="190" t="s">
        <v>151</v>
      </c>
      <c r="B541" s="36"/>
      <c r="C541" s="180">
        <v>44866</v>
      </c>
      <c r="D541" s="181"/>
      <c r="E541" s="178">
        <v>44896</v>
      </c>
      <c r="F541" s="179"/>
      <c r="G541" s="180">
        <v>44927</v>
      </c>
      <c r="H541" s="181"/>
      <c r="I541" s="178">
        <v>44958</v>
      </c>
      <c r="J541" s="179"/>
      <c r="K541" s="180">
        <v>44986</v>
      </c>
      <c r="L541" s="181"/>
      <c r="M541" s="178">
        <v>45017</v>
      </c>
      <c r="N541" s="179"/>
      <c r="O541" s="180">
        <v>45047</v>
      </c>
      <c r="P541" s="181"/>
      <c r="Q541" s="178">
        <v>45078</v>
      </c>
      <c r="R541" s="179"/>
      <c r="S541" s="176">
        <v>45108</v>
      </c>
      <c r="T541" s="177"/>
      <c r="U541" s="178">
        <v>45139</v>
      </c>
      <c r="V541" s="179"/>
      <c r="W541" s="176">
        <v>45170</v>
      </c>
      <c r="X541" s="177"/>
      <c r="Y541" s="178">
        <v>45200</v>
      </c>
      <c r="Z541" s="179"/>
      <c r="AA541" s="176">
        <v>45231</v>
      </c>
      <c r="AB541" s="177"/>
      <c r="AC541" s="178">
        <v>45261</v>
      </c>
      <c r="AD541" s="179"/>
      <c r="AE541" s="180">
        <v>45292</v>
      </c>
      <c r="AF541" s="181"/>
      <c r="AG541" s="178">
        <v>45323</v>
      </c>
      <c r="AH541" s="179"/>
      <c r="AI541" s="176">
        <v>45352</v>
      </c>
      <c r="AJ541" s="177"/>
      <c r="AK541" s="178">
        <v>45383</v>
      </c>
      <c r="AL541" s="179"/>
      <c r="AM541" s="176">
        <v>45413</v>
      </c>
      <c r="AN541" s="177"/>
      <c r="AO541" s="178">
        <v>45444</v>
      </c>
      <c r="AP541" s="179"/>
      <c r="AQ541" s="180">
        <v>45474</v>
      </c>
      <c r="AR541" s="181"/>
      <c r="AS541" s="178">
        <v>45505</v>
      </c>
      <c r="AT541" s="179"/>
      <c r="AU541" s="180">
        <v>45536</v>
      </c>
      <c r="AV541" s="181"/>
      <c r="AW541" s="178">
        <v>45566</v>
      </c>
      <c r="AX541" s="179"/>
      <c r="AY541" s="180">
        <v>45597</v>
      </c>
      <c r="AZ541" s="181"/>
      <c r="BA541" s="178">
        <v>45627</v>
      </c>
      <c r="BB541" s="179"/>
      <c r="BC541" s="180">
        <v>45658</v>
      </c>
      <c r="BD541" s="181"/>
      <c r="BE541" s="178">
        <v>45689</v>
      </c>
      <c r="BF541" s="179"/>
      <c r="BG541" s="180">
        <v>45717</v>
      </c>
      <c r="BH541" s="181"/>
      <c r="BI541" s="178">
        <v>45748</v>
      </c>
      <c r="BJ541" s="179"/>
      <c r="BK541" s="176">
        <v>45778</v>
      </c>
      <c r="BL541" s="177"/>
      <c r="BM541" s="178">
        <v>45809</v>
      </c>
      <c r="BN541" s="179"/>
      <c r="BO541" s="176">
        <v>45839</v>
      </c>
      <c r="BP541" s="177"/>
      <c r="BQ541" s="178">
        <v>45870</v>
      </c>
      <c r="BR541" s="179"/>
      <c r="BS541" s="176">
        <v>45901</v>
      </c>
      <c r="BT541" s="177"/>
      <c r="BU541" s="178">
        <v>45931</v>
      </c>
      <c r="BV541" s="179"/>
      <c r="BW541" s="176">
        <v>45962</v>
      </c>
      <c r="BX541" s="177"/>
      <c r="BY541" s="178">
        <v>45992</v>
      </c>
      <c r="BZ541" s="179"/>
      <c r="CA541" s="176">
        <v>46023</v>
      </c>
      <c r="CB541" s="177"/>
      <c r="CC541" s="178">
        <v>46054</v>
      </c>
      <c r="CD541" s="179"/>
      <c r="CE541" s="176">
        <v>46082</v>
      </c>
      <c r="CF541" s="177"/>
      <c r="CG541" s="178">
        <v>46113</v>
      </c>
      <c r="CH541" s="179"/>
      <c r="CI541" s="176">
        <v>46143</v>
      </c>
      <c r="CJ541" s="177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</row>
    <row r="542" spans="1:98" customFormat="1" ht="15.75" thickBot="1" x14ac:dyDescent="0.3">
      <c r="A542" s="190"/>
      <c r="B542" s="63" t="s">
        <v>152</v>
      </c>
      <c r="C542" s="40">
        <v>0</v>
      </c>
      <c r="D542" s="145" t="s">
        <v>4</v>
      </c>
      <c r="E542" s="42">
        <v>0</v>
      </c>
      <c r="F542" s="43" t="str">
        <f>IF(AND(C542=0,E542&gt;0),"100%",IF(C542=E542,"0,0%",E542/C542-1))</f>
        <v>0,0%</v>
      </c>
      <c r="G542" s="40">
        <v>0</v>
      </c>
      <c r="H542" s="144" t="str">
        <f>IF(AND(E542=0,G542&gt;0),"100%",IF(E542=G542,"0,0%",G542/E542-1))</f>
        <v>0,0%</v>
      </c>
      <c r="I542" s="42">
        <v>0</v>
      </c>
      <c r="J542" s="43" t="str">
        <f>IF(AND(G542=0,I542&gt;0),"100%",IF(G542=I542,"0,0%",I542/G542-1))</f>
        <v>0,0%</v>
      </c>
      <c r="K542" s="40">
        <v>0</v>
      </c>
      <c r="L542" s="144" t="str">
        <f>IF(AND(I542=0,K542&gt;0),"100%",IF(I542=K542,"0,0%",K542/I542-1))</f>
        <v>0,0%</v>
      </c>
      <c r="M542" s="42">
        <v>0</v>
      </c>
      <c r="N542" s="43" t="str">
        <f>IF(AND(K542=0,M542&gt;0),"100%",IF(K542=M542,"0,0%",M542/K542-1))</f>
        <v>0,0%</v>
      </c>
      <c r="O542" s="40">
        <v>0</v>
      </c>
      <c r="P542" s="144" t="str">
        <f>IF(AND(M542=0,O542&gt;0),"100%",IF(M542=O542,"0,0%",O542/M542-1))</f>
        <v>0,0%</v>
      </c>
      <c r="Q542" s="42">
        <v>0</v>
      </c>
      <c r="R542" s="43" t="str">
        <f>IF(AND(O542=0,Q542&gt;0),"100%",IF(O542=Q542,"0,0%",Q542/O542-1))</f>
        <v>0,0%</v>
      </c>
      <c r="S542" s="143">
        <v>0</v>
      </c>
      <c r="T542" s="144" t="str">
        <f>IF(AND(Q542=0,S542&gt;0),"100%",IF(Q542=S542,"0,0%",S542/Q542-1))</f>
        <v>0,0%</v>
      </c>
      <c r="U542" s="42">
        <v>0</v>
      </c>
      <c r="V542" s="43" t="str">
        <f>IF(AND(S542=0,U542&gt;0),"100%",IF(S542=U542,"0,0%",U542/S542-1))</f>
        <v>0,0%</v>
      </c>
      <c r="W542" s="143">
        <v>0</v>
      </c>
      <c r="X542" s="144" t="str">
        <f>IF(AND(U542=0,W542&gt;0),"100%",IF(U542=W542,"0,0%",W542/U542-1))</f>
        <v>0,0%</v>
      </c>
      <c r="Y542" s="42">
        <v>0</v>
      </c>
      <c r="Z542" s="43" t="str">
        <f>IF(AND(W542=0,Y542&gt;0),"100%",IF(W542=Y542,"0,0%",Y542/W542-1))</f>
        <v>0,0%</v>
      </c>
      <c r="AA542" s="143">
        <v>0</v>
      </c>
      <c r="AB542" s="144" t="str">
        <f>IF(AND(Y542=0,AA542&gt;0),"100%",IF(Y542=AA542,"0,0%",AA542/Y542-1))</f>
        <v>0,0%</v>
      </c>
      <c r="AC542" s="42">
        <v>0</v>
      </c>
      <c r="AD542" s="43" t="str">
        <f>IF(AND(AA542=0,AC542&gt;0),"100%",IF(AA542=AC542,"0,0%",AC542/AA542-1))</f>
        <v>0,0%</v>
      </c>
      <c r="AE542" s="40">
        <v>0</v>
      </c>
      <c r="AF542" s="41" t="str">
        <f>IF(AND(AC542=0,AE542&gt;0),"100%",IF(AC542=AE542,"0,0%",AE542/AC542-1))</f>
        <v>0,0%</v>
      </c>
      <c r="AG542" s="42">
        <v>0</v>
      </c>
      <c r="AH542" s="43" t="str">
        <f>IF(AND(AE542=0,AG542&gt;0),"100%",IF(AE542=AG542,"0,0%",AG542/AE542-1))</f>
        <v>0,0%</v>
      </c>
      <c r="AI542" s="143">
        <v>0</v>
      </c>
      <c r="AJ542" s="144" t="str">
        <f>IF(AND(AG542=0,AI542&gt;0),"100%",IF(AG542=AI542,"0,0%",AI542/AG542-1))</f>
        <v>0,0%</v>
      </c>
      <c r="AK542" s="42">
        <v>0</v>
      </c>
      <c r="AL542" s="43" t="str">
        <f>IF(AND(AI542=0,AK542&gt;0),"100%",IF(AI542=AK542,"0,0%",AK542/AI542-1))</f>
        <v>0,0%</v>
      </c>
      <c r="AM542" s="143">
        <v>0</v>
      </c>
      <c r="AN542" s="144" t="str">
        <f>IF(AND(AK542=0,AM542&gt;0),"100%",IF(AK542=AM542,"0,0%",AM542/AK542-1))</f>
        <v>0,0%</v>
      </c>
      <c r="AO542" s="42">
        <v>0</v>
      </c>
      <c r="AP542" s="43" t="str">
        <f>IF(AND(AM542=0,AO542&gt;0),"100%",IF(AM542=AO542,"0,0%",AO542/AM542-1))</f>
        <v>0,0%</v>
      </c>
      <c r="AQ542" s="40">
        <v>0</v>
      </c>
      <c r="AR542" s="41" t="str">
        <f>IF(AND(AO542=0,AQ542&gt;0),"100%",IF(AO542=AQ542,"0,0%",AQ542/AO542-1))</f>
        <v>0,0%</v>
      </c>
      <c r="AS542" s="42">
        <v>0</v>
      </c>
      <c r="AT542" s="43" t="str">
        <f>IF(AND(AQ542=0,AS542&gt;0),"100%",IF(AQ542=AS542,"0,0%",AS542/AQ542-1))</f>
        <v>0,0%</v>
      </c>
      <c r="AU542" s="40">
        <v>0</v>
      </c>
      <c r="AV542" s="41" t="str">
        <f>IF(AND(AS542=0,AU542&gt;0),"100%",IF(AS542=AU542,"0,0%",AU542/AS542-1))</f>
        <v>0,0%</v>
      </c>
      <c r="AW542" s="42">
        <v>0</v>
      </c>
      <c r="AX542" s="43" t="str">
        <f>IF(AND(AU542=0,AW542&gt;0),"100%",IF(AU542=AW542,"0,0%",AW542/AU542-1))</f>
        <v>0,0%</v>
      </c>
      <c r="AY542" s="40">
        <v>0</v>
      </c>
      <c r="AZ542" s="41" t="str">
        <f>IF(AND(AW542=0,AY542&gt;0),"100%",IF(AW542=AY542,"0,0%",AY542/AW542-1))</f>
        <v>0,0%</v>
      </c>
      <c r="BA542" s="42">
        <v>0</v>
      </c>
      <c r="BB542" s="43" t="str">
        <f>IF(AND(AY542=0,BA542&gt;0),"100%",IF(AY542=BA542,"0,0%",BA542/AY542-1))</f>
        <v>0,0%</v>
      </c>
      <c r="BC542" s="40">
        <v>0</v>
      </c>
      <c r="BD542" s="41" t="str">
        <f>IF(AND(BA542=0,BC542&gt;0),"100%",IF(BA542=BC542,"0,0%",BC542/BA542-1))</f>
        <v>0,0%</v>
      </c>
      <c r="BE542" s="42">
        <v>0</v>
      </c>
      <c r="BF542" s="43" t="str">
        <f>IF(AND(BC542=0,BE542&gt;0),"100%",IF(BC542=BE542,"0,0%",BE542/BC542-1))</f>
        <v>0,0%</v>
      </c>
      <c r="BG542" s="40">
        <v>0</v>
      </c>
      <c r="BH542" s="41" t="str">
        <f>IF(AND(BE542=0,BG542&gt;0),"100%",IF(BE542=BG542,"0,0%",BG542/BE542-1))</f>
        <v>0,0%</v>
      </c>
      <c r="BI542" s="42">
        <v>0</v>
      </c>
      <c r="BJ542" s="43" t="str">
        <f>IF(AND(BG542=0,BI542&gt;0),"100%",IF(BG542=BI542,"0,0%",BI542/BG542-1))</f>
        <v>0,0%</v>
      </c>
      <c r="BK542" s="143">
        <v>0</v>
      </c>
      <c r="BL542" s="144" t="str">
        <f>IF(AND(BI542=0,BK542&gt;0),"100%",IF(BI542=BK542,"0,0%",BK542/BI542-1))</f>
        <v>0,0%</v>
      </c>
      <c r="BM542" s="42">
        <v>0</v>
      </c>
      <c r="BN542" s="43" t="str">
        <f>IF(AND(BK542=0,BM542&gt;0),"100%",IF(BK542=BM542,"0,0%",BM542/BK542-1))</f>
        <v>0,0%</v>
      </c>
      <c r="BO542" s="143">
        <v>0</v>
      </c>
      <c r="BP542" s="144" t="str">
        <f>IF(AND(BM542=0,BO542&gt;0),"100%",IF(BM542=BO542,"0,0%",BO542/BM542-1))</f>
        <v>0,0%</v>
      </c>
      <c r="BQ542" s="42">
        <v>0</v>
      </c>
      <c r="BR542" s="43" t="str">
        <f>IF(AND(BO542=0,BQ542&gt;0),"100%",IF(BO542=BQ542,"0,0%",BQ542/BO542-1))</f>
        <v>0,0%</v>
      </c>
      <c r="BS542" s="143">
        <v>0</v>
      </c>
      <c r="BT542" s="144" t="str">
        <f>IF(AND(BQ542=0,BS542&gt;0),"100%",IF(BQ542=BS542,"0,0%",BS542/BQ542-1))</f>
        <v>0,0%</v>
      </c>
      <c r="BU542" s="42">
        <v>0</v>
      </c>
      <c r="BV542" s="43" t="str">
        <f>IF(AND(BS542=0,BU542&gt;0),"100%",IF(BS542=BU542,"0,0%",BU542/BS542-1))</f>
        <v>0,0%</v>
      </c>
      <c r="BW542" s="143">
        <v>0</v>
      </c>
      <c r="BX542" s="144" t="str">
        <f>IF(AND(BU542=0,BW542&gt;0),"100%",IF(BU542=BW542,"0,0%",BW542/BU542-1))</f>
        <v>0,0%</v>
      </c>
      <c r="BY542" s="42">
        <v>0</v>
      </c>
      <c r="BZ542" s="43" t="str">
        <f>IF(AND(BW542=0,BY542&gt;0),"100%",IF(BW542=BY542,"0,0%",BY542/BW542-1))</f>
        <v>0,0%</v>
      </c>
      <c r="CA542" s="143">
        <v>0</v>
      </c>
      <c r="CB542" s="144" t="str">
        <f>IF(AND(BY542=0,CA542&gt;0),"100%",IF(BY542=CA542,"0,0%",CA542/BY542-1))</f>
        <v>0,0%</v>
      </c>
      <c r="CC542" s="42">
        <v>1</v>
      </c>
      <c r="CD542" s="43" t="str">
        <f>IF(AND(CA542=0,CC542&gt;0),"100%",IF(CA542=CC542,"0,0%",CC542/CA542-1))</f>
        <v>100%</v>
      </c>
      <c r="CE542" s="143">
        <v>0</v>
      </c>
      <c r="CF542" s="144">
        <f>IF(AND(CC542=0,CE542&gt;0),"100%",IF(CC542=CE542,"0,0%",CE542/CC542-1))</f>
        <v>-1</v>
      </c>
      <c r="CG542" s="42">
        <v>0</v>
      </c>
      <c r="CH542" s="43" t="str">
        <f>IF(AND(CE542=0,CG542&gt;0),"100%",IF(CE542=CG542,"0,0%",CG542/CE542-1))</f>
        <v>0,0%</v>
      </c>
      <c r="CI542" s="143">
        <v>0</v>
      </c>
      <c r="CJ542" s="144" t="str">
        <f>IF(AND(CG542=0,CI542&gt;0),"100%",IF(CG542=CI542,"0,0%",CI542/CG542-1))</f>
        <v>0,0%</v>
      </c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</row>
    <row r="543" spans="1:98" customFormat="1" x14ac:dyDescent="0.25">
      <c r="A543" s="190"/>
      <c r="B543" s="60"/>
      <c r="C543" s="66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</row>
    <row r="544" spans="1:98" customFormat="1" ht="15.75" thickBot="1" x14ac:dyDescent="0.3">
      <c r="A544" s="190"/>
      <c r="B544" s="61"/>
      <c r="C544" s="66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</row>
    <row r="545" spans="1:98" customFormat="1" x14ac:dyDescent="0.25">
      <c r="A545" s="190"/>
      <c r="B545" s="36"/>
      <c r="C545" s="51">
        <v>44866</v>
      </c>
      <c r="D545" s="77">
        <v>44896</v>
      </c>
      <c r="E545" s="51">
        <v>44927</v>
      </c>
      <c r="F545" s="51">
        <v>44958</v>
      </c>
      <c r="G545" s="51">
        <v>44986</v>
      </c>
      <c r="H545" s="51">
        <v>45017</v>
      </c>
      <c r="I545" s="51">
        <v>45047</v>
      </c>
      <c r="J545" s="51">
        <v>45078</v>
      </c>
      <c r="K545" s="51">
        <v>45108</v>
      </c>
      <c r="L545" s="51">
        <v>45139</v>
      </c>
      <c r="M545" s="51">
        <v>45170</v>
      </c>
      <c r="N545" s="51">
        <v>45200</v>
      </c>
      <c r="O545" s="51">
        <v>45231</v>
      </c>
      <c r="P545" s="51">
        <v>45261</v>
      </c>
      <c r="Q545" s="51">
        <v>45292</v>
      </c>
      <c r="R545" s="51">
        <v>45323</v>
      </c>
      <c r="S545" s="51">
        <v>45352</v>
      </c>
      <c r="T545" s="51">
        <v>45383</v>
      </c>
      <c r="U545" s="51">
        <v>45444</v>
      </c>
      <c r="V545" s="51">
        <v>45474</v>
      </c>
      <c r="W545" s="51">
        <v>45505</v>
      </c>
      <c r="X545" s="51">
        <v>45536</v>
      </c>
      <c r="Y545" s="51">
        <v>45566</v>
      </c>
      <c r="Z545" s="51">
        <v>45597</v>
      </c>
      <c r="AA545" s="51">
        <v>45627</v>
      </c>
      <c r="AB545" s="51">
        <v>45658</v>
      </c>
      <c r="AC545" s="51">
        <v>45689</v>
      </c>
      <c r="AD545" s="51">
        <v>45717</v>
      </c>
      <c r="AE545" s="51">
        <v>45748</v>
      </c>
      <c r="AF545" s="51">
        <v>45778</v>
      </c>
      <c r="AG545" s="51">
        <v>45809</v>
      </c>
      <c r="AH545" s="51">
        <v>45839</v>
      </c>
      <c r="AI545" s="51">
        <v>45870</v>
      </c>
      <c r="AJ545" s="51">
        <v>45901</v>
      </c>
      <c r="AK545" s="51">
        <v>45931</v>
      </c>
      <c r="AL545" s="51">
        <v>45962</v>
      </c>
      <c r="AM545" s="51">
        <v>45992</v>
      </c>
      <c r="AN545" s="51">
        <v>46023</v>
      </c>
      <c r="AO545" s="51">
        <v>46054</v>
      </c>
      <c r="AP545" s="51">
        <v>46082</v>
      </c>
      <c r="AQ545" s="51">
        <v>46113</v>
      </c>
      <c r="AR545" s="51">
        <v>46143</v>
      </c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</row>
    <row r="546" spans="1:98" customFormat="1" ht="15.75" thickBot="1" x14ac:dyDescent="0.3">
      <c r="A546" s="190"/>
      <c r="B546" s="63" t="s">
        <v>152</v>
      </c>
      <c r="C546" s="52">
        <v>0</v>
      </c>
      <c r="D546" s="78">
        <v>0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8">
        <v>0</v>
      </c>
      <c r="AL546" s="78">
        <v>0</v>
      </c>
      <c r="AM546" s="78">
        <v>0</v>
      </c>
      <c r="AN546" s="78">
        <v>0</v>
      </c>
      <c r="AO546" s="78">
        <v>0</v>
      </c>
      <c r="AP546" s="78">
        <v>0</v>
      </c>
      <c r="AQ546" s="78">
        <v>0</v>
      </c>
      <c r="AR546" s="78">
        <v>0</v>
      </c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</row>
    <row r="547" spans="1:98" customFormat="1" x14ac:dyDescent="0.25">
      <c r="A547" s="190"/>
      <c r="B547" s="36"/>
      <c r="C547" s="51">
        <v>44866</v>
      </c>
      <c r="D547" s="77">
        <v>44896</v>
      </c>
      <c r="E547" s="51">
        <v>44927</v>
      </c>
      <c r="F547" s="51">
        <v>44958</v>
      </c>
      <c r="G547" s="51">
        <v>44986</v>
      </c>
      <c r="H547" s="51">
        <v>45017</v>
      </c>
      <c r="I547" s="51">
        <v>45047</v>
      </c>
      <c r="J547" s="51">
        <v>45078</v>
      </c>
      <c r="K547" s="51">
        <v>45108</v>
      </c>
      <c r="L547" s="51">
        <v>45139</v>
      </c>
      <c r="M547" s="51">
        <v>45170</v>
      </c>
      <c r="N547" s="51">
        <v>45200</v>
      </c>
      <c r="O547" s="51">
        <v>45231</v>
      </c>
      <c r="P547" s="51">
        <v>45261</v>
      </c>
      <c r="Q547" s="51">
        <v>45292</v>
      </c>
      <c r="R547" s="51">
        <v>45323</v>
      </c>
      <c r="S547" s="51">
        <v>45352</v>
      </c>
      <c r="T547" s="51">
        <v>45383</v>
      </c>
      <c r="U547" s="51">
        <v>45444</v>
      </c>
      <c r="V547" s="51">
        <v>45474</v>
      </c>
      <c r="W547" s="51">
        <v>45505</v>
      </c>
      <c r="X547" s="51">
        <v>45536</v>
      </c>
      <c r="Y547" s="51">
        <v>45566</v>
      </c>
      <c r="Z547" s="51">
        <v>45597</v>
      </c>
      <c r="AA547" s="51">
        <v>45627</v>
      </c>
      <c r="AB547" s="51">
        <v>45658</v>
      </c>
      <c r="AC547" s="51">
        <v>45689</v>
      </c>
      <c r="AD547" s="51">
        <v>45717</v>
      </c>
      <c r="AE547" s="51">
        <v>45748</v>
      </c>
      <c r="AF547" s="51">
        <v>45778</v>
      </c>
      <c r="AG547" s="51">
        <v>45809</v>
      </c>
      <c r="AH547" s="51">
        <v>45839</v>
      </c>
      <c r="AI547" s="51">
        <v>45870</v>
      </c>
      <c r="AJ547" s="51">
        <v>45901</v>
      </c>
      <c r="AK547" s="51">
        <v>45931</v>
      </c>
      <c r="AL547" s="51">
        <v>45962</v>
      </c>
      <c r="AM547" s="51">
        <v>45992</v>
      </c>
      <c r="AN547" s="51">
        <v>46023</v>
      </c>
      <c r="AO547" s="51">
        <v>46054</v>
      </c>
      <c r="AP547" s="51">
        <v>46082</v>
      </c>
      <c r="AQ547" s="51">
        <v>46113</v>
      </c>
      <c r="AR547" s="51">
        <v>46143</v>
      </c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</row>
    <row r="548" spans="1:98" customFormat="1" ht="15.75" thickBot="1" x14ac:dyDescent="0.3">
      <c r="A548" s="190"/>
      <c r="B548" s="63" t="s">
        <v>152</v>
      </c>
      <c r="C548" s="53">
        <v>0</v>
      </c>
      <c r="D548" s="79">
        <f t="shared" ref="D548:K548" si="339">C548+D546</f>
        <v>0</v>
      </c>
      <c r="E548" s="79">
        <f t="shared" si="339"/>
        <v>0</v>
      </c>
      <c r="F548" s="79">
        <f t="shared" si="339"/>
        <v>0</v>
      </c>
      <c r="G548" s="79">
        <f t="shared" si="339"/>
        <v>0</v>
      </c>
      <c r="H548" s="79">
        <f t="shared" si="339"/>
        <v>0</v>
      </c>
      <c r="I548" s="79">
        <f t="shared" si="339"/>
        <v>0</v>
      </c>
      <c r="J548" s="79">
        <f t="shared" si="339"/>
        <v>0</v>
      </c>
      <c r="K548" s="79">
        <f t="shared" si="339"/>
        <v>0</v>
      </c>
      <c r="L548" s="79">
        <f t="shared" ref="L548:Q548" si="340">K548+L546</f>
        <v>0</v>
      </c>
      <c r="M548" s="79">
        <f t="shared" si="340"/>
        <v>0</v>
      </c>
      <c r="N548" s="79">
        <f t="shared" si="340"/>
        <v>0</v>
      </c>
      <c r="O548" s="79">
        <f t="shared" si="340"/>
        <v>0</v>
      </c>
      <c r="P548" s="79">
        <f t="shared" si="340"/>
        <v>0</v>
      </c>
      <c r="Q548" s="79">
        <f t="shared" si="340"/>
        <v>0</v>
      </c>
      <c r="R548" s="79">
        <f>Q548+R546</f>
        <v>0</v>
      </c>
      <c r="S548" s="79">
        <f t="shared" ref="S548:Y548" si="341">R548+S546</f>
        <v>0</v>
      </c>
      <c r="T548" s="79">
        <f t="shared" si="341"/>
        <v>0</v>
      </c>
      <c r="U548" s="79">
        <f t="shared" si="341"/>
        <v>0</v>
      </c>
      <c r="V548" s="79">
        <f t="shared" si="341"/>
        <v>0</v>
      </c>
      <c r="W548" s="79">
        <f t="shared" si="341"/>
        <v>0</v>
      </c>
      <c r="X548" s="79">
        <f t="shared" si="341"/>
        <v>0</v>
      </c>
      <c r="Y548" s="79">
        <f t="shared" si="341"/>
        <v>0</v>
      </c>
      <c r="Z548" s="79">
        <f>Z546</f>
        <v>0</v>
      </c>
      <c r="AA548" s="79">
        <f t="shared" ref="AA548:AR548" si="342">Z548+AA546</f>
        <v>0</v>
      </c>
      <c r="AB548" s="79">
        <f t="shared" si="342"/>
        <v>0</v>
      </c>
      <c r="AC548" s="79">
        <f t="shared" si="342"/>
        <v>0</v>
      </c>
      <c r="AD548" s="79">
        <f t="shared" si="342"/>
        <v>0</v>
      </c>
      <c r="AE548" s="79">
        <f t="shared" si="342"/>
        <v>0</v>
      </c>
      <c r="AF548" s="79">
        <f t="shared" si="342"/>
        <v>0</v>
      </c>
      <c r="AG548" s="79">
        <f t="shared" si="342"/>
        <v>0</v>
      </c>
      <c r="AH548" s="79">
        <f t="shared" si="342"/>
        <v>0</v>
      </c>
      <c r="AI548" s="79">
        <f t="shared" si="342"/>
        <v>0</v>
      </c>
      <c r="AJ548" s="79">
        <f t="shared" si="342"/>
        <v>0</v>
      </c>
      <c r="AK548" s="79">
        <f t="shared" si="342"/>
        <v>0</v>
      </c>
      <c r="AL548" s="79">
        <f t="shared" si="342"/>
        <v>0</v>
      </c>
      <c r="AM548" s="79">
        <f t="shared" si="342"/>
        <v>0</v>
      </c>
      <c r="AN548" s="79">
        <f t="shared" si="342"/>
        <v>0</v>
      </c>
      <c r="AO548" s="79">
        <f t="shared" si="342"/>
        <v>0</v>
      </c>
      <c r="AP548" s="79">
        <f t="shared" si="342"/>
        <v>0</v>
      </c>
      <c r="AQ548" s="79">
        <f t="shared" si="342"/>
        <v>0</v>
      </c>
      <c r="AR548" s="79">
        <f t="shared" si="342"/>
        <v>0</v>
      </c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</row>
    <row r="549" spans="1:98" customFormat="1" ht="15.75" thickBot="1" x14ac:dyDescent="0.3">
      <c r="A549" s="44"/>
      <c r="B549" s="44"/>
      <c r="C549" s="67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35"/>
      <c r="CL549" s="35"/>
      <c r="CM549" s="35"/>
      <c r="CN549" s="35"/>
      <c r="CO549" s="35"/>
      <c r="CP549" s="35"/>
      <c r="CQ549" s="35"/>
      <c r="CR549" s="35"/>
      <c r="CS549" s="35"/>
    </row>
    <row r="550" spans="1:98" customFormat="1" x14ac:dyDescent="0.25">
      <c r="A550" s="190" t="s">
        <v>153</v>
      </c>
      <c r="B550" s="36"/>
      <c r="C550" s="180">
        <v>44866</v>
      </c>
      <c r="D550" s="181"/>
      <c r="E550" s="178">
        <v>44896</v>
      </c>
      <c r="F550" s="179"/>
      <c r="G550" s="180">
        <v>44927</v>
      </c>
      <c r="H550" s="181"/>
      <c r="I550" s="178">
        <v>44958</v>
      </c>
      <c r="J550" s="179"/>
      <c r="K550" s="180">
        <v>44986</v>
      </c>
      <c r="L550" s="181"/>
      <c r="M550" s="178">
        <v>45017</v>
      </c>
      <c r="N550" s="179"/>
      <c r="O550" s="180">
        <v>45047</v>
      </c>
      <c r="P550" s="181"/>
      <c r="Q550" s="178">
        <v>45078</v>
      </c>
      <c r="R550" s="179"/>
      <c r="S550" s="176">
        <v>45108</v>
      </c>
      <c r="T550" s="177"/>
      <c r="U550" s="178">
        <v>45139</v>
      </c>
      <c r="V550" s="179"/>
      <c r="W550" s="176">
        <v>45170</v>
      </c>
      <c r="X550" s="177"/>
      <c r="Y550" s="178">
        <v>45200</v>
      </c>
      <c r="Z550" s="179"/>
      <c r="AA550" s="176">
        <v>45231</v>
      </c>
      <c r="AB550" s="177"/>
      <c r="AC550" s="178">
        <v>45261</v>
      </c>
      <c r="AD550" s="179"/>
      <c r="AE550" s="180">
        <v>45292</v>
      </c>
      <c r="AF550" s="181"/>
      <c r="AG550" s="178">
        <v>45323</v>
      </c>
      <c r="AH550" s="179"/>
      <c r="AI550" s="176">
        <v>45352</v>
      </c>
      <c r="AJ550" s="177"/>
      <c r="AK550" s="178">
        <v>45383</v>
      </c>
      <c r="AL550" s="179"/>
      <c r="AM550" s="176">
        <v>45413</v>
      </c>
      <c r="AN550" s="177"/>
      <c r="AO550" s="178">
        <v>45444</v>
      </c>
      <c r="AP550" s="179"/>
      <c r="AQ550" s="180">
        <v>45474</v>
      </c>
      <c r="AR550" s="181"/>
      <c r="AS550" s="178">
        <v>45505</v>
      </c>
      <c r="AT550" s="179"/>
      <c r="AU550" s="180">
        <v>45536</v>
      </c>
      <c r="AV550" s="181"/>
      <c r="AW550" s="178">
        <v>45566</v>
      </c>
      <c r="AX550" s="179"/>
      <c r="AY550" s="180">
        <v>45597</v>
      </c>
      <c r="AZ550" s="181"/>
      <c r="BA550" s="178">
        <v>45627</v>
      </c>
      <c r="BB550" s="179"/>
      <c r="BC550" s="180">
        <v>45658</v>
      </c>
      <c r="BD550" s="181"/>
      <c r="BE550" s="178">
        <v>45689</v>
      </c>
      <c r="BF550" s="179"/>
      <c r="BG550" s="180">
        <v>45352</v>
      </c>
      <c r="BH550" s="181"/>
      <c r="BI550" s="178">
        <v>45748</v>
      </c>
      <c r="BJ550" s="179"/>
      <c r="BK550" s="176">
        <v>45778</v>
      </c>
      <c r="BL550" s="177"/>
      <c r="BM550" s="178">
        <v>45809</v>
      </c>
      <c r="BN550" s="179"/>
      <c r="BO550" s="176">
        <v>45839</v>
      </c>
      <c r="BP550" s="177"/>
      <c r="BQ550" s="178">
        <v>45870</v>
      </c>
      <c r="BR550" s="179"/>
      <c r="BS550" s="176">
        <v>45901</v>
      </c>
      <c r="BT550" s="177"/>
      <c r="BU550" s="178">
        <v>45931</v>
      </c>
      <c r="BV550" s="179"/>
      <c r="BW550" s="176">
        <v>45962</v>
      </c>
      <c r="BX550" s="177"/>
      <c r="BY550" s="178">
        <v>45992</v>
      </c>
      <c r="BZ550" s="179"/>
      <c r="CA550" s="176">
        <v>46023</v>
      </c>
      <c r="CB550" s="177"/>
      <c r="CC550" s="178">
        <v>46054</v>
      </c>
      <c r="CD550" s="179"/>
      <c r="CE550" s="176">
        <v>46082</v>
      </c>
      <c r="CF550" s="177"/>
      <c r="CG550" s="178">
        <v>46113</v>
      </c>
      <c r="CH550" s="179"/>
      <c r="CI550" s="176">
        <v>46143</v>
      </c>
      <c r="CJ550" s="177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</row>
    <row r="551" spans="1:98" customFormat="1" ht="15.75" thickBot="1" x14ac:dyDescent="0.3">
      <c r="A551" s="190"/>
      <c r="B551" s="63" t="s">
        <v>154</v>
      </c>
      <c r="C551" s="40">
        <v>0</v>
      </c>
      <c r="D551" s="145" t="s">
        <v>4</v>
      </c>
      <c r="E551" s="42">
        <v>0</v>
      </c>
      <c r="F551" s="43" t="str">
        <f>IF(AND(C551=0,E551&gt;0),"100%",IF(C551=E551,"0,0%",E551/C551-1))</f>
        <v>0,0%</v>
      </c>
      <c r="G551" s="40">
        <v>0</v>
      </c>
      <c r="H551" s="144" t="str">
        <f>IF(AND(E551=0,G551&gt;0),"100%",IF(E551=G551,"0,0%",G551/E551-1))</f>
        <v>0,0%</v>
      </c>
      <c r="I551" s="42">
        <v>0</v>
      </c>
      <c r="J551" s="43" t="str">
        <f>IF(AND(G551=0,I551&gt;0),"100%",IF(G551=I551,"0,0%",I551/G551-1))</f>
        <v>0,0%</v>
      </c>
      <c r="K551" s="40">
        <v>0</v>
      </c>
      <c r="L551" s="144" t="str">
        <f>IF(AND(I551=0,K551&gt;0),"100%",IF(I551=K551,"0,0%",K551/I551-1))</f>
        <v>0,0%</v>
      </c>
      <c r="M551" s="42">
        <v>0</v>
      </c>
      <c r="N551" s="43" t="str">
        <f>IF(AND(K551=0,M551&gt;0),"100%",IF(K551=M551,"0,0%",M551/K551-1))</f>
        <v>0,0%</v>
      </c>
      <c r="O551" s="40">
        <v>0</v>
      </c>
      <c r="P551" s="144" t="str">
        <f>IF(AND(M551=0,O551&gt;0),"100%",IF(M551=O551,"0,0%",O551/M551-1))</f>
        <v>0,0%</v>
      </c>
      <c r="Q551" s="42">
        <v>0</v>
      </c>
      <c r="R551" s="43" t="str">
        <f>IF(AND(O551=0,Q551&gt;0),"100%",IF(O551=Q551,"0,0%",Q551/O551-1))</f>
        <v>0,0%</v>
      </c>
      <c r="S551" s="143">
        <v>0</v>
      </c>
      <c r="T551" s="144" t="str">
        <f>IF(AND(Q551=0,S551&gt;0),"100%",IF(Q551=S551,"0,0%",S551/Q551-1))</f>
        <v>0,0%</v>
      </c>
      <c r="U551" s="42">
        <v>0</v>
      </c>
      <c r="V551" s="43" t="str">
        <f>IF(AND(S551=0,U551&gt;0),"100%",IF(S551=U551,"0,0%",U551/S551-1))</f>
        <v>0,0%</v>
      </c>
      <c r="W551" s="143">
        <v>0</v>
      </c>
      <c r="X551" s="144" t="str">
        <f>IF(AND(U551=0,W551&gt;0),"100%",IF(U551=W551,"0,0%",W551/U551-1))</f>
        <v>0,0%</v>
      </c>
      <c r="Y551" s="42">
        <v>0</v>
      </c>
      <c r="Z551" s="43" t="str">
        <f>IF(AND(W551=0,Y551&gt;0),"100%",IF(W551=Y551,"0,0%",Y551/W551-1))</f>
        <v>0,0%</v>
      </c>
      <c r="AA551" s="143">
        <v>0</v>
      </c>
      <c r="AB551" s="144" t="str">
        <f>IF(AND(Y551=0,AA551&gt;0),"100%",IF(Y551=AA551,"0,0%",AA551/Y551-1))</f>
        <v>0,0%</v>
      </c>
      <c r="AC551" s="42">
        <v>0</v>
      </c>
      <c r="AD551" s="43" t="str">
        <f>IF(AND(AA551=0,AC551&gt;0),"100%",IF(AA551=AC551,"0,0%",AC551/AA551-1))</f>
        <v>0,0%</v>
      </c>
      <c r="AE551" s="40">
        <v>0</v>
      </c>
      <c r="AF551" s="41" t="str">
        <f>IF(AND(AC551=0,AE551&gt;0),"100%",IF(AC551=AE551,"0,0%",AE551/AC551-1))</f>
        <v>0,0%</v>
      </c>
      <c r="AG551" s="42">
        <v>0</v>
      </c>
      <c r="AH551" s="43" t="str">
        <f>IF(AND(AE551=0,AG551&gt;0),"100%",IF(AE551=AG551,"0,0%",AG551/AE551-1))</f>
        <v>0,0%</v>
      </c>
      <c r="AI551" s="143">
        <v>0</v>
      </c>
      <c r="AJ551" s="144" t="str">
        <f>IF(AND(AG551=0,AI551&gt;0),"100%",IF(AG551=AI551,"0,0%",AI551/AG551-1))</f>
        <v>0,0%</v>
      </c>
      <c r="AK551" s="42">
        <v>0</v>
      </c>
      <c r="AL551" s="43" t="str">
        <f>IF(AND(AI551=0,AK551&gt;0),"100%",IF(AI551=AK551,"0,0%",AK551/AI551-1))</f>
        <v>0,0%</v>
      </c>
      <c r="AM551" s="143">
        <v>0</v>
      </c>
      <c r="AN551" s="144" t="str">
        <f>IF(AND(AK551=0,AM551&gt;0),"100%",IF(AK551=AM551,"0,0%",AM551/AK551-1))</f>
        <v>0,0%</v>
      </c>
      <c r="AO551" s="42">
        <v>0</v>
      </c>
      <c r="AP551" s="43" t="str">
        <f>IF(AND(AM551=0,AO551&gt;0),"100%",IF(AM551=AO551,"0,0%",AO551/AM551-1))</f>
        <v>0,0%</v>
      </c>
      <c r="AQ551" s="40">
        <v>0</v>
      </c>
      <c r="AR551" s="41" t="str">
        <f>IF(AND(AO551=0,AQ551&gt;0),"100%",IF(AO551=AQ551,"0,0%",AQ551/AO551-1))</f>
        <v>0,0%</v>
      </c>
      <c r="AS551" s="42">
        <v>0</v>
      </c>
      <c r="AT551" s="43" t="str">
        <f>IF(AND(AQ551=0,AS551&gt;0),"100%",IF(AQ551=AS551,"0,0%",AS551/AQ551-1))</f>
        <v>0,0%</v>
      </c>
      <c r="AU551" s="40">
        <v>1</v>
      </c>
      <c r="AV551" s="41" t="str">
        <f>IF(AND(AS551=0,AU551&gt;0),"100%",IF(AS551=AU551,"0,0%",AU551/AS551-1))</f>
        <v>100%</v>
      </c>
      <c r="AW551" s="42">
        <v>1</v>
      </c>
      <c r="AX551" s="43" t="str">
        <f>IF(AND(AU551=0,AW551&gt;0),"100%",IF(AU551=AW551,"0,0%",AW551/AU551-1))</f>
        <v>0,0%</v>
      </c>
      <c r="AY551" s="40">
        <v>2</v>
      </c>
      <c r="AZ551" s="41">
        <f>IF(AND(AW551=0,AY551&gt;0),"100%",IF(AW551=AY551,"0,0%",AY551/AW551-1))</f>
        <v>1</v>
      </c>
      <c r="BA551" s="42">
        <v>0</v>
      </c>
      <c r="BB551" s="43">
        <f>IF(AND(AY551=0,BA551&gt;0),"100%",IF(AY551=BA551,"0,0%",BA551/AY551-1))</f>
        <v>-1</v>
      </c>
      <c r="BC551" s="40">
        <v>0</v>
      </c>
      <c r="BD551" s="41" t="str">
        <f>IF(AND(BA551=0,BC551&gt;0),"100%",IF(BA551=BC551,"0,0%",BC551/BA551-1))</f>
        <v>0,0%</v>
      </c>
      <c r="BE551" s="42">
        <v>0</v>
      </c>
      <c r="BF551" s="43" t="str">
        <f>IF(AND(BC551=0,BE551&gt;0),"100%",IF(BC551=BE551,"0,0%",BE551/BC551-1))</f>
        <v>0,0%</v>
      </c>
      <c r="BG551" s="40">
        <v>1</v>
      </c>
      <c r="BH551" s="41" t="str">
        <f>IF(AND(BE551=0,BG551&gt;0),"100%",IF(BE551=BG551,"0,0%",BG551/BE551-1))</f>
        <v>100%</v>
      </c>
      <c r="BI551" s="42">
        <v>1</v>
      </c>
      <c r="BJ551" s="43" t="str">
        <f>IF(AND(BG551=0,BI551&gt;0),"100%",IF(BG551=BI551,"0,0%",BI551/BG551-1))</f>
        <v>0,0%</v>
      </c>
      <c r="BK551" s="143">
        <v>0</v>
      </c>
      <c r="BL551" s="144">
        <f>IF(AND(BI551=0,BK551&gt;0),"100%",IF(BI551=BK551,"0,0%",BK551/BI551-1))</f>
        <v>-1</v>
      </c>
      <c r="BM551" s="42">
        <v>0</v>
      </c>
      <c r="BN551" s="43" t="str">
        <f>IF(AND(BK551=0,BM551&gt;0),"100%",IF(BK551=BM551,"0,0%",BM551/BK551-1))</f>
        <v>0,0%</v>
      </c>
      <c r="BO551" s="143">
        <v>0</v>
      </c>
      <c r="BP551" s="144" t="str">
        <f>IF(AND(BM551=0,BO551&gt;0),"100%",IF(BM551=BO551,"0,0%",BO551/BM551-1))</f>
        <v>0,0%</v>
      </c>
      <c r="BQ551" s="42">
        <v>0</v>
      </c>
      <c r="BR551" s="43" t="str">
        <f>IF(AND(BO551=0,BQ551&gt;0),"100%",IF(BO551=BQ551,"0,0%",BQ551/BO551-1))</f>
        <v>0,0%</v>
      </c>
      <c r="BS551" s="143">
        <v>2</v>
      </c>
      <c r="BT551" s="144" t="str">
        <f>IF(AND(BQ551=0,BS551&gt;0),"100%",IF(BQ551=BS551,"0,0%",BS551/BQ551-1))</f>
        <v>100%</v>
      </c>
      <c r="BU551" s="42">
        <v>0</v>
      </c>
      <c r="BV551" s="43">
        <f>IF(AND(BS551=0,BU551&gt;0),"100%",IF(BS551=BU551,"0,0%",BU551/BS551-1))</f>
        <v>-1</v>
      </c>
      <c r="BW551" s="143">
        <v>0</v>
      </c>
      <c r="BX551" s="144" t="str">
        <f>IF(AND(BU551=0,BW551&gt;0),"100%",IF(BU551=BW551,"0,0%",BW551/BU551-1))</f>
        <v>0,0%</v>
      </c>
      <c r="BY551" s="42">
        <v>0</v>
      </c>
      <c r="BZ551" s="43" t="str">
        <f>IF(AND(BW551=0,BY551&gt;0),"100%",IF(BW551=BY551,"0,0%",BY551/BW551-1))</f>
        <v>0,0%</v>
      </c>
      <c r="CA551" s="143">
        <v>0</v>
      </c>
      <c r="CB551" s="144" t="str">
        <f>IF(AND(BY551=0,CA551&gt;0),"100%",IF(BY551=CA551,"0,0%",CA551/BY551-1))</f>
        <v>0,0%</v>
      </c>
      <c r="CC551" s="42">
        <v>1</v>
      </c>
      <c r="CD551" s="43" t="str">
        <f>IF(AND(CA551=0,CC551&gt;0),"100%",IF(CA551=CC551,"0,0%",CC551/CA551-1))</f>
        <v>100%</v>
      </c>
      <c r="CE551" s="143">
        <v>0</v>
      </c>
      <c r="CF551" s="144">
        <f>IF(AND(CC551=0,CE551&gt;0),"100%",IF(CC551=CE551,"0,0%",CE551/CC551-1))</f>
        <v>-1</v>
      </c>
      <c r="CG551" s="42">
        <v>0</v>
      </c>
      <c r="CH551" s="43" t="str">
        <f>IF(AND(CE551=0,CG551&gt;0),"100%",IF(CE551=CG551,"0,0%",CG551/CE551-1))</f>
        <v>0,0%</v>
      </c>
      <c r="CI551" s="143">
        <v>0</v>
      </c>
      <c r="CJ551" s="144" t="str">
        <f>IF(AND(CG551=0,CI551&gt;0),"100%",IF(CG551=CI551,"0,0%",CI551/CG551-1))</f>
        <v>0,0%</v>
      </c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</row>
    <row r="552" spans="1:98" customFormat="1" x14ac:dyDescent="0.25">
      <c r="A552" s="190"/>
      <c r="B552" s="60"/>
      <c r="C552" s="66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</row>
    <row r="553" spans="1:98" customFormat="1" ht="15.75" thickBot="1" x14ac:dyDescent="0.3">
      <c r="A553" s="190"/>
      <c r="B553" s="61"/>
      <c r="C553" s="66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</row>
    <row r="554" spans="1:98" customFormat="1" x14ac:dyDescent="0.25">
      <c r="A554" s="190"/>
      <c r="B554" s="36"/>
      <c r="C554" s="51">
        <v>44866</v>
      </c>
      <c r="D554" s="77">
        <v>44896</v>
      </c>
      <c r="E554" s="51">
        <v>44927</v>
      </c>
      <c r="F554" s="51">
        <v>44958</v>
      </c>
      <c r="G554" s="51">
        <v>44986</v>
      </c>
      <c r="H554" s="51">
        <v>45017</v>
      </c>
      <c r="I554" s="51">
        <v>45047</v>
      </c>
      <c r="J554" s="51">
        <v>45078</v>
      </c>
      <c r="K554" s="51">
        <v>45108</v>
      </c>
      <c r="L554" s="51">
        <v>45139</v>
      </c>
      <c r="M554" s="51">
        <v>45170</v>
      </c>
      <c r="N554" s="51">
        <v>45200</v>
      </c>
      <c r="O554" s="51">
        <v>45231</v>
      </c>
      <c r="P554" s="51">
        <v>45261</v>
      </c>
      <c r="Q554" s="51">
        <v>45292</v>
      </c>
      <c r="R554" s="51">
        <v>45323</v>
      </c>
      <c r="S554" s="51">
        <v>45352</v>
      </c>
      <c r="T554" s="51">
        <v>45383</v>
      </c>
      <c r="U554" s="51">
        <v>45413</v>
      </c>
      <c r="V554" s="51">
        <v>45444</v>
      </c>
      <c r="W554" s="51">
        <v>45474</v>
      </c>
      <c r="X554" s="51">
        <v>45505</v>
      </c>
      <c r="Y554" s="51">
        <v>45536</v>
      </c>
      <c r="Z554" s="51">
        <v>45566</v>
      </c>
      <c r="AA554" s="51">
        <v>45597</v>
      </c>
      <c r="AB554" s="51">
        <v>45627</v>
      </c>
      <c r="AC554" s="51">
        <v>45658</v>
      </c>
      <c r="AD554" s="51">
        <v>45689</v>
      </c>
      <c r="AE554" s="51">
        <v>45717</v>
      </c>
      <c r="AF554" s="51">
        <v>45748</v>
      </c>
      <c r="AG554" s="51">
        <v>45778</v>
      </c>
      <c r="AH554" s="51">
        <v>45809</v>
      </c>
      <c r="AI554" s="51">
        <v>45839</v>
      </c>
      <c r="AJ554" s="51">
        <v>45870</v>
      </c>
      <c r="AK554" s="51">
        <v>45901</v>
      </c>
      <c r="AL554" s="51">
        <v>45931</v>
      </c>
      <c r="AM554" s="51">
        <v>45962</v>
      </c>
      <c r="AN554" s="51">
        <v>45992</v>
      </c>
      <c r="AO554" s="51">
        <v>46023</v>
      </c>
      <c r="AP554" s="51">
        <v>46054</v>
      </c>
      <c r="AQ554" s="51">
        <v>46082</v>
      </c>
      <c r="AR554" s="51">
        <v>46113</v>
      </c>
      <c r="AS554" s="51">
        <v>46143</v>
      </c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</row>
    <row r="555" spans="1:98" customFormat="1" ht="15.75" thickBot="1" x14ac:dyDescent="0.3">
      <c r="A555" s="190"/>
      <c r="B555" s="63" t="s">
        <v>154</v>
      </c>
      <c r="C555" s="52">
        <v>0</v>
      </c>
      <c r="D555" s="78"/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1</v>
      </c>
      <c r="Z555" s="78">
        <v>1</v>
      </c>
      <c r="AA555" s="78">
        <v>2</v>
      </c>
      <c r="AB555" s="78">
        <v>0</v>
      </c>
      <c r="AC555" s="78">
        <v>0</v>
      </c>
      <c r="AD555" s="78">
        <v>0</v>
      </c>
      <c r="AE555" s="78">
        <v>1</v>
      </c>
      <c r="AF555" s="78">
        <v>1</v>
      </c>
      <c r="AG555" s="78">
        <v>0</v>
      </c>
      <c r="AH555" s="78">
        <v>0</v>
      </c>
      <c r="AI555" s="78">
        <v>0</v>
      </c>
      <c r="AJ555" s="78">
        <v>0</v>
      </c>
      <c r="AK555" s="78">
        <v>2</v>
      </c>
      <c r="AL555" s="78">
        <v>0</v>
      </c>
      <c r="AM555" s="78">
        <v>0</v>
      </c>
      <c r="AN555" s="78">
        <v>0</v>
      </c>
      <c r="AO555" s="78">
        <v>0</v>
      </c>
      <c r="AP555" s="78">
        <v>1</v>
      </c>
      <c r="AQ555" s="78">
        <v>0</v>
      </c>
      <c r="AR555" s="78">
        <v>0</v>
      </c>
      <c r="AS555" s="78">
        <v>0</v>
      </c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</row>
    <row r="556" spans="1:98" customFormat="1" x14ac:dyDescent="0.25">
      <c r="A556" s="190"/>
      <c r="B556" s="36"/>
      <c r="C556" s="51">
        <v>44866</v>
      </c>
      <c r="D556" s="77">
        <v>44896</v>
      </c>
      <c r="E556" s="51">
        <v>44927</v>
      </c>
      <c r="F556" s="51">
        <v>44958</v>
      </c>
      <c r="G556" s="51">
        <v>44986</v>
      </c>
      <c r="H556" s="51">
        <v>45017</v>
      </c>
      <c r="I556" s="51">
        <v>45047</v>
      </c>
      <c r="J556" s="51">
        <v>45078</v>
      </c>
      <c r="K556" s="51">
        <v>45108</v>
      </c>
      <c r="L556" s="51">
        <v>45139</v>
      </c>
      <c r="M556" s="51">
        <v>45170</v>
      </c>
      <c r="N556" s="51">
        <v>45200</v>
      </c>
      <c r="O556" s="51">
        <v>45231</v>
      </c>
      <c r="P556" s="51">
        <v>45261</v>
      </c>
      <c r="Q556" s="51">
        <v>45292</v>
      </c>
      <c r="R556" s="51">
        <v>45323</v>
      </c>
      <c r="S556" s="51">
        <v>45352</v>
      </c>
      <c r="T556" s="51">
        <v>45383</v>
      </c>
      <c r="U556" s="51">
        <v>45413</v>
      </c>
      <c r="V556" s="51">
        <v>45444</v>
      </c>
      <c r="W556" s="51">
        <v>45474</v>
      </c>
      <c r="X556" s="51">
        <v>45505</v>
      </c>
      <c r="Y556" s="51">
        <v>45536</v>
      </c>
      <c r="Z556" s="51">
        <v>45566</v>
      </c>
      <c r="AA556" s="51">
        <v>45597</v>
      </c>
      <c r="AB556" s="51">
        <v>45627</v>
      </c>
      <c r="AC556" s="51">
        <v>45658</v>
      </c>
      <c r="AD556" s="51">
        <v>45689</v>
      </c>
      <c r="AE556" s="51">
        <v>45717</v>
      </c>
      <c r="AF556" s="51">
        <v>45748</v>
      </c>
      <c r="AG556" s="51">
        <v>45778</v>
      </c>
      <c r="AH556" s="51">
        <v>45809</v>
      </c>
      <c r="AI556" s="51">
        <v>45839</v>
      </c>
      <c r="AJ556" s="51">
        <v>45870</v>
      </c>
      <c r="AK556" s="51">
        <v>45901</v>
      </c>
      <c r="AL556" s="51">
        <v>45931</v>
      </c>
      <c r="AM556" s="51">
        <v>45962</v>
      </c>
      <c r="AN556" s="51">
        <v>45992</v>
      </c>
      <c r="AO556" s="51">
        <v>46023</v>
      </c>
      <c r="AP556" s="51">
        <v>46054</v>
      </c>
      <c r="AQ556" s="51">
        <v>46082</v>
      </c>
      <c r="AR556" s="51">
        <v>46113</v>
      </c>
      <c r="AS556" s="51">
        <v>46143</v>
      </c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</row>
    <row r="557" spans="1:98" customFormat="1" ht="15.75" thickBot="1" x14ac:dyDescent="0.3">
      <c r="A557" s="190"/>
      <c r="B557" s="63" t="s">
        <v>154</v>
      </c>
      <c r="C557" s="53">
        <v>0</v>
      </c>
      <c r="D557" s="79">
        <f t="shared" ref="D557:K557" si="343">C557+D555</f>
        <v>0</v>
      </c>
      <c r="E557" s="79">
        <f t="shared" si="343"/>
        <v>0</v>
      </c>
      <c r="F557" s="79">
        <f t="shared" si="343"/>
        <v>0</v>
      </c>
      <c r="G557" s="79">
        <f t="shared" si="343"/>
        <v>0</v>
      </c>
      <c r="H557" s="79">
        <f t="shared" si="343"/>
        <v>0</v>
      </c>
      <c r="I557" s="79">
        <f t="shared" si="343"/>
        <v>0</v>
      </c>
      <c r="J557" s="79">
        <f t="shared" si="343"/>
        <v>0</v>
      </c>
      <c r="K557" s="79">
        <f t="shared" si="343"/>
        <v>0</v>
      </c>
      <c r="L557" s="79">
        <f t="shared" ref="L557:Q557" si="344">K557+L555</f>
        <v>0</v>
      </c>
      <c r="M557" s="79">
        <f t="shared" si="344"/>
        <v>0</v>
      </c>
      <c r="N557" s="79">
        <f t="shared" si="344"/>
        <v>0</v>
      </c>
      <c r="O557" s="79">
        <f t="shared" si="344"/>
        <v>0</v>
      </c>
      <c r="P557" s="79">
        <f t="shared" si="344"/>
        <v>0</v>
      </c>
      <c r="Q557" s="79">
        <f t="shared" si="344"/>
        <v>0</v>
      </c>
      <c r="R557" s="79">
        <f>Q557+R555</f>
        <v>0</v>
      </c>
      <c r="S557" s="79">
        <f t="shared" ref="S557:AA557" si="345">R557+S555</f>
        <v>0</v>
      </c>
      <c r="T557" s="79">
        <f t="shared" si="345"/>
        <v>0</v>
      </c>
      <c r="U557" s="79">
        <f t="shared" si="345"/>
        <v>0</v>
      </c>
      <c r="V557" s="79">
        <f t="shared" si="345"/>
        <v>0</v>
      </c>
      <c r="W557" s="79">
        <f t="shared" si="345"/>
        <v>0</v>
      </c>
      <c r="X557" s="79">
        <f t="shared" si="345"/>
        <v>0</v>
      </c>
      <c r="Y557" s="79">
        <f t="shared" si="345"/>
        <v>1</v>
      </c>
      <c r="Z557" s="79">
        <f t="shared" si="345"/>
        <v>2</v>
      </c>
      <c r="AA557" s="79">
        <f t="shared" si="345"/>
        <v>4</v>
      </c>
      <c r="AB557" s="79">
        <f t="shared" ref="AB557:AS557" si="346">AA557+AB555</f>
        <v>4</v>
      </c>
      <c r="AC557" s="79">
        <f t="shared" si="346"/>
        <v>4</v>
      </c>
      <c r="AD557" s="79">
        <f t="shared" si="346"/>
        <v>4</v>
      </c>
      <c r="AE557" s="79">
        <f t="shared" si="346"/>
        <v>5</v>
      </c>
      <c r="AF557" s="79">
        <f t="shared" si="346"/>
        <v>6</v>
      </c>
      <c r="AG557" s="79">
        <f t="shared" si="346"/>
        <v>6</v>
      </c>
      <c r="AH557" s="79">
        <f t="shared" si="346"/>
        <v>6</v>
      </c>
      <c r="AI557" s="79">
        <f t="shared" si="346"/>
        <v>6</v>
      </c>
      <c r="AJ557" s="79">
        <f t="shared" si="346"/>
        <v>6</v>
      </c>
      <c r="AK557" s="79">
        <f t="shared" si="346"/>
        <v>8</v>
      </c>
      <c r="AL557" s="79">
        <f t="shared" si="346"/>
        <v>8</v>
      </c>
      <c r="AM557" s="79">
        <f t="shared" si="346"/>
        <v>8</v>
      </c>
      <c r="AN557" s="79">
        <f t="shared" si="346"/>
        <v>8</v>
      </c>
      <c r="AO557" s="79">
        <f t="shared" si="346"/>
        <v>8</v>
      </c>
      <c r="AP557" s="79">
        <f t="shared" si="346"/>
        <v>9</v>
      </c>
      <c r="AQ557" s="79">
        <f t="shared" si="346"/>
        <v>9</v>
      </c>
      <c r="AR557" s="79">
        <f t="shared" si="346"/>
        <v>9</v>
      </c>
      <c r="AS557" s="79">
        <f t="shared" si="346"/>
        <v>9</v>
      </c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</row>
    <row r="558" spans="1:98" customFormat="1" ht="15.75" thickBot="1" x14ac:dyDescent="0.3">
      <c r="A558" s="44"/>
      <c r="B558" s="44"/>
      <c r="C558" s="67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35"/>
      <c r="CL558" s="35"/>
      <c r="CM558" s="35"/>
      <c r="CN558" s="35"/>
      <c r="CO558" s="35"/>
      <c r="CP558" s="35"/>
      <c r="CQ558" s="35"/>
      <c r="CR558" s="35"/>
      <c r="CS558" s="35"/>
    </row>
    <row r="559" spans="1:98" customFormat="1" ht="15" customHeight="1" x14ac:dyDescent="0.25">
      <c r="A559" s="190" t="s">
        <v>155</v>
      </c>
      <c r="B559" s="36"/>
      <c r="C559" s="180">
        <v>44866</v>
      </c>
      <c r="D559" s="181"/>
      <c r="E559" s="178">
        <v>44896</v>
      </c>
      <c r="F559" s="179"/>
      <c r="G559" s="180">
        <v>44927</v>
      </c>
      <c r="H559" s="181"/>
      <c r="I559" s="178">
        <v>44958</v>
      </c>
      <c r="J559" s="179"/>
      <c r="K559" s="180">
        <v>44986</v>
      </c>
      <c r="L559" s="181"/>
      <c r="M559" s="178">
        <v>45017</v>
      </c>
      <c r="N559" s="179"/>
      <c r="O559" s="180">
        <v>45047</v>
      </c>
      <c r="P559" s="181"/>
      <c r="Q559" s="178">
        <v>45078</v>
      </c>
      <c r="R559" s="179"/>
      <c r="S559" s="176">
        <v>45108</v>
      </c>
      <c r="T559" s="177"/>
      <c r="U559" s="178">
        <v>45139</v>
      </c>
      <c r="V559" s="179"/>
      <c r="W559" s="176">
        <v>45170</v>
      </c>
      <c r="X559" s="177"/>
      <c r="Y559" s="178">
        <v>45200</v>
      </c>
      <c r="Z559" s="179"/>
      <c r="AA559" s="176">
        <v>45231</v>
      </c>
      <c r="AB559" s="177"/>
      <c r="AC559" s="178">
        <v>45261</v>
      </c>
      <c r="AD559" s="179"/>
      <c r="AE559" s="180">
        <v>45292</v>
      </c>
      <c r="AF559" s="181"/>
      <c r="AG559" s="178">
        <v>45323</v>
      </c>
      <c r="AH559" s="179"/>
      <c r="AI559" s="176">
        <v>45352</v>
      </c>
      <c r="AJ559" s="177"/>
      <c r="AK559" s="178">
        <v>45383</v>
      </c>
      <c r="AL559" s="179"/>
      <c r="AM559" s="176">
        <v>45413</v>
      </c>
      <c r="AN559" s="177"/>
      <c r="AO559" s="178">
        <v>45444</v>
      </c>
      <c r="AP559" s="179"/>
      <c r="AQ559" s="180">
        <v>45474</v>
      </c>
      <c r="AR559" s="181"/>
      <c r="AS559" s="178">
        <v>45505</v>
      </c>
      <c r="AT559" s="179"/>
      <c r="AU559" s="180">
        <v>45536</v>
      </c>
      <c r="AV559" s="181"/>
      <c r="AW559" s="178">
        <v>45566</v>
      </c>
      <c r="AX559" s="179"/>
      <c r="AY559" s="180">
        <v>45597</v>
      </c>
      <c r="AZ559" s="181"/>
      <c r="BA559" s="178">
        <v>45627</v>
      </c>
      <c r="BB559" s="179"/>
      <c r="BC559" s="180">
        <v>45658</v>
      </c>
      <c r="BD559" s="181"/>
      <c r="BE559" s="178">
        <v>45689</v>
      </c>
      <c r="BF559" s="179"/>
      <c r="BG559" s="180">
        <v>45717</v>
      </c>
      <c r="BH559" s="181"/>
      <c r="BI559" s="178">
        <v>45748</v>
      </c>
      <c r="BJ559" s="179"/>
      <c r="BK559" s="176">
        <v>45778</v>
      </c>
      <c r="BL559" s="177"/>
      <c r="BM559" s="178">
        <v>45809</v>
      </c>
      <c r="BN559" s="179"/>
      <c r="BO559" s="176">
        <v>45839</v>
      </c>
      <c r="BP559" s="177"/>
      <c r="BQ559" s="178">
        <v>45870</v>
      </c>
      <c r="BR559" s="179"/>
      <c r="BS559" s="176">
        <v>45901</v>
      </c>
      <c r="BT559" s="177"/>
      <c r="BU559" s="178">
        <v>45931</v>
      </c>
      <c r="BV559" s="179"/>
      <c r="BW559" s="176">
        <v>45962</v>
      </c>
      <c r="BX559" s="177"/>
      <c r="BY559" s="178">
        <v>45992</v>
      </c>
      <c r="BZ559" s="179"/>
      <c r="CA559" s="176">
        <v>46023</v>
      </c>
      <c r="CB559" s="177"/>
      <c r="CC559" s="178">
        <v>46054</v>
      </c>
      <c r="CD559" s="179"/>
      <c r="CE559" s="176">
        <v>46082</v>
      </c>
      <c r="CF559" s="177"/>
      <c r="CG559" s="178">
        <v>46113</v>
      </c>
      <c r="CH559" s="179"/>
      <c r="CI559" s="176">
        <v>46143</v>
      </c>
      <c r="CJ559" s="177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</row>
    <row r="560" spans="1:98" customFormat="1" ht="15.75" thickBot="1" x14ac:dyDescent="0.3">
      <c r="A560" s="190"/>
      <c r="B560" s="63" t="s">
        <v>156</v>
      </c>
      <c r="C560" s="40">
        <v>0</v>
      </c>
      <c r="D560" s="145" t="s">
        <v>4</v>
      </c>
      <c r="E560" s="42">
        <v>0</v>
      </c>
      <c r="F560" s="43" t="str">
        <f>IF(AND(C560=0,E560&gt;0),"100%",IF(C560=E560,"0,0%",E560/C560-1))</f>
        <v>0,0%</v>
      </c>
      <c r="G560" s="40">
        <v>0</v>
      </c>
      <c r="H560" s="144" t="str">
        <f>IF(AND(E560=0,G560&gt;0),"100%",IF(E560=G560,"0,0%",G560/E560-1))</f>
        <v>0,0%</v>
      </c>
      <c r="I560" s="42">
        <v>0</v>
      </c>
      <c r="J560" s="43" t="str">
        <f>IF(AND(G560=0,I560&gt;0),"100%",IF(G560=I560,"0,0%",I560/G560-1))</f>
        <v>0,0%</v>
      </c>
      <c r="K560" s="40">
        <v>0</v>
      </c>
      <c r="L560" s="144" t="str">
        <f>IF(AND(I560=0,K560&gt;0),"100%",IF(I560=K560,"0,0%",K560/I560-1))</f>
        <v>0,0%</v>
      </c>
      <c r="M560" s="42">
        <v>0</v>
      </c>
      <c r="N560" s="43" t="str">
        <f>IF(AND(K560=0,M560&gt;0),"100%",IF(K560=M560,"0,0%",M560/K560-1))</f>
        <v>0,0%</v>
      </c>
      <c r="O560" s="40">
        <v>0</v>
      </c>
      <c r="P560" s="144" t="str">
        <f>IF(AND(M560=0,O560&gt;0),"100%",IF(M560=O560,"0,0%",O560/M560-1))</f>
        <v>0,0%</v>
      </c>
      <c r="Q560" s="42">
        <v>0</v>
      </c>
      <c r="R560" s="43" t="str">
        <f>IF(AND(O560=0,Q560&gt;0),"100%",IF(O560=Q560,"0,0%",Q560/O560-1))</f>
        <v>0,0%</v>
      </c>
      <c r="S560" s="143">
        <v>0</v>
      </c>
      <c r="T560" s="144" t="str">
        <f>IF(AND(Q560=0,S560&gt;0),"100%",IF(Q560=S560,"0,0%",S560/Q560-1))</f>
        <v>0,0%</v>
      </c>
      <c r="U560" s="42">
        <v>0</v>
      </c>
      <c r="V560" s="43" t="str">
        <f>IF(AND(S560=0,U560&gt;0),"100%",IF(S560=U560,"0,0%",U560/S560-1))</f>
        <v>0,0%</v>
      </c>
      <c r="W560" s="143">
        <v>0</v>
      </c>
      <c r="X560" s="144" t="str">
        <f>IF(AND(U560=0,W560&gt;0),"100%",IF(U560=W560,"0,0%",W560/U560-1))</f>
        <v>0,0%</v>
      </c>
      <c r="Y560" s="42">
        <v>0</v>
      </c>
      <c r="Z560" s="43" t="str">
        <f>IF(AND(W560=0,Y560&gt;0),"100%",IF(W560=Y560,"0,0%",Y560/W560-1))</f>
        <v>0,0%</v>
      </c>
      <c r="AA560" s="143">
        <v>0</v>
      </c>
      <c r="AB560" s="144" t="str">
        <f>IF(AND(Y560=0,AA560&gt;0),"100%",IF(Y560=AA560,"0,0%",AA560/Y560-1))</f>
        <v>0,0%</v>
      </c>
      <c r="AC560" s="42">
        <v>0</v>
      </c>
      <c r="AD560" s="43" t="str">
        <f>IF(AND(AA560=0,AC560&gt;0),"100%",IF(AA560=AC560,"0,0%",AC560/AA560-1))</f>
        <v>0,0%</v>
      </c>
      <c r="AE560" s="40">
        <v>0</v>
      </c>
      <c r="AF560" s="41" t="str">
        <f>IF(AND(AC560=0,AE560&gt;0),"100%",IF(AC560=AE560,"0,0%",AE560/AC560-1))</f>
        <v>0,0%</v>
      </c>
      <c r="AG560" s="42">
        <v>0</v>
      </c>
      <c r="AH560" s="43" t="str">
        <f>IF(AND(AE560=0,AG560&gt;0),"100%",IF(AE560=AG560,"0,0%",AG560/AE560-1))</f>
        <v>0,0%</v>
      </c>
      <c r="AI560" s="143">
        <v>0</v>
      </c>
      <c r="AJ560" s="144" t="str">
        <f>IF(AND(AG560=0,AI560&gt;0),"100%",IF(AG560=AI560,"0,0%",AI560/AG560-1))</f>
        <v>0,0%</v>
      </c>
      <c r="AK560" s="42">
        <v>0</v>
      </c>
      <c r="AL560" s="43" t="str">
        <f>IF(AND(AI560=0,AK560&gt;0),"100%",IF(AI560=AK560,"0,0%",AK560/AI560-1))</f>
        <v>0,0%</v>
      </c>
      <c r="AM560" s="143">
        <v>0</v>
      </c>
      <c r="AN560" s="144" t="str">
        <f>IF(AND(AK560=0,AM560&gt;0),"100%",IF(AK560=AM560,"0,0%",AM560/AK560-1))</f>
        <v>0,0%</v>
      </c>
      <c r="AO560" s="42">
        <v>0</v>
      </c>
      <c r="AP560" s="43" t="str">
        <f>IF(AND(AM560=0,AO560&gt;0),"100%",IF(AM560=AO560,"0,0%",AO560/AM560-1))</f>
        <v>0,0%</v>
      </c>
      <c r="AQ560" s="40">
        <v>0</v>
      </c>
      <c r="AR560" s="41" t="str">
        <f>IF(AND(AO560=0,AQ560&gt;0),"100%",IF(AO560=AQ560,"0,0%",AQ560/AO560-1))</f>
        <v>0,0%</v>
      </c>
      <c r="AS560" s="42">
        <v>0</v>
      </c>
      <c r="AT560" s="43" t="str">
        <f>IF(AND(AQ560=0,AS560&gt;0),"100%",IF(AQ560=AS560,"0,0%",AS560/AQ560-1))</f>
        <v>0,0%</v>
      </c>
      <c r="AU560" s="40">
        <v>0</v>
      </c>
      <c r="AV560" s="41" t="str">
        <f>IF(AND(AS560=0,AU560&gt;0),"100%",IF(AS560=AU560,"0,0%",AU560/AS560-1))</f>
        <v>0,0%</v>
      </c>
      <c r="AW560" s="42">
        <v>0</v>
      </c>
      <c r="AX560" s="43" t="str">
        <f>IF(AND(AU560=0,AW560&gt;0),"100%",IF(AU560=AW560,"0,0%",AW560/AU560-1))</f>
        <v>0,0%</v>
      </c>
      <c r="AY560" s="40">
        <v>0</v>
      </c>
      <c r="AZ560" s="41" t="str">
        <f>IF(AND(AW560=0,AY560&gt;0),"100%",IF(AW560=AY560,"0,0%",AY560/AW560-1))</f>
        <v>0,0%</v>
      </c>
      <c r="BA560" s="42">
        <v>0</v>
      </c>
      <c r="BB560" s="43" t="str">
        <f>IF(AND(AY560=0,BA560&gt;0),"100%",IF(AY560=BA560,"0,0%",BA560/AY560-1))</f>
        <v>0,0%</v>
      </c>
      <c r="BC560" s="40">
        <v>0</v>
      </c>
      <c r="BD560" s="41" t="str">
        <f>IF(AND(BA560=0,BC560&gt;0),"100%",IF(BA560=BC560,"0,0%",BC560/BA560-1))</f>
        <v>0,0%</v>
      </c>
      <c r="BE560" s="42">
        <v>0</v>
      </c>
      <c r="BF560" s="43" t="str">
        <f>IF(AND(BC560=0,BE560&gt;0),"100%",IF(BC560=BE560,"0,0%",BE560/BC560-1))</f>
        <v>0,0%</v>
      </c>
      <c r="BG560" s="40">
        <v>0</v>
      </c>
      <c r="BH560" s="41" t="str">
        <f>IF(AND(BE560=0,BG560&gt;0),"100%",IF(BE560=BG560,"0,0%",BG560/BE560-1))</f>
        <v>0,0%</v>
      </c>
      <c r="BI560" s="42">
        <v>0</v>
      </c>
      <c r="BJ560" s="43" t="str">
        <f>IF(AND(BG560=0,BI560&gt;0),"100%",IF(BG560=BI560,"0,0%",BI560/BG560-1))</f>
        <v>0,0%</v>
      </c>
      <c r="BK560" s="143">
        <v>0</v>
      </c>
      <c r="BL560" s="144" t="str">
        <f>IF(AND(BI560=0,BK560&gt;0),"100%",IF(BI560=BK560,"0,0%",BK560/BI560-1))</f>
        <v>0,0%</v>
      </c>
      <c r="BM560" s="42">
        <v>0</v>
      </c>
      <c r="BN560" s="43" t="str">
        <f>IF(AND(BK560=0,BM560&gt;0),"100%",IF(BK560=BM560,"0,0%",BM560/BK560-1))</f>
        <v>0,0%</v>
      </c>
      <c r="BO560" s="143">
        <v>0</v>
      </c>
      <c r="BP560" s="144" t="str">
        <f>IF(AND(BM560=0,BO560&gt;0),"100%",IF(BM560=BO560,"0,0%",BO560/BM560-1))</f>
        <v>0,0%</v>
      </c>
      <c r="BQ560" s="42">
        <v>0</v>
      </c>
      <c r="BR560" s="43" t="str">
        <f>IF(AND(BO560=0,BQ560&gt;0),"100%",IF(BO560=BQ560,"0,0%",BQ560/BO560-1))</f>
        <v>0,0%</v>
      </c>
      <c r="BS560" s="143">
        <v>0</v>
      </c>
      <c r="BT560" s="144" t="str">
        <f>IF(AND(BQ560=0,BS560&gt;0),"100%",IF(BQ560=BS560,"0,0%",BS560/BQ560-1))</f>
        <v>0,0%</v>
      </c>
      <c r="BU560" s="42">
        <v>0</v>
      </c>
      <c r="BV560" s="43" t="str">
        <f>IF(AND(BS560=0,BU560&gt;0),"100%",IF(BS560=BU560,"0,0%",BU560/BS560-1))</f>
        <v>0,0%</v>
      </c>
      <c r="BW560" s="143">
        <v>0</v>
      </c>
      <c r="BX560" s="144" t="str">
        <f>IF(AND(BU560=0,BW560&gt;0),"100%",IF(BU560=BW560,"0,0%",BW560/BU560-1))</f>
        <v>0,0%</v>
      </c>
      <c r="BY560" s="42">
        <v>0</v>
      </c>
      <c r="BZ560" s="43" t="str">
        <f>IF(AND(BW560=0,BY560&gt;0),"100%",IF(BW560=BY560,"0,0%",BY560/BW560-1))</f>
        <v>0,0%</v>
      </c>
      <c r="CA560" s="143">
        <v>0</v>
      </c>
      <c r="CB560" s="144" t="str">
        <f>IF(AND(BY560=0,CA560&gt;0),"100%",IF(BY560=CA560,"0,0%",CA560/BY560-1))</f>
        <v>0,0%</v>
      </c>
      <c r="CC560" s="42">
        <v>0</v>
      </c>
      <c r="CD560" s="43" t="str">
        <f>IF(AND(CA560=0,CC560&gt;0),"100%",IF(CA560=CC560,"0,0%",CC560/CA560-1))</f>
        <v>0,0%</v>
      </c>
      <c r="CE560" s="143">
        <v>0</v>
      </c>
      <c r="CF560" s="144" t="str">
        <f>IF(AND(CC560=0,CE560&gt;0),"100%",IF(CC560=CE560,"0,0%",CE560/CC560-1))</f>
        <v>0,0%</v>
      </c>
      <c r="CG560" s="42">
        <v>1</v>
      </c>
      <c r="CH560" s="43" t="str">
        <f>IF(AND(CE560=0,CG560&gt;0),"100%",IF(CE560=CG560,"0,0%",CG560/CE560-1))</f>
        <v>100%</v>
      </c>
      <c r="CI560" s="143">
        <v>0</v>
      </c>
      <c r="CJ560" s="144">
        <f>IF(AND(CG560=0,CI560&gt;0),"100%",IF(CG560=CI560,"0,0%",CI560/CG560-1))</f>
        <v>-1</v>
      </c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</row>
    <row r="561" spans="1:98" customFormat="1" x14ac:dyDescent="0.25">
      <c r="A561" s="190"/>
      <c r="B561" s="60"/>
      <c r="C561" s="66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</row>
    <row r="562" spans="1:98" customFormat="1" ht="15.75" thickBot="1" x14ac:dyDescent="0.3">
      <c r="A562" s="190"/>
      <c r="B562" s="61"/>
      <c r="C562" s="66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</row>
    <row r="563" spans="1:98" customFormat="1" x14ac:dyDescent="0.25">
      <c r="A563" s="190"/>
      <c r="B563" s="36"/>
      <c r="C563" s="51">
        <v>44866</v>
      </c>
      <c r="D563" s="77">
        <v>44896</v>
      </c>
      <c r="E563" s="51">
        <v>44927</v>
      </c>
      <c r="F563" s="51">
        <v>44958</v>
      </c>
      <c r="G563" s="51">
        <v>44986</v>
      </c>
      <c r="H563" s="51">
        <v>45017</v>
      </c>
      <c r="I563" s="51">
        <v>45047</v>
      </c>
      <c r="J563" s="51">
        <v>45078</v>
      </c>
      <c r="K563" s="51">
        <v>45108</v>
      </c>
      <c r="L563" s="51">
        <v>45139</v>
      </c>
      <c r="M563" s="51">
        <v>45170</v>
      </c>
      <c r="N563" s="51">
        <v>45200</v>
      </c>
      <c r="O563" s="51">
        <v>45231</v>
      </c>
      <c r="P563" s="51">
        <v>45261</v>
      </c>
      <c r="Q563" s="51">
        <v>45292</v>
      </c>
      <c r="R563" s="51">
        <v>45323</v>
      </c>
      <c r="S563" s="51">
        <v>45352</v>
      </c>
      <c r="T563" s="51">
        <v>45383</v>
      </c>
      <c r="U563" s="51">
        <v>45413</v>
      </c>
      <c r="V563" s="51">
        <v>45444</v>
      </c>
      <c r="W563" s="51">
        <v>45474</v>
      </c>
      <c r="X563" s="51">
        <v>45505</v>
      </c>
      <c r="Y563" s="51">
        <v>45536</v>
      </c>
      <c r="Z563" s="51">
        <v>45566</v>
      </c>
      <c r="AA563" s="51">
        <v>45597</v>
      </c>
      <c r="AB563" s="51">
        <v>45627</v>
      </c>
      <c r="AC563" s="51">
        <v>45658</v>
      </c>
      <c r="AD563" s="51">
        <v>45689</v>
      </c>
      <c r="AE563" s="51">
        <v>45717</v>
      </c>
      <c r="AF563" s="51">
        <v>45748</v>
      </c>
      <c r="AG563" s="51">
        <v>45778</v>
      </c>
      <c r="AH563" s="51">
        <v>45809</v>
      </c>
      <c r="AI563" s="51">
        <v>45839</v>
      </c>
      <c r="AJ563" s="51">
        <v>45901</v>
      </c>
      <c r="AK563" s="51">
        <v>45931</v>
      </c>
      <c r="AL563" s="51">
        <v>45962</v>
      </c>
      <c r="AM563" s="51">
        <v>45992</v>
      </c>
      <c r="AN563" s="51">
        <v>46023</v>
      </c>
      <c r="AO563" s="51">
        <v>46054</v>
      </c>
      <c r="AP563" s="51">
        <v>46082</v>
      </c>
      <c r="AQ563" s="51">
        <v>46113</v>
      </c>
      <c r="AR563" s="51">
        <v>46143</v>
      </c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</row>
    <row r="564" spans="1:98" customFormat="1" ht="15.75" thickBot="1" x14ac:dyDescent="0.3">
      <c r="A564" s="190"/>
      <c r="B564" s="63" t="s">
        <v>156</v>
      </c>
      <c r="C564" s="52">
        <v>0</v>
      </c>
      <c r="D564" s="78">
        <v>0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8">
        <v>0</v>
      </c>
      <c r="AL564" s="78">
        <v>0</v>
      </c>
      <c r="AM564" s="78">
        <v>0</v>
      </c>
      <c r="AN564" s="78">
        <v>0</v>
      </c>
      <c r="AO564" s="78">
        <v>0</v>
      </c>
      <c r="AP564" s="78">
        <v>0</v>
      </c>
      <c r="AQ564" s="78">
        <v>1</v>
      </c>
      <c r="AR564" s="78">
        <v>0</v>
      </c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</row>
    <row r="565" spans="1:98" customFormat="1" x14ac:dyDescent="0.25">
      <c r="A565" s="190"/>
      <c r="B565" s="36"/>
      <c r="C565" s="51">
        <v>44866</v>
      </c>
      <c r="D565" s="77">
        <v>44896</v>
      </c>
      <c r="E565" s="51">
        <v>44927</v>
      </c>
      <c r="F565" s="51">
        <v>44958</v>
      </c>
      <c r="G565" s="51">
        <v>44986</v>
      </c>
      <c r="H565" s="51">
        <v>45017</v>
      </c>
      <c r="I565" s="51">
        <v>45047</v>
      </c>
      <c r="J565" s="51">
        <v>45078</v>
      </c>
      <c r="K565" s="51">
        <v>45108</v>
      </c>
      <c r="L565" s="51">
        <v>45139</v>
      </c>
      <c r="M565" s="51">
        <v>45170</v>
      </c>
      <c r="N565" s="51">
        <v>45200</v>
      </c>
      <c r="O565" s="51">
        <v>45231</v>
      </c>
      <c r="P565" s="51">
        <v>45261</v>
      </c>
      <c r="Q565" s="51">
        <v>45292</v>
      </c>
      <c r="R565" s="51">
        <v>45323</v>
      </c>
      <c r="S565" s="51">
        <v>45352</v>
      </c>
      <c r="T565" s="51">
        <v>45383</v>
      </c>
      <c r="U565" s="51">
        <v>45413</v>
      </c>
      <c r="V565" s="51">
        <v>45444</v>
      </c>
      <c r="W565" s="51">
        <v>45474</v>
      </c>
      <c r="X565" s="51">
        <v>45505</v>
      </c>
      <c r="Y565" s="51">
        <v>45536</v>
      </c>
      <c r="Z565" s="51">
        <v>45566</v>
      </c>
      <c r="AA565" s="51">
        <v>45597</v>
      </c>
      <c r="AB565" s="51">
        <v>45627</v>
      </c>
      <c r="AC565" s="51">
        <v>45658</v>
      </c>
      <c r="AD565" s="51">
        <v>45689</v>
      </c>
      <c r="AE565" s="51">
        <v>45717</v>
      </c>
      <c r="AF565" s="51">
        <v>45748</v>
      </c>
      <c r="AG565" s="51">
        <v>45778</v>
      </c>
      <c r="AH565" s="51">
        <v>45809</v>
      </c>
      <c r="AI565" s="51">
        <v>45839</v>
      </c>
      <c r="AJ565" s="51">
        <v>45901</v>
      </c>
      <c r="AK565" s="51">
        <v>45931</v>
      </c>
      <c r="AL565" s="51">
        <v>45962</v>
      </c>
      <c r="AM565" s="51">
        <v>45992</v>
      </c>
      <c r="AN565" s="51">
        <v>46023</v>
      </c>
      <c r="AO565" s="51">
        <v>46054</v>
      </c>
      <c r="AP565" s="51">
        <v>46082</v>
      </c>
      <c r="AQ565" s="51">
        <v>46113</v>
      </c>
      <c r="AR565" s="51">
        <v>46143</v>
      </c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</row>
    <row r="566" spans="1:98" customFormat="1" ht="15.75" thickBot="1" x14ac:dyDescent="0.3">
      <c r="A566" s="190"/>
      <c r="B566" s="63" t="s">
        <v>156</v>
      </c>
      <c r="C566" s="53">
        <v>0</v>
      </c>
      <c r="D566" s="79">
        <f t="shared" ref="D566:K566" si="347">C566+D564</f>
        <v>0</v>
      </c>
      <c r="E566" s="79">
        <f t="shared" si="347"/>
        <v>0</v>
      </c>
      <c r="F566" s="79">
        <f t="shared" si="347"/>
        <v>0</v>
      </c>
      <c r="G566" s="79">
        <f t="shared" si="347"/>
        <v>0</v>
      </c>
      <c r="H566" s="79">
        <f t="shared" si="347"/>
        <v>0</v>
      </c>
      <c r="I566" s="79">
        <f t="shared" si="347"/>
        <v>0</v>
      </c>
      <c r="J566" s="79">
        <f t="shared" si="347"/>
        <v>0</v>
      </c>
      <c r="K566" s="79">
        <f t="shared" si="347"/>
        <v>0</v>
      </c>
      <c r="L566" s="79">
        <f t="shared" ref="L566:Q566" si="348">K566+L564</f>
        <v>0</v>
      </c>
      <c r="M566" s="79">
        <f t="shared" si="348"/>
        <v>0</v>
      </c>
      <c r="N566" s="79">
        <f t="shared" si="348"/>
        <v>0</v>
      </c>
      <c r="O566" s="79">
        <f t="shared" si="348"/>
        <v>0</v>
      </c>
      <c r="P566" s="79">
        <f t="shared" si="348"/>
        <v>0</v>
      </c>
      <c r="Q566" s="79">
        <f t="shared" si="348"/>
        <v>0</v>
      </c>
      <c r="R566" s="79">
        <f>Q566+R564</f>
        <v>0</v>
      </c>
      <c r="S566" s="79">
        <f t="shared" ref="S566:AA566" si="349">R566+S564</f>
        <v>0</v>
      </c>
      <c r="T566" s="79">
        <f t="shared" si="349"/>
        <v>0</v>
      </c>
      <c r="U566" s="79">
        <f t="shared" si="349"/>
        <v>0</v>
      </c>
      <c r="V566" s="79">
        <f t="shared" si="349"/>
        <v>0</v>
      </c>
      <c r="W566" s="79">
        <f t="shared" si="349"/>
        <v>0</v>
      </c>
      <c r="X566" s="79">
        <f t="shared" si="349"/>
        <v>0</v>
      </c>
      <c r="Y566" s="79">
        <f t="shared" si="349"/>
        <v>0</v>
      </c>
      <c r="Z566" s="79">
        <f t="shared" si="349"/>
        <v>0</v>
      </c>
      <c r="AA566" s="79">
        <f t="shared" si="349"/>
        <v>0</v>
      </c>
      <c r="AB566" s="79">
        <f t="shared" ref="AB566:AR566" si="350">AA566+AB564</f>
        <v>0</v>
      </c>
      <c r="AC566" s="79">
        <f t="shared" si="350"/>
        <v>0</v>
      </c>
      <c r="AD566" s="79">
        <f t="shared" si="350"/>
        <v>0</v>
      </c>
      <c r="AE566" s="79">
        <f t="shared" si="350"/>
        <v>0</v>
      </c>
      <c r="AF566" s="79">
        <f t="shared" si="350"/>
        <v>0</v>
      </c>
      <c r="AG566" s="79">
        <f t="shared" si="350"/>
        <v>0</v>
      </c>
      <c r="AH566" s="79">
        <f t="shared" si="350"/>
        <v>0</v>
      </c>
      <c r="AI566" s="79">
        <f t="shared" si="350"/>
        <v>0</v>
      </c>
      <c r="AJ566" s="79">
        <f t="shared" si="350"/>
        <v>0</v>
      </c>
      <c r="AK566" s="79">
        <f t="shared" si="350"/>
        <v>0</v>
      </c>
      <c r="AL566" s="79">
        <f t="shared" si="350"/>
        <v>0</v>
      </c>
      <c r="AM566" s="79">
        <f t="shared" si="350"/>
        <v>0</v>
      </c>
      <c r="AN566" s="79">
        <f t="shared" si="350"/>
        <v>0</v>
      </c>
      <c r="AO566" s="79">
        <f t="shared" si="350"/>
        <v>0</v>
      </c>
      <c r="AP566" s="79">
        <f t="shared" si="350"/>
        <v>0</v>
      </c>
      <c r="AQ566" s="79">
        <f t="shared" si="350"/>
        <v>1</v>
      </c>
      <c r="AR566" s="79">
        <f t="shared" si="350"/>
        <v>1</v>
      </c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</row>
    <row r="567" spans="1:98" customFormat="1" ht="15.75" thickBot="1" x14ac:dyDescent="0.3">
      <c r="A567" s="44"/>
      <c r="B567" s="44"/>
      <c r="C567" s="67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35"/>
      <c r="CL567" s="35"/>
      <c r="CM567" s="35"/>
      <c r="CN567" s="35"/>
      <c r="CO567" s="35"/>
      <c r="CP567" s="35"/>
      <c r="CQ567" s="35"/>
      <c r="CR567" s="35"/>
      <c r="CS567" s="35"/>
    </row>
    <row r="568" spans="1:98" customFormat="1" ht="15" customHeight="1" x14ac:dyDescent="0.25">
      <c r="A568" s="190" t="s">
        <v>157</v>
      </c>
      <c r="B568" s="36"/>
      <c r="C568" s="180">
        <v>44866</v>
      </c>
      <c r="D568" s="181"/>
      <c r="E568" s="178">
        <v>44896</v>
      </c>
      <c r="F568" s="179"/>
      <c r="G568" s="180">
        <v>44927</v>
      </c>
      <c r="H568" s="181"/>
      <c r="I568" s="178">
        <v>44958</v>
      </c>
      <c r="J568" s="179"/>
      <c r="K568" s="180">
        <v>44986</v>
      </c>
      <c r="L568" s="181"/>
      <c r="M568" s="178">
        <v>45017</v>
      </c>
      <c r="N568" s="179"/>
      <c r="O568" s="180">
        <v>45047</v>
      </c>
      <c r="P568" s="181"/>
      <c r="Q568" s="178">
        <v>45078</v>
      </c>
      <c r="R568" s="179"/>
      <c r="S568" s="176">
        <v>45108</v>
      </c>
      <c r="T568" s="177"/>
      <c r="U568" s="178">
        <v>45139</v>
      </c>
      <c r="V568" s="179"/>
      <c r="W568" s="176">
        <v>45170</v>
      </c>
      <c r="X568" s="177"/>
      <c r="Y568" s="178">
        <v>45200</v>
      </c>
      <c r="Z568" s="179"/>
      <c r="AA568" s="176">
        <v>45231</v>
      </c>
      <c r="AB568" s="177"/>
      <c r="AC568" s="178">
        <v>45261</v>
      </c>
      <c r="AD568" s="179"/>
      <c r="AE568" s="180">
        <v>45292</v>
      </c>
      <c r="AF568" s="181"/>
      <c r="AG568" s="178">
        <v>45323</v>
      </c>
      <c r="AH568" s="179"/>
      <c r="AI568" s="176">
        <v>45352</v>
      </c>
      <c r="AJ568" s="177"/>
      <c r="AK568" s="178">
        <v>45383</v>
      </c>
      <c r="AL568" s="179"/>
      <c r="AM568" s="176">
        <v>45413</v>
      </c>
      <c r="AN568" s="177"/>
      <c r="AO568" s="178">
        <v>45444</v>
      </c>
      <c r="AP568" s="179"/>
      <c r="AQ568" s="180">
        <v>45474</v>
      </c>
      <c r="AR568" s="181"/>
      <c r="AS568" s="178">
        <v>45505</v>
      </c>
      <c r="AT568" s="179"/>
      <c r="AU568" s="180">
        <v>45536</v>
      </c>
      <c r="AV568" s="181"/>
      <c r="AW568" s="178">
        <v>45566</v>
      </c>
      <c r="AX568" s="179"/>
      <c r="AY568" s="180">
        <v>45597</v>
      </c>
      <c r="AZ568" s="181"/>
      <c r="BA568" s="178">
        <v>45627</v>
      </c>
      <c r="BB568" s="179"/>
      <c r="BC568" s="180">
        <v>45658</v>
      </c>
      <c r="BD568" s="181"/>
      <c r="BE568" s="178">
        <v>45689</v>
      </c>
      <c r="BF568" s="179"/>
      <c r="BG568" s="180">
        <v>45717</v>
      </c>
      <c r="BH568" s="181"/>
      <c r="BI568" s="178">
        <v>45748</v>
      </c>
      <c r="BJ568" s="179"/>
      <c r="BK568" s="176">
        <v>45778</v>
      </c>
      <c r="BL568" s="177"/>
      <c r="BM568" s="178">
        <v>45809</v>
      </c>
      <c r="BN568" s="179"/>
      <c r="BO568" s="176">
        <v>45839</v>
      </c>
      <c r="BP568" s="177"/>
      <c r="BQ568" s="178">
        <v>45870</v>
      </c>
      <c r="BR568" s="179"/>
      <c r="BS568" s="176">
        <v>45901</v>
      </c>
      <c r="BT568" s="177"/>
      <c r="BU568" s="178">
        <v>45931</v>
      </c>
      <c r="BV568" s="179"/>
      <c r="BW568" s="176">
        <v>45962</v>
      </c>
      <c r="BX568" s="177"/>
      <c r="BY568" s="178">
        <v>45992</v>
      </c>
      <c r="BZ568" s="179"/>
      <c r="CA568" s="176">
        <v>46023</v>
      </c>
      <c r="CB568" s="177"/>
      <c r="CC568" s="178">
        <v>46054</v>
      </c>
      <c r="CD568" s="179"/>
      <c r="CE568" s="176">
        <v>46082</v>
      </c>
      <c r="CF568" s="177"/>
      <c r="CG568" s="178">
        <v>46113</v>
      </c>
      <c r="CH568" s="179"/>
      <c r="CI568" s="176">
        <v>46143</v>
      </c>
      <c r="CJ568" s="177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</row>
    <row r="569" spans="1:98" customFormat="1" ht="15.75" thickBot="1" x14ac:dyDescent="0.3">
      <c r="A569" s="190"/>
      <c r="B569" s="63" t="s">
        <v>158</v>
      </c>
      <c r="C569" s="40">
        <v>0</v>
      </c>
      <c r="D569" s="145" t="s">
        <v>4</v>
      </c>
      <c r="E569" s="42">
        <v>0</v>
      </c>
      <c r="F569" s="43" t="str">
        <f>IF(AND(C569=0,E569&gt;0),"100%",IF(C569=E569,"0,0%",E569/C569-1))</f>
        <v>0,0%</v>
      </c>
      <c r="G569" s="40">
        <v>0</v>
      </c>
      <c r="H569" s="144" t="str">
        <f>IF(AND(E569=0,G569&gt;0),"100%",IF(E569=G569,"0,0%",G569/E569-1))</f>
        <v>0,0%</v>
      </c>
      <c r="I569" s="42">
        <v>0</v>
      </c>
      <c r="J569" s="43" t="str">
        <f>IF(AND(G569=0,I569&gt;0),"100%",IF(G569=I569,"0,0%",I569/G569-1))</f>
        <v>0,0%</v>
      </c>
      <c r="K569" s="40">
        <v>0</v>
      </c>
      <c r="L569" s="144" t="str">
        <f>IF(AND(I569=0,K569&gt;0),"100%",IF(I569=K569,"0,0%",K569/I569-1))</f>
        <v>0,0%</v>
      </c>
      <c r="M569" s="42">
        <v>0</v>
      </c>
      <c r="N569" s="43" t="str">
        <f>IF(AND(K569=0,M569&gt;0),"100%",IF(K569=M569,"0,0%",M569/K569-1))</f>
        <v>0,0%</v>
      </c>
      <c r="O569" s="40">
        <v>0</v>
      </c>
      <c r="P569" s="144" t="str">
        <f>IF(AND(M569=0,O569&gt;0),"100%",IF(M569=O569,"0,0%",O569/M569-1))</f>
        <v>0,0%</v>
      </c>
      <c r="Q569" s="42">
        <v>0</v>
      </c>
      <c r="R569" s="43" t="str">
        <f>IF(AND(O569=0,Q569&gt;0),"100%",IF(O569=Q569,"0,0%",Q569/O569-1))</f>
        <v>0,0%</v>
      </c>
      <c r="S569" s="143">
        <v>0</v>
      </c>
      <c r="T569" s="144" t="str">
        <f>IF(AND(Q569=0,S569&gt;0),"100%",IF(Q569=S569,"0,0%",S569/Q569-1))</f>
        <v>0,0%</v>
      </c>
      <c r="U569" s="42">
        <v>0</v>
      </c>
      <c r="V569" s="43" t="str">
        <f>IF(AND(S569=0,U569&gt;0),"100%",IF(S569=U569,"0,0%",U569/S569-1))</f>
        <v>0,0%</v>
      </c>
      <c r="W569" s="143">
        <v>0</v>
      </c>
      <c r="X569" s="144" t="str">
        <f>IF(AND(U569=0,W569&gt;0),"100%",IF(U569=W569,"0,0%",W569/U569-1))</f>
        <v>0,0%</v>
      </c>
      <c r="Y569" s="42">
        <v>0</v>
      </c>
      <c r="Z569" s="43" t="str">
        <f>IF(AND(W569=0,Y569&gt;0),"100%",IF(W569=Y569,"0,0%",Y569/W569-1))</f>
        <v>0,0%</v>
      </c>
      <c r="AA569" s="143">
        <v>0</v>
      </c>
      <c r="AB569" s="144" t="str">
        <f>IF(AND(Y569=0,AA569&gt;0),"100%",IF(Y569=AA569,"0,0%",AA569/Y569-1))</f>
        <v>0,0%</v>
      </c>
      <c r="AC569" s="42">
        <v>0</v>
      </c>
      <c r="AD569" s="43" t="str">
        <f>IF(AND(AA569=0,AC569&gt;0),"100%",IF(AA569=AC569,"0,0%",AC569/AA569-1))</f>
        <v>0,0%</v>
      </c>
      <c r="AE569" s="40">
        <v>0</v>
      </c>
      <c r="AF569" s="41" t="str">
        <f>IF(AND(AC569=0,AE569&gt;0),"100%",IF(AC569=AE569,"0,0%",AE569/AC569-1))</f>
        <v>0,0%</v>
      </c>
      <c r="AG569" s="42">
        <v>0</v>
      </c>
      <c r="AH569" s="43" t="str">
        <f>IF(AND(AE569=0,AG569&gt;0),"100%",IF(AE569=AG569,"0,0%",AG569/AE569-1))</f>
        <v>0,0%</v>
      </c>
      <c r="AI569" s="143">
        <v>0</v>
      </c>
      <c r="AJ569" s="144" t="str">
        <f>IF(AND(AG569=0,AI569&gt;0),"100%",IF(AG569=AI569,"0,0%",AI569/AG569-1))</f>
        <v>0,0%</v>
      </c>
      <c r="AK569" s="42">
        <v>0</v>
      </c>
      <c r="AL569" s="43" t="str">
        <f>IF(AND(AI569=0,AK569&gt;0),"100%",IF(AI569=AK569,"0,0%",AK569/AI569-1))</f>
        <v>0,0%</v>
      </c>
      <c r="AM569" s="143">
        <v>1</v>
      </c>
      <c r="AN569" s="144" t="str">
        <f>IF(AND(AK569=0,AM569&gt;0),"100%",IF(AK569=AM569,"0,0%",AM569/AK569-1))</f>
        <v>100%</v>
      </c>
      <c r="AO569" s="42">
        <v>0</v>
      </c>
      <c r="AP569" s="43">
        <f>IF(AND(AM569=0,AO569&gt;0),"100%",IF(AM569=AO569,"0,0%",AO569/AM569-1))</f>
        <v>-1</v>
      </c>
      <c r="AQ569" s="40">
        <v>0</v>
      </c>
      <c r="AR569" s="41" t="str">
        <f>IF(AND(AO569=0,AQ569&gt;0),"100%",IF(AO569=AQ569,"0,0%",AQ569/AO569-1))</f>
        <v>0,0%</v>
      </c>
      <c r="AS569" s="42">
        <v>0</v>
      </c>
      <c r="AT569" s="43" t="str">
        <f>IF(AND(AQ569=0,AS569&gt;0),"100%",IF(AQ569=AS569,"0,0%",AS569/AQ569-1))</f>
        <v>0,0%</v>
      </c>
      <c r="AU569" s="40">
        <v>0</v>
      </c>
      <c r="AV569" s="41" t="str">
        <f>IF(AND(AS569=0,AU569&gt;0),"100%",IF(AS569=AU569,"0,0%",AU569/AS569-1))</f>
        <v>0,0%</v>
      </c>
      <c r="AW569" s="42">
        <v>0</v>
      </c>
      <c r="AX569" s="43" t="str">
        <f>IF(AND(AU569=0,AW569&gt;0),"100%",IF(AU569=AW569,"0,0%",AW569/AU569-1))</f>
        <v>0,0%</v>
      </c>
      <c r="AY569" s="40">
        <v>0</v>
      </c>
      <c r="AZ569" s="41" t="str">
        <f>IF(AND(AW569=0,AY569&gt;0),"100%",IF(AW569=AY569,"0,0%",AY569/AW569-1))</f>
        <v>0,0%</v>
      </c>
      <c r="BA569" s="42">
        <v>0</v>
      </c>
      <c r="BB569" s="43" t="str">
        <f>IF(AND(AY569=0,BA569&gt;0),"100%",IF(AY569=BA569,"0,0%",BA569/AY569-1))</f>
        <v>0,0%</v>
      </c>
      <c r="BC569" s="40">
        <v>0</v>
      </c>
      <c r="BD569" s="41" t="str">
        <f>IF(AND(BA569=0,BC569&gt;0),"100%",IF(BA569=BC569,"0,0%",BC569/BA569-1))</f>
        <v>0,0%</v>
      </c>
      <c r="BE569" s="42">
        <v>0</v>
      </c>
      <c r="BF569" s="43" t="str">
        <f>IF(AND(BC569=0,BE569&gt;0),"100%",IF(BC569=BE569,"0,0%",BE569/BC569-1))</f>
        <v>0,0%</v>
      </c>
      <c r="BG569" s="40">
        <v>0</v>
      </c>
      <c r="BH569" s="41" t="str">
        <f>IF(AND(BE569=0,BG569&gt;0),"100%",IF(BE569=BG569,"0,0%",BG569/BE569-1))</f>
        <v>0,0%</v>
      </c>
      <c r="BI569" s="42">
        <v>0</v>
      </c>
      <c r="BJ569" s="43" t="str">
        <f>IF(AND(BG569=0,BI569&gt;0),"100%",IF(BG569=BI569,"0,0%",BI569/BG569-1))</f>
        <v>0,0%</v>
      </c>
      <c r="BK569" s="143">
        <v>0</v>
      </c>
      <c r="BL569" s="144" t="str">
        <f>IF(AND(BI569=0,BK569&gt;0),"100%",IF(BI569=BK569,"0,0%",BK569/BI569-1))</f>
        <v>0,0%</v>
      </c>
      <c r="BM569" s="42">
        <v>0</v>
      </c>
      <c r="BN569" s="43" t="str">
        <f>IF(AND(BK569=0,BM569&gt;0),"100%",IF(BK569=BM569,"0,0%",BM569/BK569-1))</f>
        <v>0,0%</v>
      </c>
      <c r="BO569" s="143">
        <v>0</v>
      </c>
      <c r="BP569" s="144" t="str">
        <f>IF(AND(BM569=0,BO569&gt;0),"100%",IF(BM569=BO569,"0,0%",BO569/BM569-1))</f>
        <v>0,0%</v>
      </c>
      <c r="BQ569" s="42">
        <v>0</v>
      </c>
      <c r="BR569" s="43" t="str">
        <f>IF(AND(BO569=0,BQ569&gt;0),"100%",IF(BO569=BQ569,"0,0%",BQ569/BO569-1))</f>
        <v>0,0%</v>
      </c>
      <c r="BS569" s="143">
        <v>0</v>
      </c>
      <c r="BT569" s="144" t="str">
        <f>IF(AND(BQ569=0,BS569&gt;0),"100%",IF(BQ569=BS569,"0,0%",BS569/BQ569-1))</f>
        <v>0,0%</v>
      </c>
      <c r="BU569" s="42">
        <v>0</v>
      </c>
      <c r="BV569" s="43" t="str">
        <f>IF(AND(BS569=0,BU569&gt;0),"100%",IF(BS569=BU569,"0,0%",BU569/BS569-1))</f>
        <v>0,0%</v>
      </c>
      <c r="BW569" s="143">
        <v>0</v>
      </c>
      <c r="BX569" s="144" t="str">
        <f>IF(AND(BU569=0,BW569&gt;0),"100%",IF(BU569=BW569,"0,0%",BW569/BU569-1))</f>
        <v>0,0%</v>
      </c>
      <c r="BY569" s="42">
        <v>0</v>
      </c>
      <c r="BZ569" s="43" t="str">
        <f>IF(AND(BW569=0,BY569&gt;0),"100%",IF(BW569=BY569,"0,0%",BY569/BW569-1))</f>
        <v>0,0%</v>
      </c>
      <c r="CA569" s="143">
        <v>0</v>
      </c>
      <c r="CB569" s="144" t="str">
        <f>IF(AND(BY569=0,CA569&gt;0),"100%",IF(BY569=CA569,"0,0%",CA569/BY569-1))</f>
        <v>0,0%</v>
      </c>
      <c r="CC569" s="42">
        <v>0</v>
      </c>
      <c r="CD569" s="43" t="str">
        <f>IF(AND(CA569=0,CC569&gt;0),"100%",IF(CA569=CC569,"0,0%",CC569/CA569-1))</f>
        <v>0,0%</v>
      </c>
      <c r="CE569" s="143">
        <v>0</v>
      </c>
      <c r="CF569" s="144" t="str">
        <f>IF(AND(CC569=0,CE569&gt;0),"100%",IF(CC569=CE569,"0,0%",CE569/CC569-1))</f>
        <v>0,0%</v>
      </c>
      <c r="CG569" s="42">
        <v>0</v>
      </c>
      <c r="CH569" s="43" t="str">
        <f>IF(AND(CE569=0,CG569&gt;0),"100%",IF(CE569=CG569,"0,0%",CG569/CE569-1))</f>
        <v>0,0%</v>
      </c>
      <c r="CI569" s="143">
        <v>0</v>
      </c>
      <c r="CJ569" s="144" t="str">
        <f>IF(AND(CG569=0,CI569&gt;0),"100%",IF(CG569=CI569,"0,0%",CI569/CG569-1))</f>
        <v>0,0%</v>
      </c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</row>
    <row r="570" spans="1:98" customFormat="1" x14ac:dyDescent="0.25">
      <c r="A570" s="190"/>
      <c r="B570" s="60"/>
      <c r="C570" s="66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</row>
    <row r="571" spans="1:98" customFormat="1" ht="15.75" thickBot="1" x14ac:dyDescent="0.3">
      <c r="A571" s="190"/>
      <c r="B571" s="61"/>
      <c r="C571" s="66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</row>
    <row r="572" spans="1:98" customFormat="1" x14ac:dyDescent="0.25">
      <c r="A572" s="190"/>
      <c r="B572" s="36"/>
      <c r="C572" s="51">
        <v>44866</v>
      </c>
      <c r="D572" s="77">
        <v>44896</v>
      </c>
      <c r="E572" s="51">
        <v>44927</v>
      </c>
      <c r="F572" s="51">
        <v>44958</v>
      </c>
      <c r="G572" s="51">
        <v>44986</v>
      </c>
      <c r="H572" s="51">
        <v>45017</v>
      </c>
      <c r="I572" s="51">
        <v>45047</v>
      </c>
      <c r="J572" s="51">
        <v>45078</v>
      </c>
      <c r="K572" s="51">
        <v>45108</v>
      </c>
      <c r="L572" s="51">
        <v>45139</v>
      </c>
      <c r="M572" s="51">
        <v>45170</v>
      </c>
      <c r="N572" s="51">
        <v>45200</v>
      </c>
      <c r="O572" s="51">
        <v>45231</v>
      </c>
      <c r="P572" s="51">
        <v>45261</v>
      </c>
      <c r="Q572" s="51">
        <v>45292</v>
      </c>
      <c r="R572" s="51">
        <v>45323</v>
      </c>
      <c r="S572" s="51">
        <v>45352</v>
      </c>
      <c r="T572" s="51">
        <v>45383</v>
      </c>
      <c r="U572" s="51">
        <v>45413</v>
      </c>
      <c r="V572" s="51">
        <v>45444</v>
      </c>
      <c r="W572" s="51">
        <v>45474</v>
      </c>
      <c r="X572" s="51">
        <v>45505</v>
      </c>
      <c r="Y572" s="51">
        <v>45536</v>
      </c>
      <c r="Z572" s="51">
        <v>45566</v>
      </c>
      <c r="AA572" s="51">
        <v>45597</v>
      </c>
      <c r="AB572" s="51">
        <v>45627</v>
      </c>
      <c r="AC572" s="51">
        <v>45658</v>
      </c>
      <c r="AD572" s="51">
        <v>45689</v>
      </c>
      <c r="AE572" s="51">
        <v>45717</v>
      </c>
      <c r="AF572" s="51">
        <v>45748</v>
      </c>
      <c r="AG572" s="51">
        <v>45778</v>
      </c>
      <c r="AH572" s="51">
        <v>45809</v>
      </c>
      <c r="AI572" s="51">
        <v>45839</v>
      </c>
      <c r="AJ572" s="51">
        <v>45870</v>
      </c>
      <c r="AK572" s="51">
        <v>45901</v>
      </c>
      <c r="AL572" s="51">
        <v>45931</v>
      </c>
      <c r="AM572" s="51">
        <v>45962</v>
      </c>
      <c r="AN572" s="51">
        <v>45992</v>
      </c>
      <c r="AO572" s="51">
        <v>46023</v>
      </c>
      <c r="AP572" s="51">
        <v>46054</v>
      </c>
      <c r="AQ572" s="51">
        <v>46082</v>
      </c>
      <c r="AR572" s="51">
        <v>46113</v>
      </c>
      <c r="AS572" s="51">
        <v>46143</v>
      </c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</row>
    <row r="573" spans="1:98" customFormat="1" ht="15.75" thickBot="1" x14ac:dyDescent="0.3">
      <c r="A573" s="190"/>
      <c r="B573" s="63" t="s">
        <v>158</v>
      </c>
      <c r="C573" s="52">
        <v>0</v>
      </c>
      <c r="D573" s="78">
        <v>0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1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8">
        <v>0</v>
      </c>
      <c r="AL573" s="78">
        <v>0</v>
      </c>
      <c r="AM573" s="78">
        <v>0</v>
      </c>
      <c r="AN573" s="78">
        <v>0</v>
      </c>
      <c r="AO573" s="78">
        <v>0</v>
      </c>
      <c r="AP573" s="78">
        <v>0</v>
      </c>
      <c r="AQ573" s="78">
        <v>0</v>
      </c>
      <c r="AR573" s="78">
        <v>0</v>
      </c>
      <c r="AS573" s="78">
        <v>0</v>
      </c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</row>
    <row r="574" spans="1:98" customFormat="1" x14ac:dyDescent="0.25">
      <c r="A574" s="190"/>
      <c r="B574" s="36"/>
      <c r="C574" s="51">
        <v>44866</v>
      </c>
      <c r="D574" s="77">
        <v>44896</v>
      </c>
      <c r="E574" s="51">
        <v>44927</v>
      </c>
      <c r="F574" s="51">
        <v>44958</v>
      </c>
      <c r="G574" s="51">
        <v>44986</v>
      </c>
      <c r="H574" s="51">
        <v>45017</v>
      </c>
      <c r="I574" s="51">
        <v>45047</v>
      </c>
      <c r="J574" s="51">
        <v>45078</v>
      </c>
      <c r="K574" s="51">
        <v>45108</v>
      </c>
      <c r="L574" s="51">
        <v>45139</v>
      </c>
      <c r="M574" s="51">
        <v>45170</v>
      </c>
      <c r="N574" s="51">
        <v>45200</v>
      </c>
      <c r="O574" s="51">
        <v>45231</v>
      </c>
      <c r="P574" s="51">
        <v>45261</v>
      </c>
      <c r="Q574" s="51">
        <v>45292</v>
      </c>
      <c r="R574" s="51">
        <v>45323</v>
      </c>
      <c r="S574" s="51">
        <v>45352</v>
      </c>
      <c r="T574" s="51">
        <v>45383</v>
      </c>
      <c r="U574" s="51">
        <v>45413</v>
      </c>
      <c r="V574" s="51">
        <v>45444</v>
      </c>
      <c r="W574" s="51">
        <v>45474</v>
      </c>
      <c r="X574" s="51">
        <v>45505</v>
      </c>
      <c r="Y574" s="51">
        <v>45536</v>
      </c>
      <c r="Z574" s="51">
        <v>45566</v>
      </c>
      <c r="AA574" s="51">
        <v>45597</v>
      </c>
      <c r="AB574" s="51">
        <v>45627</v>
      </c>
      <c r="AC574" s="51">
        <v>45658</v>
      </c>
      <c r="AD574" s="51">
        <v>45689</v>
      </c>
      <c r="AE574" s="51">
        <v>45717</v>
      </c>
      <c r="AF574" s="51">
        <v>45748</v>
      </c>
      <c r="AG574" s="51">
        <v>45778</v>
      </c>
      <c r="AH574" s="51">
        <v>45809</v>
      </c>
      <c r="AI574" s="51">
        <v>45839</v>
      </c>
      <c r="AJ574" s="51">
        <v>45870</v>
      </c>
      <c r="AK574" s="51">
        <v>45901</v>
      </c>
      <c r="AL574" s="51">
        <v>45931</v>
      </c>
      <c r="AM574" s="51">
        <v>45962</v>
      </c>
      <c r="AN574" s="51">
        <v>45992</v>
      </c>
      <c r="AO574" s="51">
        <v>46023</v>
      </c>
      <c r="AP574" s="51">
        <v>46054</v>
      </c>
      <c r="AQ574" s="51">
        <v>46082</v>
      </c>
      <c r="AR574" s="51">
        <v>46113</v>
      </c>
      <c r="AS574" s="51">
        <v>46143</v>
      </c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</row>
    <row r="575" spans="1:98" customFormat="1" ht="15.75" thickBot="1" x14ac:dyDescent="0.3">
      <c r="A575" s="190"/>
      <c r="B575" s="63" t="s">
        <v>158</v>
      </c>
      <c r="C575" s="53">
        <v>0</v>
      </c>
      <c r="D575" s="79">
        <f t="shared" ref="D575:K575" si="351">C575+D573</f>
        <v>0</v>
      </c>
      <c r="E575" s="79">
        <f t="shared" si="351"/>
        <v>0</v>
      </c>
      <c r="F575" s="79">
        <f t="shared" si="351"/>
        <v>0</v>
      </c>
      <c r="G575" s="79">
        <f t="shared" si="351"/>
        <v>0</v>
      </c>
      <c r="H575" s="79">
        <f t="shared" si="351"/>
        <v>0</v>
      </c>
      <c r="I575" s="79">
        <f t="shared" si="351"/>
        <v>0</v>
      </c>
      <c r="J575" s="79">
        <f t="shared" si="351"/>
        <v>0</v>
      </c>
      <c r="K575" s="79">
        <f t="shared" si="351"/>
        <v>0</v>
      </c>
      <c r="L575" s="79">
        <f t="shared" ref="L575:Q575" si="352">K575+L573</f>
        <v>0</v>
      </c>
      <c r="M575" s="79">
        <f t="shared" si="352"/>
        <v>0</v>
      </c>
      <c r="N575" s="79">
        <f t="shared" si="352"/>
        <v>0</v>
      </c>
      <c r="O575" s="79">
        <f t="shared" si="352"/>
        <v>0</v>
      </c>
      <c r="P575" s="79">
        <f t="shared" si="352"/>
        <v>0</v>
      </c>
      <c r="Q575" s="79">
        <f t="shared" si="352"/>
        <v>0</v>
      </c>
      <c r="R575" s="79">
        <f>Q575+R573</f>
        <v>0</v>
      </c>
      <c r="S575" s="79">
        <f t="shared" ref="S575:AS575" si="353">R575+S573</f>
        <v>0</v>
      </c>
      <c r="T575" s="79">
        <f t="shared" si="353"/>
        <v>0</v>
      </c>
      <c r="U575" s="79">
        <f t="shared" si="353"/>
        <v>1</v>
      </c>
      <c r="V575" s="79">
        <f t="shared" si="353"/>
        <v>1</v>
      </c>
      <c r="W575" s="79">
        <f t="shared" si="353"/>
        <v>1</v>
      </c>
      <c r="X575" s="79">
        <f t="shared" si="353"/>
        <v>1</v>
      </c>
      <c r="Y575" s="79">
        <f t="shared" si="353"/>
        <v>1</v>
      </c>
      <c r="Z575" s="79">
        <f t="shared" si="353"/>
        <v>1</v>
      </c>
      <c r="AA575" s="79">
        <f t="shared" si="353"/>
        <v>1</v>
      </c>
      <c r="AB575" s="79">
        <f t="shared" si="353"/>
        <v>1</v>
      </c>
      <c r="AC575" s="79">
        <f t="shared" si="353"/>
        <v>1</v>
      </c>
      <c r="AD575" s="79">
        <f t="shared" si="353"/>
        <v>1</v>
      </c>
      <c r="AE575" s="79">
        <f t="shared" si="353"/>
        <v>1</v>
      </c>
      <c r="AF575" s="79">
        <f t="shared" si="353"/>
        <v>1</v>
      </c>
      <c r="AG575" s="79">
        <f t="shared" si="353"/>
        <v>1</v>
      </c>
      <c r="AH575" s="79">
        <f t="shared" si="353"/>
        <v>1</v>
      </c>
      <c r="AI575" s="79">
        <f t="shared" si="353"/>
        <v>1</v>
      </c>
      <c r="AJ575" s="79">
        <f t="shared" si="353"/>
        <v>1</v>
      </c>
      <c r="AK575" s="79">
        <f t="shared" si="353"/>
        <v>1</v>
      </c>
      <c r="AL575" s="79">
        <f t="shared" si="353"/>
        <v>1</v>
      </c>
      <c r="AM575" s="79">
        <f t="shared" si="353"/>
        <v>1</v>
      </c>
      <c r="AN575" s="79">
        <f t="shared" si="353"/>
        <v>1</v>
      </c>
      <c r="AO575" s="79">
        <f t="shared" si="353"/>
        <v>1</v>
      </c>
      <c r="AP575" s="79">
        <f t="shared" si="353"/>
        <v>1</v>
      </c>
      <c r="AQ575" s="79">
        <f t="shared" si="353"/>
        <v>1</v>
      </c>
      <c r="AR575" s="79">
        <f t="shared" si="353"/>
        <v>1</v>
      </c>
      <c r="AS575" s="79">
        <f t="shared" si="353"/>
        <v>1</v>
      </c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</row>
    <row r="576" spans="1:98" customFormat="1" ht="15.75" thickBot="1" x14ac:dyDescent="0.3">
      <c r="A576" s="44"/>
      <c r="B576" s="44"/>
      <c r="C576" s="67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35"/>
      <c r="CL576" s="35"/>
      <c r="CM576" s="35"/>
      <c r="CN576" s="35"/>
      <c r="CO576" s="35"/>
      <c r="CP576" s="35"/>
      <c r="CQ576" s="35"/>
      <c r="CR576" s="35"/>
      <c r="CS576" s="35"/>
    </row>
    <row r="577" spans="1:98" customFormat="1" ht="15" customHeight="1" x14ac:dyDescent="0.25">
      <c r="A577" s="190" t="s">
        <v>159</v>
      </c>
      <c r="B577" s="36"/>
      <c r="C577" s="180">
        <v>44866</v>
      </c>
      <c r="D577" s="181"/>
      <c r="E577" s="178">
        <v>44896</v>
      </c>
      <c r="F577" s="179"/>
      <c r="G577" s="180">
        <v>44927</v>
      </c>
      <c r="H577" s="181"/>
      <c r="I577" s="178">
        <v>44958</v>
      </c>
      <c r="J577" s="179"/>
      <c r="K577" s="180">
        <v>44986</v>
      </c>
      <c r="L577" s="181"/>
      <c r="M577" s="178">
        <v>45017</v>
      </c>
      <c r="N577" s="179"/>
      <c r="O577" s="180">
        <v>45047</v>
      </c>
      <c r="P577" s="181"/>
      <c r="Q577" s="178">
        <v>45078</v>
      </c>
      <c r="R577" s="179"/>
      <c r="S577" s="176">
        <v>45108</v>
      </c>
      <c r="T577" s="177"/>
      <c r="U577" s="178">
        <v>45139</v>
      </c>
      <c r="V577" s="179"/>
      <c r="W577" s="176">
        <v>45170</v>
      </c>
      <c r="X577" s="177"/>
      <c r="Y577" s="178">
        <v>45200</v>
      </c>
      <c r="Z577" s="179"/>
      <c r="AA577" s="176">
        <v>45231</v>
      </c>
      <c r="AB577" s="177"/>
      <c r="AC577" s="178">
        <v>45261</v>
      </c>
      <c r="AD577" s="179"/>
      <c r="AE577" s="180">
        <v>45292</v>
      </c>
      <c r="AF577" s="181"/>
      <c r="AG577" s="178">
        <v>45323</v>
      </c>
      <c r="AH577" s="179"/>
      <c r="AI577" s="176">
        <v>45352</v>
      </c>
      <c r="AJ577" s="177"/>
      <c r="AK577" s="178">
        <v>45383</v>
      </c>
      <c r="AL577" s="179"/>
      <c r="AM577" s="176">
        <v>45413</v>
      </c>
      <c r="AN577" s="177"/>
      <c r="AO577" s="178">
        <v>45444</v>
      </c>
      <c r="AP577" s="179"/>
      <c r="AQ577" s="180">
        <v>45474</v>
      </c>
      <c r="AR577" s="181"/>
      <c r="AS577" s="178">
        <v>45505</v>
      </c>
      <c r="AT577" s="179"/>
      <c r="AU577" s="180">
        <v>45536</v>
      </c>
      <c r="AV577" s="181"/>
      <c r="AW577" s="178">
        <v>45566</v>
      </c>
      <c r="AX577" s="179"/>
      <c r="AY577" s="180">
        <v>45597</v>
      </c>
      <c r="AZ577" s="181"/>
      <c r="BA577" s="178">
        <v>45627</v>
      </c>
      <c r="BB577" s="179"/>
      <c r="BC577" s="180">
        <v>45658</v>
      </c>
      <c r="BD577" s="181"/>
      <c r="BE577" s="178">
        <v>45689</v>
      </c>
      <c r="BF577" s="179"/>
      <c r="BG577" s="180">
        <v>45717</v>
      </c>
      <c r="BH577" s="181"/>
      <c r="BI577" s="178">
        <v>45748</v>
      </c>
      <c r="BJ577" s="179"/>
      <c r="BK577" s="176">
        <v>45778</v>
      </c>
      <c r="BL577" s="177"/>
      <c r="BM577" s="178">
        <v>45809</v>
      </c>
      <c r="BN577" s="179"/>
      <c r="BO577" s="176">
        <v>45839</v>
      </c>
      <c r="BP577" s="177"/>
      <c r="BQ577" s="178">
        <v>45870</v>
      </c>
      <c r="BR577" s="179"/>
      <c r="BS577" s="176">
        <v>45901</v>
      </c>
      <c r="BT577" s="177"/>
      <c r="BU577" s="178">
        <v>45931</v>
      </c>
      <c r="BV577" s="179"/>
      <c r="BW577" s="176">
        <v>45962</v>
      </c>
      <c r="BX577" s="177"/>
      <c r="BY577" s="178">
        <v>45992</v>
      </c>
      <c r="BZ577" s="179"/>
      <c r="CA577" s="176">
        <v>46023</v>
      </c>
      <c r="CB577" s="177"/>
      <c r="CC577" s="178">
        <v>46054</v>
      </c>
      <c r="CD577" s="179"/>
      <c r="CE577" s="176">
        <v>46082</v>
      </c>
      <c r="CF577" s="177"/>
      <c r="CG577" s="178">
        <v>46113</v>
      </c>
      <c r="CH577" s="179"/>
      <c r="CI577" s="176">
        <v>46143</v>
      </c>
      <c r="CJ577" s="177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</row>
    <row r="578" spans="1:98" customFormat="1" ht="15.75" thickBot="1" x14ac:dyDescent="0.3">
      <c r="A578" s="190"/>
      <c r="B578" s="63" t="s">
        <v>160</v>
      </c>
      <c r="C578" s="40">
        <v>0</v>
      </c>
      <c r="D578" s="145" t="s">
        <v>4</v>
      </c>
      <c r="E578" s="42">
        <v>0</v>
      </c>
      <c r="F578" s="43" t="str">
        <f>IF(AND(C578=0,E578&gt;0),"100%",IF(C578=E578,"0,0%",E578/C578-1))</f>
        <v>0,0%</v>
      </c>
      <c r="G578" s="40">
        <v>0</v>
      </c>
      <c r="H578" s="144" t="str">
        <f>IF(AND(E578=0,G578&gt;0),"100%",IF(E578=G578,"0,0%",G578/E578-1))</f>
        <v>0,0%</v>
      </c>
      <c r="I578" s="42">
        <v>0</v>
      </c>
      <c r="J578" s="43" t="str">
        <f>IF(AND(G578=0,I578&gt;0),"100%",IF(G578=I578,"0,0%",I578/G578-1))</f>
        <v>0,0%</v>
      </c>
      <c r="K578" s="40">
        <v>0</v>
      </c>
      <c r="L578" s="144" t="str">
        <f>IF(AND(I578=0,K578&gt;0),"100%",IF(I578=K578,"0,0%",K578/I578-1))</f>
        <v>0,0%</v>
      </c>
      <c r="M578" s="42">
        <v>0</v>
      </c>
      <c r="N578" s="43" t="str">
        <f>IF(AND(K578=0,M578&gt;0),"100%",IF(K578=M578,"0,0%",M578/K578-1))</f>
        <v>0,0%</v>
      </c>
      <c r="O578" s="40">
        <v>0</v>
      </c>
      <c r="P578" s="144" t="str">
        <f>IF(AND(M578=0,O578&gt;0),"100%",IF(M578=O578,"0,0%",O578/M578-1))</f>
        <v>0,0%</v>
      </c>
      <c r="Q578" s="42">
        <v>0</v>
      </c>
      <c r="R578" s="43" t="str">
        <f>IF(AND(O578=0,Q578&gt;0),"100%",IF(O578=Q578,"0,0%",Q578/O578-1))</f>
        <v>0,0%</v>
      </c>
      <c r="S578" s="143">
        <v>0</v>
      </c>
      <c r="T578" s="144" t="str">
        <f>IF(AND(Q578=0,S578&gt;0),"100%",IF(Q578=S578,"0,0%",S578/Q578-1))</f>
        <v>0,0%</v>
      </c>
      <c r="U578" s="42">
        <v>0</v>
      </c>
      <c r="V578" s="43" t="str">
        <f>IF(AND(S578=0,U578&gt;0),"100%",IF(S578=U578,"0,0%",U578/S578-1))</f>
        <v>0,0%</v>
      </c>
      <c r="W578" s="143">
        <v>0</v>
      </c>
      <c r="X578" s="144" t="str">
        <f>IF(AND(U578=0,W578&gt;0),"100%",IF(U578=W578,"0,0%",W578/U578-1))</f>
        <v>0,0%</v>
      </c>
      <c r="Y578" s="42">
        <v>0</v>
      </c>
      <c r="Z578" s="43" t="str">
        <f>IF(AND(W578=0,Y578&gt;0),"100%",IF(W578=Y578,"0,0%",Y578/W578-1))</f>
        <v>0,0%</v>
      </c>
      <c r="AA578" s="143">
        <v>0</v>
      </c>
      <c r="AB578" s="144" t="str">
        <f>IF(AND(Y578=0,AA578&gt;0),"100%",IF(Y578=AA578,"0,0%",AA578/Y578-1))</f>
        <v>0,0%</v>
      </c>
      <c r="AC578" s="42">
        <v>0</v>
      </c>
      <c r="AD578" s="43" t="str">
        <f>IF(AND(AA578=0,AC578&gt;0),"100%",IF(AA578=AC578,"0,0%",AC578/AA578-1))</f>
        <v>0,0%</v>
      </c>
      <c r="AE578" s="40">
        <v>0</v>
      </c>
      <c r="AF578" s="41" t="str">
        <f>IF(AND(AC578=0,AE578&gt;0),"100%",IF(AC578=AE578,"0,0%",AE578/AC578-1))</f>
        <v>0,0%</v>
      </c>
      <c r="AG578" s="42">
        <v>0</v>
      </c>
      <c r="AH578" s="43" t="str">
        <f>IF(AND(AE578=0,AG578&gt;0),"100%",IF(AE578=AG578,"0,0%",AG578/AE578-1))</f>
        <v>0,0%</v>
      </c>
      <c r="AI578" s="143">
        <v>0</v>
      </c>
      <c r="AJ578" s="144" t="str">
        <f>IF(AND(AG578=0,AI578&gt;0),"100%",IF(AG578=AI578,"0,0%",AI578/AG578-1))</f>
        <v>0,0%</v>
      </c>
      <c r="AK578" s="42">
        <v>0</v>
      </c>
      <c r="AL578" s="43" t="str">
        <f>IF(AND(AI578=0,AK578&gt;0),"100%",IF(AI578=AK578,"0,0%",AK578/AI578-1))</f>
        <v>0,0%</v>
      </c>
      <c r="AM578" s="143">
        <v>0</v>
      </c>
      <c r="AN578" s="144" t="str">
        <f>IF(AND(AK578=0,AM578&gt;0),"100%",IF(AK578=AM578,"0,0%",AM578/AK578-1))</f>
        <v>0,0%</v>
      </c>
      <c r="AO578" s="42">
        <v>0</v>
      </c>
      <c r="AP578" s="43" t="str">
        <f>IF(AND(AM578=0,AO578&gt;0),"100%",IF(AM578=AO578,"0,0%",AO578/AM578-1))</f>
        <v>0,0%</v>
      </c>
      <c r="AQ578" s="40">
        <v>0</v>
      </c>
      <c r="AR578" s="41" t="str">
        <f>IF(AND(AO578=0,AQ578&gt;0),"100%",IF(AO578=AQ578,"0,0%",AQ578/AO578-1))</f>
        <v>0,0%</v>
      </c>
      <c r="AS578" s="42">
        <v>0</v>
      </c>
      <c r="AT578" s="43" t="str">
        <f>IF(AND(AQ578=0,AS578&gt;0),"100%",IF(AQ578=AS578,"0,0%",AS578/AQ578-1))</f>
        <v>0,0%</v>
      </c>
      <c r="AU578" s="40">
        <v>0</v>
      </c>
      <c r="AV578" s="41" t="str">
        <f>IF(AND(AS578=0,AU578&gt;0),"100%",IF(AS578=AU578,"0,0%",AU578/AS578-1))</f>
        <v>0,0%</v>
      </c>
      <c r="AW578" s="42">
        <v>0</v>
      </c>
      <c r="AX578" s="43" t="str">
        <f>IF(AND(AU578=0,AW578&gt;0),"100%",IF(AU578=AW578,"0,0%",AW578/AU578-1))</f>
        <v>0,0%</v>
      </c>
      <c r="AY578" s="40">
        <v>0</v>
      </c>
      <c r="AZ578" s="41" t="str">
        <f>IF(AND(AW578=0,AY578&gt;0),"100%",IF(AW578=AY578,"0,0%",AY578/AW578-1))</f>
        <v>0,0%</v>
      </c>
      <c r="BA578" s="42">
        <v>0</v>
      </c>
      <c r="BB578" s="43" t="str">
        <f>IF(AND(AY578=0,BA578&gt;0),"100%",IF(AY578=BA578,"0,0%",BA578/AY578-1))</f>
        <v>0,0%</v>
      </c>
      <c r="BC578" s="40">
        <v>0</v>
      </c>
      <c r="BD578" s="41" t="str">
        <f>IF(AND(BA578=0,BC578&gt;0),"100%",IF(BA578=BC578,"0,0%",BC578/BA578-1))</f>
        <v>0,0%</v>
      </c>
      <c r="BE578" s="42">
        <v>0</v>
      </c>
      <c r="BF578" s="43" t="str">
        <f>IF(AND(BC578=0,BE578&gt;0),"100%",IF(BC578=BE578,"0,0%",BE578/BC578-1))</f>
        <v>0,0%</v>
      </c>
      <c r="BG578" s="40">
        <v>0</v>
      </c>
      <c r="BH578" s="41" t="str">
        <f>IF(AND(BE578=0,BG578&gt;0),"100%",IF(BE578=BG578,"0,0%",BG578/BE578-1))</f>
        <v>0,0%</v>
      </c>
      <c r="BI578" s="42">
        <v>0</v>
      </c>
      <c r="BJ578" s="43" t="str">
        <f>IF(AND(BG578=0,BI578&gt;0),"100%",IF(BG578=BI578,"0,0%",BI578/BG578-1))</f>
        <v>0,0%</v>
      </c>
      <c r="BK578" s="143">
        <v>0</v>
      </c>
      <c r="BL578" s="144" t="str">
        <f>IF(AND(BI578=0,BK578&gt;0),"100%",IF(BI578=BK578,"0,0%",BK578/BI578-1))</f>
        <v>0,0%</v>
      </c>
      <c r="BM578" s="42">
        <v>0</v>
      </c>
      <c r="BN578" s="43" t="str">
        <f>IF(AND(BK578=0,BM578&gt;0),"100%",IF(BK578=BM578,"0,0%",BM578/BK578-1))</f>
        <v>0,0%</v>
      </c>
      <c r="BO578" s="143">
        <v>0</v>
      </c>
      <c r="BP578" s="144" t="str">
        <f>IF(AND(BM578=0,BO578&gt;0),"100%",IF(BM578=BO578,"0,0%",BO578/BM578-1))</f>
        <v>0,0%</v>
      </c>
      <c r="BQ578" s="42">
        <v>0</v>
      </c>
      <c r="BR578" s="43" t="str">
        <f>IF(AND(BO578=0,BQ578&gt;0),"100%",IF(BO578=BQ578,"0,0%",BQ578/BO578-1))</f>
        <v>0,0%</v>
      </c>
      <c r="BS578" s="143">
        <v>0</v>
      </c>
      <c r="BT578" s="144" t="str">
        <f>IF(AND(BQ578=0,BS578&gt;0),"100%",IF(BQ578=BS578,"0,0%",BS578/BQ578-1))</f>
        <v>0,0%</v>
      </c>
      <c r="BU578" s="42">
        <v>0</v>
      </c>
      <c r="BV578" s="43" t="str">
        <f>IF(AND(BS578=0,BU578&gt;0),"100%",IF(BS578=BU578,"0,0%",BU578/BS578-1))</f>
        <v>0,0%</v>
      </c>
      <c r="BW578" s="143">
        <v>0</v>
      </c>
      <c r="BX578" s="144" t="str">
        <f>IF(AND(BU578=0,BW578&gt;0),"100%",IF(BU578=BW578,"0,0%",BW578/BU578-1))</f>
        <v>0,0%</v>
      </c>
      <c r="BY578" s="42">
        <v>0</v>
      </c>
      <c r="BZ578" s="43" t="str">
        <f>IF(AND(BW578=0,BY578&gt;0),"100%",IF(BW578=BY578,"0,0%",BY578/BW578-1))</f>
        <v>0,0%</v>
      </c>
      <c r="CA578" s="143">
        <v>0</v>
      </c>
      <c r="CB578" s="144" t="str">
        <f>IF(AND(BY578=0,CA578&gt;0),"100%",IF(BY578=CA578,"0,0%",CA578/BY578-1))</f>
        <v>0,0%</v>
      </c>
      <c r="CC578" s="42">
        <v>0</v>
      </c>
      <c r="CD578" s="43" t="str">
        <f>IF(AND(CA578=0,CC578&gt;0),"100%",IF(CA578=CC578,"0,0%",CC578/CA578-1))</f>
        <v>0,0%</v>
      </c>
      <c r="CE578" s="143">
        <v>0</v>
      </c>
      <c r="CF578" s="144" t="str">
        <f>IF(AND(CC578=0,CE578&gt;0),"100%",IF(CC578=CE578,"0,0%",CE578/CC578-1))</f>
        <v>0,0%</v>
      </c>
      <c r="CG578" s="42">
        <v>0</v>
      </c>
      <c r="CH578" s="43" t="str">
        <f>IF(AND(CE578=0,CG578&gt;0),"100%",IF(CE578=CG578,"0,0%",CG578/CE578-1))</f>
        <v>0,0%</v>
      </c>
      <c r="CI578" s="143">
        <v>0</v>
      </c>
      <c r="CJ578" s="144" t="str">
        <f>IF(AND(CG578=0,CI578&gt;0),"100%",IF(CG578=CI578,"0,0%",CI578/CG578-1))</f>
        <v>0,0%</v>
      </c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</row>
    <row r="579" spans="1:98" customFormat="1" x14ac:dyDescent="0.25">
      <c r="A579" s="190"/>
      <c r="B579" s="60"/>
      <c r="C579" s="66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</row>
    <row r="580" spans="1:98" customFormat="1" ht="15.75" thickBot="1" x14ac:dyDescent="0.3">
      <c r="A580" s="190"/>
      <c r="B580" s="61"/>
      <c r="C580" s="66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</row>
    <row r="581" spans="1:98" customFormat="1" x14ac:dyDescent="0.25">
      <c r="A581" s="190"/>
      <c r="B581" s="36"/>
      <c r="C581" s="51">
        <v>44866</v>
      </c>
      <c r="D581" s="77">
        <v>44896</v>
      </c>
      <c r="E581" s="51">
        <v>44927</v>
      </c>
      <c r="F581" s="51">
        <v>44958</v>
      </c>
      <c r="G581" s="51">
        <v>44986</v>
      </c>
      <c r="H581" s="51">
        <v>45017</v>
      </c>
      <c r="I581" s="51">
        <v>45047</v>
      </c>
      <c r="J581" s="51">
        <v>45078</v>
      </c>
      <c r="K581" s="51">
        <v>45108</v>
      </c>
      <c r="L581" s="51">
        <v>45139</v>
      </c>
      <c r="M581" s="51">
        <v>45170</v>
      </c>
      <c r="N581" s="51">
        <v>45200</v>
      </c>
      <c r="O581" s="51">
        <v>45231</v>
      </c>
      <c r="P581" s="51">
        <v>45261</v>
      </c>
      <c r="Q581" s="51">
        <v>45292</v>
      </c>
      <c r="R581" s="51">
        <v>45323</v>
      </c>
      <c r="S581" s="51">
        <v>45352</v>
      </c>
      <c r="T581" s="51">
        <v>45383</v>
      </c>
      <c r="U581" s="51">
        <v>45413</v>
      </c>
      <c r="V581" s="51">
        <v>45444</v>
      </c>
      <c r="W581" s="51">
        <v>45474</v>
      </c>
      <c r="X581" s="51">
        <v>45505</v>
      </c>
      <c r="Y581" s="51">
        <v>45536</v>
      </c>
      <c r="Z581" s="51">
        <v>45566</v>
      </c>
      <c r="AA581" s="51">
        <v>45597</v>
      </c>
      <c r="AB581" s="51">
        <v>45627</v>
      </c>
      <c r="AC581" s="51">
        <v>45658</v>
      </c>
      <c r="AD581" s="51">
        <v>45689</v>
      </c>
      <c r="AE581" s="51">
        <v>45717</v>
      </c>
      <c r="AF581" s="51">
        <v>45748</v>
      </c>
      <c r="AG581" s="51">
        <v>45778</v>
      </c>
      <c r="AH581" s="51">
        <v>45809</v>
      </c>
      <c r="AI581" s="51">
        <v>45839</v>
      </c>
      <c r="AJ581" s="51">
        <v>45870</v>
      </c>
      <c r="AK581" s="51">
        <v>45901</v>
      </c>
      <c r="AL581" s="51">
        <v>45931</v>
      </c>
      <c r="AM581" s="51">
        <v>45962</v>
      </c>
      <c r="AN581" s="51">
        <v>45992</v>
      </c>
      <c r="AO581" s="51">
        <v>46023</v>
      </c>
      <c r="AP581" s="51">
        <v>46054</v>
      </c>
      <c r="AQ581" s="51">
        <v>46082</v>
      </c>
      <c r="AR581" s="51">
        <v>46113</v>
      </c>
      <c r="AS581" s="51">
        <v>46143</v>
      </c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</row>
    <row r="582" spans="1:98" customFormat="1" ht="15.75" thickBot="1" x14ac:dyDescent="0.3">
      <c r="A582" s="190"/>
      <c r="B582" s="63" t="s">
        <v>160</v>
      </c>
      <c r="C582" s="52">
        <v>0</v>
      </c>
      <c r="D582" s="78">
        <v>0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153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8">
        <v>0</v>
      </c>
      <c r="AL582" s="78">
        <v>0</v>
      </c>
      <c r="AM582" s="78">
        <v>0</v>
      </c>
      <c r="AN582" s="78">
        <v>0</v>
      </c>
      <c r="AO582" s="78">
        <v>0</v>
      </c>
      <c r="AP582" s="78">
        <v>0</v>
      </c>
      <c r="AQ582" s="78">
        <v>0</v>
      </c>
      <c r="AR582" s="78">
        <v>0</v>
      </c>
      <c r="AS582" s="78">
        <v>0</v>
      </c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</row>
    <row r="583" spans="1:98" customFormat="1" x14ac:dyDescent="0.25">
      <c r="A583" s="190"/>
      <c r="B583" s="36"/>
      <c r="C583" s="51">
        <v>44866</v>
      </c>
      <c r="D583" s="77">
        <v>44896</v>
      </c>
      <c r="E583" s="51">
        <v>44927</v>
      </c>
      <c r="F583" s="51">
        <v>44958</v>
      </c>
      <c r="G583" s="51">
        <v>44986</v>
      </c>
      <c r="H583" s="51">
        <v>45017</v>
      </c>
      <c r="I583" s="51">
        <v>45047</v>
      </c>
      <c r="J583" s="51">
        <v>45078</v>
      </c>
      <c r="K583" s="51">
        <v>45108</v>
      </c>
      <c r="L583" s="51">
        <v>45139</v>
      </c>
      <c r="M583" s="51">
        <v>45170</v>
      </c>
      <c r="N583" s="51">
        <v>45200</v>
      </c>
      <c r="O583" s="51">
        <v>45231</v>
      </c>
      <c r="P583" s="51">
        <v>45261</v>
      </c>
      <c r="Q583" s="51">
        <v>45292</v>
      </c>
      <c r="R583" s="51">
        <v>45323</v>
      </c>
      <c r="S583" s="51">
        <v>45352</v>
      </c>
      <c r="T583" s="51">
        <v>45383</v>
      </c>
      <c r="U583" s="51">
        <v>45413</v>
      </c>
      <c r="V583" s="51">
        <v>45444</v>
      </c>
      <c r="W583" s="51">
        <v>45474</v>
      </c>
      <c r="X583" s="51">
        <v>45505</v>
      </c>
      <c r="Y583" s="51">
        <v>45536</v>
      </c>
      <c r="Z583" s="51">
        <v>45566</v>
      </c>
      <c r="AA583" s="51">
        <v>45597</v>
      </c>
      <c r="AB583" s="51">
        <v>45627</v>
      </c>
      <c r="AC583" s="51">
        <v>45658</v>
      </c>
      <c r="AD583" s="51">
        <v>45689</v>
      </c>
      <c r="AE583" s="51">
        <v>45717</v>
      </c>
      <c r="AF583" s="51">
        <v>45748</v>
      </c>
      <c r="AG583" s="51">
        <v>45778</v>
      </c>
      <c r="AH583" s="51">
        <v>45809</v>
      </c>
      <c r="AI583" s="51">
        <v>45839</v>
      </c>
      <c r="AJ583" s="51">
        <v>45870</v>
      </c>
      <c r="AK583" s="51">
        <v>45901</v>
      </c>
      <c r="AL583" s="51">
        <v>45931</v>
      </c>
      <c r="AM583" s="51">
        <v>45962</v>
      </c>
      <c r="AN583" s="51">
        <v>45992</v>
      </c>
      <c r="AO583" s="51">
        <v>46023</v>
      </c>
      <c r="AP583" s="51">
        <v>46054</v>
      </c>
      <c r="AQ583" s="51">
        <v>46082</v>
      </c>
      <c r="AR583" s="51">
        <v>46113</v>
      </c>
      <c r="AS583" s="51">
        <v>46143</v>
      </c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</row>
    <row r="584" spans="1:98" customFormat="1" ht="15.75" thickBot="1" x14ac:dyDescent="0.3">
      <c r="A584" s="190"/>
      <c r="B584" s="63" t="s">
        <v>160</v>
      </c>
      <c r="C584" s="53">
        <v>0</v>
      </c>
      <c r="D584" s="79">
        <f t="shared" ref="D584:K584" si="354">C584+D582</f>
        <v>0</v>
      </c>
      <c r="E584" s="79">
        <f t="shared" si="354"/>
        <v>0</v>
      </c>
      <c r="F584" s="79">
        <f t="shared" si="354"/>
        <v>0</v>
      </c>
      <c r="G584" s="79">
        <f t="shared" si="354"/>
        <v>0</v>
      </c>
      <c r="H584" s="79">
        <f t="shared" si="354"/>
        <v>0</v>
      </c>
      <c r="I584" s="79">
        <f t="shared" si="354"/>
        <v>0</v>
      </c>
      <c r="J584" s="79">
        <f t="shared" si="354"/>
        <v>0</v>
      </c>
      <c r="K584" s="79">
        <f t="shared" si="354"/>
        <v>0</v>
      </c>
      <c r="L584" s="79">
        <f t="shared" ref="L584:Q584" si="355">K584+L582</f>
        <v>0</v>
      </c>
      <c r="M584" s="79">
        <f t="shared" si="355"/>
        <v>0</v>
      </c>
      <c r="N584" s="79">
        <f t="shared" si="355"/>
        <v>0</v>
      </c>
      <c r="O584" s="79">
        <f t="shared" si="355"/>
        <v>0</v>
      </c>
      <c r="P584" s="79">
        <f t="shared" si="355"/>
        <v>0</v>
      </c>
      <c r="Q584" s="79">
        <f t="shared" si="355"/>
        <v>0</v>
      </c>
      <c r="R584" s="79">
        <f>Q584+R582</f>
        <v>0</v>
      </c>
      <c r="S584" s="79">
        <f t="shared" ref="S584:AS584" si="356">R584+S582</f>
        <v>0</v>
      </c>
      <c r="T584" s="79">
        <f t="shared" si="356"/>
        <v>0</v>
      </c>
      <c r="U584" s="79">
        <f t="shared" si="356"/>
        <v>0</v>
      </c>
      <c r="V584" s="79">
        <f t="shared" si="356"/>
        <v>0</v>
      </c>
      <c r="W584" s="79">
        <f t="shared" si="356"/>
        <v>0</v>
      </c>
      <c r="X584" s="79">
        <f t="shared" si="356"/>
        <v>0</v>
      </c>
      <c r="Y584" s="79">
        <f t="shared" si="356"/>
        <v>0</v>
      </c>
      <c r="Z584" s="79">
        <f t="shared" si="356"/>
        <v>0</v>
      </c>
      <c r="AA584" s="79">
        <f t="shared" si="356"/>
        <v>0</v>
      </c>
      <c r="AB584" s="79">
        <f t="shared" si="356"/>
        <v>0</v>
      </c>
      <c r="AC584" s="79">
        <f t="shared" si="356"/>
        <v>0</v>
      </c>
      <c r="AD584" s="79">
        <f t="shared" si="356"/>
        <v>0</v>
      </c>
      <c r="AE584" s="79">
        <f t="shared" si="356"/>
        <v>0</v>
      </c>
      <c r="AF584" s="79">
        <f t="shared" si="356"/>
        <v>0</v>
      </c>
      <c r="AG584" s="79">
        <f t="shared" si="356"/>
        <v>0</v>
      </c>
      <c r="AH584" s="79">
        <f t="shared" si="356"/>
        <v>0</v>
      </c>
      <c r="AI584" s="79">
        <f t="shared" si="356"/>
        <v>0</v>
      </c>
      <c r="AJ584" s="79">
        <f t="shared" si="356"/>
        <v>0</v>
      </c>
      <c r="AK584" s="79">
        <f t="shared" si="356"/>
        <v>0</v>
      </c>
      <c r="AL584" s="79">
        <f t="shared" si="356"/>
        <v>0</v>
      </c>
      <c r="AM584" s="79">
        <f t="shared" si="356"/>
        <v>0</v>
      </c>
      <c r="AN584" s="79">
        <f t="shared" si="356"/>
        <v>0</v>
      </c>
      <c r="AO584" s="79">
        <f t="shared" si="356"/>
        <v>0</v>
      </c>
      <c r="AP584" s="79">
        <f t="shared" si="356"/>
        <v>0</v>
      </c>
      <c r="AQ584" s="79">
        <f t="shared" si="356"/>
        <v>0</v>
      </c>
      <c r="AR584" s="79">
        <f t="shared" si="356"/>
        <v>0</v>
      </c>
      <c r="AS584" s="79">
        <f t="shared" si="356"/>
        <v>0</v>
      </c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</row>
    <row r="585" spans="1:98" customFormat="1" ht="15.75" thickBot="1" x14ac:dyDescent="0.3">
      <c r="A585" s="44"/>
      <c r="B585" s="44"/>
      <c r="C585" s="67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35"/>
      <c r="CL585" s="35"/>
      <c r="CM585" s="35"/>
      <c r="CN585" s="35"/>
      <c r="CO585" s="35"/>
      <c r="CP585" s="35"/>
      <c r="CQ585" s="35"/>
      <c r="CR585" s="35"/>
      <c r="CS585" s="35"/>
    </row>
    <row r="586" spans="1:98" customFormat="1" ht="15" customHeight="1" x14ac:dyDescent="0.25">
      <c r="A586" s="190" t="s">
        <v>161</v>
      </c>
      <c r="B586" s="36"/>
      <c r="C586" s="180">
        <v>44866</v>
      </c>
      <c r="D586" s="181"/>
      <c r="E586" s="178">
        <v>44896</v>
      </c>
      <c r="F586" s="179"/>
      <c r="G586" s="180">
        <v>44927</v>
      </c>
      <c r="H586" s="181"/>
      <c r="I586" s="178">
        <v>44958</v>
      </c>
      <c r="J586" s="179"/>
      <c r="K586" s="180">
        <v>44986</v>
      </c>
      <c r="L586" s="181"/>
      <c r="M586" s="178">
        <v>45017</v>
      </c>
      <c r="N586" s="179"/>
      <c r="O586" s="180">
        <v>45047</v>
      </c>
      <c r="P586" s="181"/>
      <c r="Q586" s="178">
        <v>45078</v>
      </c>
      <c r="R586" s="179"/>
      <c r="S586" s="176">
        <v>45108</v>
      </c>
      <c r="T586" s="177"/>
      <c r="U586" s="178">
        <v>45139</v>
      </c>
      <c r="V586" s="179"/>
      <c r="W586" s="176">
        <v>45170</v>
      </c>
      <c r="X586" s="177"/>
      <c r="Y586" s="178">
        <v>45200</v>
      </c>
      <c r="Z586" s="179"/>
      <c r="AA586" s="176">
        <v>45231</v>
      </c>
      <c r="AB586" s="177"/>
      <c r="AC586" s="178">
        <v>45261</v>
      </c>
      <c r="AD586" s="179"/>
      <c r="AE586" s="180">
        <v>45292</v>
      </c>
      <c r="AF586" s="181"/>
      <c r="AG586" s="178">
        <v>45323</v>
      </c>
      <c r="AH586" s="179"/>
      <c r="AI586" s="176">
        <v>45352</v>
      </c>
      <c r="AJ586" s="177"/>
      <c r="AK586" s="178">
        <v>45383</v>
      </c>
      <c r="AL586" s="179"/>
      <c r="AM586" s="176">
        <v>45413</v>
      </c>
      <c r="AN586" s="177"/>
      <c r="AO586" s="178">
        <v>45444</v>
      </c>
      <c r="AP586" s="179"/>
      <c r="AQ586" s="180">
        <v>45474</v>
      </c>
      <c r="AR586" s="181"/>
      <c r="AS586" s="178">
        <v>45505</v>
      </c>
      <c r="AT586" s="179"/>
      <c r="AU586" s="180">
        <v>45536</v>
      </c>
      <c r="AV586" s="181"/>
      <c r="AW586" s="178">
        <v>45566</v>
      </c>
      <c r="AX586" s="179"/>
      <c r="AY586" s="180">
        <v>45597</v>
      </c>
      <c r="AZ586" s="181"/>
      <c r="BA586" s="178">
        <v>45627</v>
      </c>
      <c r="BB586" s="179"/>
      <c r="BC586" s="180">
        <v>45658</v>
      </c>
      <c r="BD586" s="181"/>
      <c r="BE586" s="178">
        <v>45689</v>
      </c>
      <c r="BF586" s="179"/>
      <c r="BG586" s="180">
        <v>45717</v>
      </c>
      <c r="BH586" s="181"/>
      <c r="BI586" s="178">
        <v>45748</v>
      </c>
      <c r="BJ586" s="179"/>
      <c r="BK586" s="176">
        <v>45778</v>
      </c>
      <c r="BL586" s="177"/>
      <c r="BM586" s="178">
        <v>45809</v>
      </c>
      <c r="BN586" s="179"/>
      <c r="BO586" s="176">
        <v>45839</v>
      </c>
      <c r="BP586" s="177"/>
      <c r="BQ586" s="178">
        <v>45870</v>
      </c>
      <c r="BR586" s="179"/>
      <c r="BS586" s="176">
        <v>45901</v>
      </c>
      <c r="BT586" s="177"/>
      <c r="BU586" s="178">
        <v>45931</v>
      </c>
      <c r="BV586" s="179"/>
      <c r="BW586" s="176">
        <v>45962</v>
      </c>
      <c r="BX586" s="177"/>
      <c r="BY586" s="178">
        <v>45992</v>
      </c>
      <c r="BZ586" s="179"/>
      <c r="CA586" s="176">
        <v>46023</v>
      </c>
      <c r="CB586" s="177"/>
      <c r="CC586" s="178">
        <v>46054</v>
      </c>
      <c r="CD586" s="179"/>
      <c r="CE586" s="176">
        <v>46082</v>
      </c>
      <c r="CF586" s="177"/>
      <c r="CG586" s="178">
        <v>46113</v>
      </c>
      <c r="CH586" s="179"/>
      <c r="CI586" s="176">
        <v>46143</v>
      </c>
      <c r="CJ586" s="177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</row>
    <row r="587" spans="1:98" customFormat="1" ht="15.75" thickBot="1" x14ac:dyDescent="0.3">
      <c r="A587" s="190"/>
      <c r="B587" s="63" t="s">
        <v>162</v>
      </c>
      <c r="C587" s="40">
        <v>0</v>
      </c>
      <c r="D587" s="145" t="s">
        <v>4</v>
      </c>
      <c r="E587" s="42">
        <v>0</v>
      </c>
      <c r="F587" s="43" t="str">
        <f>IF(AND(C587=0,E587&gt;0),"100%",IF(C587=E587,"0,0%",E587/C587-1))</f>
        <v>0,0%</v>
      </c>
      <c r="G587" s="40">
        <v>0</v>
      </c>
      <c r="H587" s="144" t="str">
        <f>IF(AND(E587=0,G587&gt;0),"100%",IF(E587=G587,"0,0%",G587/E587-1))</f>
        <v>0,0%</v>
      </c>
      <c r="I587" s="42">
        <v>0</v>
      </c>
      <c r="J587" s="43" t="str">
        <f>IF(AND(G587=0,I587&gt;0),"100%",IF(G587=I587,"0,0%",I587/G587-1))</f>
        <v>0,0%</v>
      </c>
      <c r="K587" s="40">
        <v>0</v>
      </c>
      <c r="L587" s="144" t="str">
        <f>IF(AND(I587=0,K587&gt;0),"100%",IF(I587=K587,"0,0%",K587/I587-1))</f>
        <v>0,0%</v>
      </c>
      <c r="M587" s="42">
        <v>0</v>
      </c>
      <c r="N587" s="43" t="str">
        <f>IF(AND(K587=0,M587&gt;0),"100%",IF(K587=M587,"0,0%",M587/K587-1))</f>
        <v>0,0%</v>
      </c>
      <c r="O587" s="40">
        <v>0</v>
      </c>
      <c r="P587" s="144" t="str">
        <f>IF(AND(M587=0,O587&gt;0),"100%",IF(M587=O587,"0,0%",O587/M587-1))</f>
        <v>0,0%</v>
      </c>
      <c r="Q587" s="42">
        <v>0</v>
      </c>
      <c r="R587" s="43" t="str">
        <f>IF(AND(O587=0,Q587&gt;0),"100%",IF(O587=Q587,"0,0%",Q587/O587-1))</f>
        <v>0,0%</v>
      </c>
      <c r="S587" s="143">
        <v>0</v>
      </c>
      <c r="T587" s="144" t="str">
        <f>IF(AND(Q587=0,S587&gt;0),"100%",IF(Q587=S587,"0,0%",S587/Q587-1))</f>
        <v>0,0%</v>
      </c>
      <c r="U587" s="42">
        <v>0</v>
      </c>
      <c r="V587" s="43" t="str">
        <f>IF(AND(S587=0,U587&gt;0),"100%",IF(S587=U587,"0,0%",U587/S587-1))</f>
        <v>0,0%</v>
      </c>
      <c r="W587" s="143">
        <v>0</v>
      </c>
      <c r="X587" s="144" t="str">
        <f>IF(AND(U587=0,W587&gt;0),"100%",IF(U587=W587,"0,0%",W587/U587-1))</f>
        <v>0,0%</v>
      </c>
      <c r="Y587" s="42">
        <v>0</v>
      </c>
      <c r="Z587" s="43" t="str">
        <f>IF(AND(W587=0,Y587&gt;0),"100%",IF(W587=Y587,"0,0%",Y587/W587-1))</f>
        <v>0,0%</v>
      </c>
      <c r="AA587" s="143">
        <v>0</v>
      </c>
      <c r="AB587" s="144" t="str">
        <f>IF(AND(Y587=0,AA587&gt;0),"100%",IF(Y587=AA587,"0,0%",AA587/Y587-1))</f>
        <v>0,0%</v>
      </c>
      <c r="AC587" s="42">
        <v>0</v>
      </c>
      <c r="AD587" s="43" t="str">
        <f>IF(AND(AA587=0,AC587&gt;0),"100%",IF(AA587=AC587,"0,0%",AC587/AA587-1))</f>
        <v>0,0%</v>
      </c>
      <c r="AE587" s="40">
        <v>0</v>
      </c>
      <c r="AF587" s="41" t="str">
        <f>IF(AND(AC587=0,AE587&gt;0),"100%",IF(AC587=AE587,"0,0%",AE587/AC587-1))</f>
        <v>0,0%</v>
      </c>
      <c r="AG587" s="42">
        <v>0</v>
      </c>
      <c r="AH587" s="43" t="str">
        <f>IF(AND(AE587=0,AG587&gt;0),"100%",IF(AE587=AG587,"0,0%",AG587/AE587-1))</f>
        <v>0,0%</v>
      </c>
      <c r="AI587" s="143">
        <v>0</v>
      </c>
      <c r="AJ587" s="144" t="str">
        <f>IF(AND(AG587=0,AI587&gt;0),"100%",IF(AG587=AI587,"0,0%",AI587/AG587-1))</f>
        <v>0,0%</v>
      </c>
      <c r="AK587" s="42">
        <v>0</v>
      </c>
      <c r="AL587" s="43" t="str">
        <f>IF(AND(AI587=0,AK587&gt;0),"100%",IF(AI587=AK587,"0,0%",AK587/AI587-1))</f>
        <v>0,0%</v>
      </c>
      <c r="AM587" s="143">
        <v>0</v>
      </c>
      <c r="AN587" s="144" t="str">
        <f>IF(AND(AK587=0,AM587&gt;0),"100%",IF(AK587=AM587,"0,0%",AM587/AK587-1))</f>
        <v>0,0%</v>
      </c>
      <c r="AO587" s="42">
        <v>0</v>
      </c>
      <c r="AP587" s="43" t="str">
        <f>IF(AND(AM587=0,AO587&gt;0),"100%",IF(AM587=AO587,"0,0%",AO587/AM587-1))</f>
        <v>0,0%</v>
      </c>
      <c r="AQ587" s="40">
        <v>0</v>
      </c>
      <c r="AR587" s="41" t="str">
        <f>IF(AND(AO587=0,AQ587&gt;0),"100%",IF(AO587=AQ587,"0,0%",AQ587/AO587-1))</f>
        <v>0,0%</v>
      </c>
      <c r="AS587" s="42">
        <v>0</v>
      </c>
      <c r="AT587" s="43" t="str">
        <f>IF(AND(AQ587=0,AS587&gt;0),"100%",IF(AQ587=AS587,"0,0%",AS587/AQ587-1))</f>
        <v>0,0%</v>
      </c>
      <c r="AU587" s="40">
        <v>0</v>
      </c>
      <c r="AV587" s="41" t="str">
        <f>IF(AND(AS587=0,AU587&gt;0),"100%",IF(AS587=AU587,"0,0%",AU587/AS587-1))</f>
        <v>0,0%</v>
      </c>
      <c r="AW587" s="42">
        <v>0</v>
      </c>
      <c r="AX587" s="43" t="str">
        <f>IF(AND(AU587=0,AW587&gt;0),"100%",IF(AU587=AW587,"0,0%",AW587/AU587-1))</f>
        <v>0,0%</v>
      </c>
      <c r="AY587" s="40">
        <v>0</v>
      </c>
      <c r="AZ587" s="41" t="str">
        <f>IF(AND(AW587=0,AY587&gt;0),"100%",IF(AW587=AY587,"0,0%",AY587/AW587-1))</f>
        <v>0,0%</v>
      </c>
      <c r="BA587" s="42">
        <v>0</v>
      </c>
      <c r="BB587" s="43" t="str">
        <f>IF(AND(AY587=0,BA587&gt;0),"100%",IF(AY587=BA587,"0,0%",BA587/AY587-1))</f>
        <v>0,0%</v>
      </c>
      <c r="BC587" s="40">
        <v>0</v>
      </c>
      <c r="BD587" s="41" t="str">
        <f>IF(AND(BA587=0,BC587&gt;0),"100%",IF(BA587=BC587,"0,0%",BC587/BA587-1))</f>
        <v>0,0%</v>
      </c>
      <c r="BE587" s="42">
        <v>0</v>
      </c>
      <c r="BF587" s="43" t="str">
        <f>IF(AND(BC587=0,BE587&gt;0),"100%",IF(BC587=BE587,"0,0%",BE587/BC587-1))</f>
        <v>0,0%</v>
      </c>
      <c r="BG587" s="40">
        <v>0</v>
      </c>
      <c r="BH587" s="41" t="str">
        <f>IF(AND(BE587=0,BG587&gt;0),"100%",IF(BE587=BG587,"0,0%",BG587/BE587-1))</f>
        <v>0,0%</v>
      </c>
      <c r="BI587" s="42">
        <v>0</v>
      </c>
      <c r="BJ587" s="43" t="str">
        <f>IF(AND(BG587=0,BI587&gt;0),"100%",IF(BG587=BI587,"0,0%",BI587/BG587-1))</f>
        <v>0,0%</v>
      </c>
      <c r="BK587" s="143">
        <v>0</v>
      </c>
      <c r="BL587" s="144" t="str">
        <f>IF(AND(BI587=0,BK587&gt;0),"100%",IF(BI587=BK587,"0,0%",BK587/BI587-1))</f>
        <v>0,0%</v>
      </c>
      <c r="BM587" s="42">
        <v>0</v>
      </c>
      <c r="BN587" s="43" t="str">
        <f>IF(AND(BK587=0,BM587&gt;0),"100%",IF(BK587=BM587,"0,0%",BM587/BK587-1))</f>
        <v>0,0%</v>
      </c>
      <c r="BO587" s="143">
        <v>0</v>
      </c>
      <c r="BP587" s="144" t="str">
        <f>IF(AND(BM587=0,BO587&gt;0),"100%",IF(BM587=BO587,"0,0%",BO587/BM587-1))</f>
        <v>0,0%</v>
      </c>
      <c r="BQ587" s="42">
        <v>0</v>
      </c>
      <c r="BR587" s="43" t="str">
        <f>IF(AND(BO587=0,BQ587&gt;0),"100%",IF(BO587=BQ587,"0,0%",BQ587/BO587-1))</f>
        <v>0,0%</v>
      </c>
      <c r="BS587" s="143">
        <v>0</v>
      </c>
      <c r="BT587" s="144" t="str">
        <f>IF(AND(BQ587=0,BS587&gt;0),"100%",IF(BQ587=BS587,"0,0%",BS587/BQ587-1))</f>
        <v>0,0%</v>
      </c>
      <c r="BU587" s="42">
        <v>0</v>
      </c>
      <c r="BV587" s="43" t="str">
        <f>IF(AND(BS587=0,BU587&gt;0),"100%",IF(BS587=BU587,"0,0%",BU587/BS587-1))</f>
        <v>0,0%</v>
      </c>
      <c r="BW587" s="143">
        <v>0</v>
      </c>
      <c r="BX587" s="144" t="str">
        <f>IF(AND(BU587=0,BW587&gt;0),"100%",IF(BU587=BW587,"0,0%",BW587/BU587-1))</f>
        <v>0,0%</v>
      </c>
      <c r="BY587" s="42">
        <v>0</v>
      </c>
      <c r="BZ587" s="43" t="str">
        <f>IF(AND(BW587=0,BY587&gt;0),"100%",IF(BW587=BY587,"0,0%",BY587/BW587-1))</f>
        <v>0,0%</v>
      </c>
      <c r="CA587" s="143">
        <v>0</v>
      </c>
      <c r="CB587" s="144" t="str">
        <f>IF(AND(BY587=0,CA587&gt;0),"100%",IF(BY587=CA587,"0,0%",CA587/BY587-1))</f>
        <v>0,0%</v>
      </c>
      <c r="CC587" s="42">
        <v>0</v>
      </c>
      <c r="CD587" s="43" t="str">
        <f>IF(AND(CA587=0,CC587&gt;0),"100%",IF(CA587=CC587,"0,0%",CC587/CA587-1))</f>
        <v>0,0%</v>
      </c>
      <c r="CE587" s="143">
        <v>0</v>
      </c>
      <c r="CF587" s="144" t="str">
        <f>IF(AND(CC587=0,CE587&gt;0),"100%",IF(CC587=CE587,"0,0%",CE587/CC587-1))</f>
        <v>0,0%</v>
      </c>
      <c r="CG587" s="42">
        <v>0</v>
      </c>
      <c r="CH587" s="43" t="str">
        <f>IF(AND(CE587=0,CG587&gt;0),"100%",IF(CE587=CG587,"0,0%",CG587/CE587-1))</f>
        <v>0,0%</v>
      </c>
      <c r="CI587" s="143">
        <v>0</v>
      </c>
      <c r="CJ587" s="144" t="str">
        <f>IF(AND(CG587=0,CI587&gt;0),"100%",IF(CG587=CI587,"0,0%",CI587/CG587-1))</f>
        <v>0,0%</v>
      </c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</row>
    <row r="588" spans="1:98" customFormat="1" x14ac:dyDescent="0.25">
      <c r="A588" s="190"/>
      <c r="B588" s="60"/>
      <c r="C588" s="66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</row>
    <row r="589" spans="1:98" customFormat="1" ht="15.75" thickBot="1" x14ac:dyDescent="0.3">
      <c r="A589" s="190"/>
      <c r="B589" s="61"/>
      <c r="C589" s="66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</row>
    <row r="590" spans="1:98" customFormat="1" x14ac:dyDescent="0.25">
      <c r="A590" s="190"/>
      <c r="B590" s="36"/>
      <c r="C590" s="51">
        <v>44866</v>
      </c>
      <c r="D590" s="77">
        <v>44896</v>
      </c>
      <c r="E590" s="51">
        <v>44927</v>
      </c>
      <c r="F590" s="51">
        <v>44958</v>
      </c>
      <c r="G590" s="51">
        <v>44986</v>
      </c>
      <c r="H590" s="51">
        <v>45017</v>
      </c>
      <c r="I590" s="51">
        <v>45047</v>
      </c>
      <c r="J590" s="51">
        <v>45078</v>
      </c>
      <c r="K590" s="51">
        <v>45108</v>
      </c>
      <c r="L590" s="51">
        <v>45139</v>
      </c>
      <c r="M590" s="51">
        <v>45170</v>
      </c>
      <c r="N590" s="51">
        <v>45200</v>
      </c>
      <c r="O590" s="51">
        <v>45231</v>
      </c>
      <c r="P590" s="51">
        <v>45261</v>
      </c>
      <c r="Q590" s="51">
        <v>45292</v>
      </c>
      <c r="R590" s="51">
        <v>45323</v>
      </c>
      <c r="S590" s="51">
        <v>45352</v>
      </c>
      <c r="T590" s="51">
        <v>45383</v>
      </c>
      <c r="U590" s="51">
        <v>45413</v>
      </c>
      <c r="V590" s="51">
        <v>45444</v>
      </c>
      <c r="W590" s="51">
        <v>45474</v>
      </c>
      <c r="X590" s="51">
        <v>45505</v>
      </c>
      <c r="Y590" s="51">
        <v>45536</v>
      </c>
      <c r="Z590" s="51">
        <v>45566</v>
      </c>
      <c r="AA590" s="51">
        <v>45597</v>
      </c>
      <c r="AB590" s="51">
        <v>45627</v>
      </c>
      <c r="AC590" s="51">
        <v>45658</v>
      </c>
      <c r="AD590" s="51">
        <v>45689</v>
      </c>
      <c r="AE590" s="51">
        <v>45717</v>
      </c>
      <c r="AF590" s="51">
        <v>45748</v>
      </c>
      <c r="AG590" s="51">
        <v>45778</v>
      </c>
      <c r="AH590" s="51">
        <v>45809</v>
      </c>
      <c r="AI590" s="51">
        <v>45839</v>
      </c>
      <c r="AJ590" s="51">
        <v>45870</v>
      </c>
      <c r="AK590" s="51">
        <v>45901</v>
      </c>
      <c r="AL590" s="51">
        <v>45931</v>
      </c>
      <c r="AM590" s="51">
        <v>45962</v>
      </c>
      <c r="AN590" s="51">
        <v>45992</v>
      </c>
      <c r="AO590" s="51">
        <v>46023</v>
      </c>
      <c r="AP590" s="51">
        <v>46054</v>
      </c>
      <c r="AQ590" s="51">
        <v>46082</v>
      </c>
      <c r="AR590" s="51">
        <v>46113</v>
      </c>
      <c r="AS590" s="51">
        <v>46143</v>
      </c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</row>
    <row r="591" spans="1:98" customFormat="1" ht="15.75" thickBot="1" x14ac:dyDescent="0.3">
      <c r="A591" s="190"/>
      <c r="B591" s="63" t="s">
        <v>162</v>
      </c>
      <c r="C591" s="52">
        <v>0</v>
      </c>
      <c r="D591" s="78">
        <v>0</v>
      </c>
      <c r="E591" s="78">
        <v>0</v>
      </c>
      <c r="F591" s="78">
        <v>0</v>
      </c>
      <c r="G591" s="78">
        <v>0</v>
      </c>
      <c r="H591" s="78">
        <v>0</v>
      </c>
      <c r="I591" s="78">
        <v>0</v>
      </c>
      <c r="J591" s="78">
        <v>0</v>
      </c>
      <c r="K591" s="78">
        <v>0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8">
        <v>0</v>
      </c>
      <c r="AL591" s="78">
        <v>0</v>
      </c>
      <c r="AM591" s="78">
        <v>0</v>
      </c>
      <c r="AN591" s="78">
        <v>0</v>
      </c>
      <c r="AO591" s="78">
        <v>0</v>
      </c>
      <c r="AP591" s="78">
        <v>0</v>
      </c>
      <c r="AQ591" s="78">
        <v>0</v>
      </c>
      <c r="AR591" s="78">
        <v>0</v>
      </c>
      <c r="AS591" s="78">
        <v>0</v>
      </c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</row>
    <row r="592" spans="1:98" customFormat="1" x14ac:dyDescent="0.25">
      <c r="A592" s="190"/>
      <c r="B592" s="36"/>
      <c r="C592" s="51">
        <v>44866</v>
      </c>
      <c r="D592" s="77">
        <v>44896</v>
      </c>
      <c r="E592" s="51">
        <v>44927</v>
      </c>
      <c r="F592" s="51">
        <v>44958</v>
      </c>
      <c r="G592" s="51">
        <v>44986</v>
      </c>
      <c r="H592" s="51">
        <v>45017</v>
      </c>
      <c r="I592" s="51">
        <v>45047</v>
      </c>
      <c r="J592" s="51">
        <v>45078</v>
      </c>
      <c r="K592" s="51">
        <v>45108</v>
      </c>
      <c r="L592" s="51">
        <v>45139</v>
      </c>
      <c r="M592" s="51">
        <v>45170</v>
      </c>
      <c r="N592" s="51">
        <v>45200</v>
      </c>
      <c r="O592" s="51">
        <v>45231</v>
      </c>
      <c r="P592" s="51">
        <v>45261</v>
      </c>
      <c r="Q592" s="51">
        <v>45292</v>
      </c>
      <c r="R592" s="51">
        <v>45323</v>
      </c>
      <c r="S592" s="51">
        <v>45352</v>
      </c>
      <c r="T592" s="51">
        <v>45383</v>
      </c>
      <c r="U592" s="51">
        <v>45413</v>
      </c>
      <c r="V592" s="51">
        <v>45444</v>
      </c>
      <c r="W592" s="51">
        <v>45474</v>
      </c>
      <c r="X592" s="51">
        <v>45505</v>
      </c>
      <c r="Y592" s="51">
        <v>45536</v>
      </c>
      <c r="Z592" s="51">
        <v>45566</v>
      </c>
      <c r="AA592" s="51">
        <v>45597</v>
      </c>
      <c r="AB592" s="51">
        <v>45627</v>
      </c>
      <c r="AC592" s="51">
        <v>45658</v>
      </c>
      <c r="AD592" s="51">
        <v>45689</v>
      </c>
      <c r="AE592" s="51">
        <v>45717</v>
      </c>
      <c r="AF592" s="51">
        <v>45748</v>
      </c>
      <c r="AG592" s="51">
        <v>45778</v>
      </c>
      <c r="AH592" s="51">
        <v>45809</v>
      </c>
      <c r="AI592" s="51">
        <v>45839</v>
      </c>
      <c r="AJ592" s="51">
        <v>45870</v>
      </c>
      <c r="AK592" s="51">
        <v>45901</v>
      </c>
      <c r="AL592" s="51">
        <v>45931</v>
      </c>
      <c r="AM592" s="51">
        <v>45962</v>
      </c>
      <c r="AN592" s="51">
        <v>45992</v>
      </c>
      <c r="AO592" s="51">
        <v>46023</v>
      </c>
      <c r="AP592" s="51">
        <v>46054</v>
      </c>
      <c r="AQ592" s="51">
        <v>46082</v>
      </c>
      <c r="AR592" s="51">
        <v>46113</v>
      </c>
      <c r="AS592" s="51">
        <v>46143</v>
      </c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</row>
    <row r="593" spans="1:98" customFormat="1" ht="15.75" thickBot="1" x14ac:dyDescent="0.3">
      <c r="A593" s="190"/>
      <c r="B593" s="63" t="s">
        <v>162</v>
      </c>
      <c r="C593" s="53">
        <v>0</v>
      </c>
      <c r="D593" s="79">
        <f t="shared" ref="D593:K593" si="357">C593+D591</f>
        <v>0</v>
      </c>
      <c r="E593" s="79">
        <f t="shared" si="357"/>
        <v>0</v>
      </c>
      <c r="F593" s="79">
        <f t="shared" si="357"/>
        <v>0</v>
      </c>
      <c r="G593" s="79">
        <f t="shared" si="357"/>
        <v>0</v>
      </c>
      <c r="H593" s="79">
        <f t="shared" si="357"/>
        <v>0</v>
      </c>
      <c r="I593" s="79">
        <f t="shared" si="357"/>
        <v>0</v>
      </c>
      <c r="J593" s="79">
        <f t="shared" si="357"/>
        <v>0</v>
      </c>
      <c r="K593" s="79">
        <f t="shared" si="357"/>
        <v>0</v>
      </c>
      <c r="L593" s="79">
        <f t="shared" ref="L593:Q593" si="358">K593+L591</f>
        <v>0</v>
      </c>
      <c r="M593" s="79">
        <f t="shared" si="358"/>
        <v>0</v>
      </c>
      <c r="N593" s="79">
        <f t="shared" si="358"/>
        <v>0</v>
      </c>
      <c r="O593" s="79">
        <f t="shared" si="358"/>
        <v>0</v>
      </c>
      <c r="P593" s="79">
        <f t="shared" si="358"/>
        <v>0</v>
      </c>
      <c r="Q593" s="79">
        <f t="shared" si="358"/>
        <v>0</v>
      </c>
      <c r="R593" s="79">
        <f>Q593+R591</f>
        <v>0</v>
      </c>
      <c r="S593" s="79">
        <f t="shared" ref="S593:AS593" si="359">R593+S591</f>
        <v>0</v>
      </c>
      <c r="T593" s="79">
        <f t="shared" si="359"/>
        <v>0</v>
      </c>
      <c r="U593" s="79">
        <f t="shared" si="359"/>
        <v>0</v>
      </c>
      <c r="V593" s="79">
        <f t="shared" si="359"/>
        <v>0</v>
      </c>
      <c r="W593" s="79">
        <f t="shared" si="359"/>
        <v>0</v>
      </c>
      <c r="X593" s="79">
        <f t="shared" si="359"/>
        <v>0</v>
      </c>
      <c r="Y593" s="79">
        <f t="shared" si="359"/>
        <v>0</v>
      </c>
      <c r="Z593" s="79">
        <f t="shared" si="359"/>
        <v>0</v>
      </c>
      <c r="AA593" s="79">
        <f t="shared" si="359"/>
        <v>0</v>
      </c>
      <c r="AB593" s="79">
        <f t="shared" si="359"/>
        <v>0</v>
      </c>
      <c r="AC593" s="79">
        <f t="shared" si="359"/>
        <v>0</v>
      </c>
      <c r="AD593" s="79">
        <f t="shared" si="359"/>
        <v>0</v>
      </c>
      <c r="AE593" s="79">
        <f t="shared" si="359"/>
        <v>0</v>
      </c>
      <c r="AF593" s="79">
        <f t="shared" si="359"/>
        <v>0</v>
      </c>
      <c r="AG593" s="79">
        <f t="shared" si="359"/>
        <v>0</v>
      </c>
      <c r="AH593" s="79">
        <f t="shared" si="359"/>
        <v>0</v>
      </c>
      <c r="AI593" s="79">
        <f t="shared" si="359"/>
        <v>0</v>
      </c>
      <c r="AJ593" s="79">
        <f t="shared" si="359"/>
        <v>0</v>
      </c>
      <c r="AK593" s="79">
        <f t="shared" si="359"/>
        <v>0</v>
      </c>
      <c r="AL593" s="79">
        <f t="shared" si="359"/>
        <v>0</v>
      </c>
      <c r="AM593" s="79">
        <f t="shared" si="359"/>
        <v>0</v>
      </c>
      <c r="AN593" s="79">
        <f t="shared" si="359"/>
        <v>0</v>
      </c>
      <c r="AO593" s="79">
        <f t="shared" si="359"/>
        <v>0</v>
      </c>
      <c r="AP593" s="79">
        <f t="shared" si="359"/>
        <v>0</v>
      </c>
      <c r="AQ593" s="79">
        <f t="shared" si="359"/>
        <v>0</v>
      </c>
      <c r="AR593" s="79">
        <f t="shared" si="359"/>
        <v>0</v>
      </c>
      <c r="AS593" s="79">
        <f t="shared" si="359"/>
        <v>0</v>
      </c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</row>
    <row r="594" spans="1:98" customFormat="1" ht="15.75" thickBot="1" x14ac:dyDescent="0.3">
      <c r="A594" s="44"/>
      <c r="B594" s="44"/>
      <c r="C594" s="67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35"/>
      <c r="CL594" s="35"/>
      <c r="CM594" s="35"/>
      <c r="CN594" s="35"/>
      <c r="CO594" s="35"/>
      <c r="CP594" s="35"/>
      <c r="CQ594" s="35"/>
      <c r="CR594" s="35"/>
      <c r="CS594" s="35"/>
    </row>
    <row r="595" spans="1:98" customFormat="1" ht="15" customHeight="1" x14ac:dyDescent="0.25">
      <c r="A595" s="190" t="s">
        <v>163</v>
      </c>
      <c r="B595" s="36"/>
      <c r="C595" s="180">
        <v>44866</v>
      </c>
      <c r="D595" s="181"/>
      <c r="E595" s="178">
        <v>44896</v>
      </c>
      <c r="F595" s="179"/>
      <c r="G595" s="180">
        <v>44927</v>
      </c>
      <c r="H595" s="181"/>
      <c r="I595" s="178">
        <v>44958</v>
      </c>
      <c r="J595" s="179"/>
      <c r="K595" s="180">
        <v>44986</v>
      </c>
      <c r="L595" s="181"/>
      <c r="M595" s="178">
        <v>45017</v>
      </c>
      <c r="N595" s="179"/>
      <c r="O595" s="180">
        <v>45047</v>
      </c>
      <c r="P595" s="181"/>
      <c r="Q595" s="178">
        <v>45078</v>
      </c>
      <c r="R595" s="179"/>
      <c r="S595" s="176">
        <v>45108</v>
      </c>
      <c r="T595" s="177"/>
      <c r="U595" s="178">
        <v>45139</v>
      </c>
      <c r="V595" s="179"/>
      <c r="W595" s="176">
        <v>45170</v>
      </c>
      <c r="X595" s="177"/>
      <c r="Y595" s="178">
        <v>45200</v>
      </c>
      <c r="Z595" s="179"/>
      <c r="AA595" s="176">
        <v>45231</v>
      </c>
      <c r="AB595" s="177"/>
      <c r="AC595" s="178">
        <v>45261</v>
      </c>
      <c r="AD595" s="179"/>
      <c r="AE595" s="180">
        <v>45292</v>
      </c>
      <c r="AF595" s="181"/>
      <c r="AG595" s="178">
        <v>45323</v>
      </c>
      <c r="AH595" s="179"/>
      <c r="AI595" s="176">
        <v>45352</v>
      </c>
      <c r="AJ595" s="177"/>
      <c r="AK595" s="178">
        <v>45383</v>
      </c>
      <c r="AL595" s="179"/>
      <c r="AM595" s="176">
        <v>45413</v>
      </c>
      <c r="AN595" s="177"/>
      <c r="AO595" s="178">
        <v>45444</v>
      </c>
      <c r="AP595" s="179"/>
      <c r="AQ595" s="180">
        <v>45474</v>
      </c>
      <c r="AR595" s="181"/>
      <c r="AS595" s="178">
        <v>45505</v>
      </c>
      <c r="AT595" s="179"/>
      <c r="AU595" s="180">
        <v>45536</v>
      </c>
      <c r="AV595" s="181"/>
      <c r="AW595" s="178">
        <v>45566</v>
      </c>
      <c r="AX595" s="179"/>
      <c r="AY595" s="180">
        <v>45597</v>
      </c>
      <c r="AZ595" s="181"/>
      <c r="BA595" s="178">
        <v>45627</v>
      </c>
      <c r="BB595" s="179"/>
      <c r="BC595" s="180">
        <v>45658</v>
      </c>
      <c r="BD595" s="181"/>
      <c r="BE595" s="178">
        <v>45689</v>
      </c>
      <c r="BF595" s="179"/>
      <c r="BG595" s="180">
        <v>45717</v>
      </c>
      <c r="BH595" s="181"/>
      <c r="BI595" s="178">
        <v>45748</v>
      </c>
      <c r="BJ595" s="179"/>
      <c r="BK595" s="176">
        <v>45778</v>
      </c>
      <c r="BL595" s="177"/>
      <c r="BM595" s="178">
        <v>45809</v>
      </c>
      <c r="BN595" s="179"/>
      <c r="BO595" s="176">
        <v>45839</v>
      </c>
      <c r="BP595" s="177"/>
      <c r="BQ595" s="178">
        <v>45870</v>
      </c>
      <c r="BR595" s="179"/>
      <c r="BS595" s="176">
        <v>45901</v>
      </c>
      <c r="BT595" s="177"/>
      <c r="BU595" s="178">
        <v>45931</v>
      </c>
      <c r="BV595" s="179"/>
      <c r="BW595" s="176">
        <v>45962</v>
      </c>
      <c r="BX595" s="177"/>
      <c r="BY595" s="178">
        <v>45992</v>
      </c>
      <c r="BZ595" s="179"/>
      <c r="CA595" s="176">
        <v>46023</v>
      </c>
      <c r="CB595" s="177"/>
      <c r="CC595" s="178">
        <v>46054</v>
      </c>
      <c r="CD595" s="179"/>
      <c r="CE595" s="176">
        <v>46082</v>
      </c>
      <c r="CF595" s="177"/>
      <c r="CG595" s="178">
        <v>46113</v>
      </c>
      <c r="CH595" s="179"/>
      <c r="CI595" s="176">
        <v>46143</v>
      </c>
      <c r="CJ595" s="177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</row>
    <row r="596" spans="1:98" customFormat="1" ht="15.75" thickBot="1" x14ac:dyDescent="0.3">
      <c r="A596" s="190"/>
      <c r="B596" s="63" t="s">
        <v>164</v>
      </c>
      <c r="C596" s="40">
        <v>0</v>
      </c>
      <c r="D596" s="145" t="s">
        <v>4</v>
      </c>
      <c r="E596" s="42">
        <v>0</v>
      </c>
      <c r="F596" s="43" t="str">
        <f>IF(AND(C596=0,E596&gt;0),"100%",IF(C596=E596,"0,0%",E596/C596-1))</f>
        <v>0,0%</v>
      </c>
      <c r="G596" s="40">
        <v>0</v>
      </c>
      <c r="H596" s="144" t="str">
        <f>IF(AND(E596=0,G596&gt;0),"100%",IF(E596=G596,"0,0%",G596/E596-1))</f>
        <v>0,0%</v>
      </c>
      <c r="I596" s="42">
        <v>0</v>
      </c>
      <c r="J596" s="43" t="str">
        <f>IF(AND(G596=0,I596&gt;0),"100%",IF(G596=I596,"0,0%",I596/G596-1))</f>
        <v>0,0%</v>
      </c>
      <c r="K596" s="40">
        <v>0</v>
      </c>
      <c r="L596" s="144" t="str">
        <f>IF(AND(I596=0,K596&gt;0),"100%",IF(I596=K596,"0,0%",K596/I596-1))</f>
        <v>0,0%</v>
      </c>
      <c r="M596" s="42">
        <v>0</v>
      </c>
      <c r="N596" s="43" t="str">
        <f>IF(AND(K596=0,M596&gt;0),"100%",IF(K596=M596,"0,0%",M596/K596-1))</f>
        <v>0,0%</v>
      </c>
      <c r="O596" s="40">
        <v>0</v>
      </c>
      <c r="P596" s="144" t="str">
        <f>IF(AND(M596=0,O596&gt;0),"100%",IF(M596=O596,"0,0%",O596/M596-1))</f>
        <v>0,0%</v>
      </c>
      <c r="Q596" s="42">
        <v>0</v>
      </c>
      <c r="R596" s="43" t="str">
        <f>IF(AND(O596=0,Q596&gt;0),"100%",IF(O596=Q596,"0,0%",Q596/O596-1))</f>
        <v>0,0%</v>
      </c>
      <c r="S596" s="143">
        <v>1</v>
      </c>
      <c r="T596" s="144" t="str">
        <f>IF(AND(Q596=0,S596&gt;0),"100%",IF(Q596=S596,"0,0%",S596/Q596-1))</f>
        <v>100%</v>
      </c>
      <c r="U596" s="42">
        <v>0</v>
      </c>
      <c r="V596" s="43">
        <f>IF(AND(S596=0,U596&gt;0),"100%",IF(S596=U596,"0,0%",U596/S596-1))</f>
        <v>-1</v>
      </c>
      <c r="W596" s="143">
        <v>0</v>
      </c>
      <c r="X596" s="144" t="str">
        <f>IF(AND(U596=0,W596&gt;0),"100%",IF(U596=W596,"0,0%",W596/U596-1))</f>
        <v>0,0%</v>
      </c>
      <c r="Y596" s="42">
        <v>0</v>
      </c>
      <c r="Z596" s="43" t="str">
        <f>IF(AND(W596=0,Y596&gt;0),"100%",IF(W596=Y596,"0,0%",Y596/W596-1))</f>
        <v>0,0%</v>
      </c>
      <c r="AA596" s="143">
        <v>0</v>
      </c>
      <c r="AB596" s="144" t="str">
        <f>IF(AND(Y596=0,AA596&gt;0),"100%",IF(Y596=AA596,"0,0%",AA596/Y596-1))</f>
        <v>0,0%</v>
      </c>
      <c r="AC596" s="42">
        <v>0</v>
      </c>
      <c r="AD596" s="43" t="str">
        <f>IF(AND(AA596=0,AC596&gt;0),"100%",IF(AA596=AC596,"0,0%",AC596/AA596-1))</f>
        <v>0,0%</v>
      </c>
      <c r="AE596" s="40">
        <v>0</v>
      </c>
      <c r="AF596" s="41" t="str">
        <f>IF(AND(AC596=0,AE596&gt;0),"100%",IF(AC596=AE596,"0,0%",AE596/AC596-1))</f>
        <v>0,0%</v>
      </c>
      <c r="AG596" s="42">
        <v>0</v>
      </c>
      <c r="AH596" s="43" t="str">
        <f>IF(AND(AE596=0,AG596&gt;0),"100%",IF(AE596=AG596,"0,0%",AG596/AE596-1))</f>
        <v>0,0%</v>
      </c>
      <c r="AI596" s="143">
        <v>1</v>
      </c>
      <c r="AJ596" s="144" t="str">
        <f>IF(AND(AG596=0,AI596&gt;0),"100%",IF(AG596=AI596,"0,0%",AI596/AG596-1))</f>
        <v>100%</v>
      </c>
      <c r="AK596" s="42">
        <v>0</v>
      </c>
      <c r="AL596" s="43">
        <f>IF(AND(AI596=0,AK596&gt;0),"100%",IF(AI596=AK596,"0,0%",AK596/AI596-1))</f>
        <v>-1</v>
      </c>
      <c r="AM596" s="143">
        <v>0</v>
      </c>
      <c r="AN596" s="144" t="str">
        <f>IF(AND(AK596=0,AM596&gt;0),"100%",IF(AK596=AM596,"0,0%",AM596/AK596-1))</f>
        <v>0,0%</v>
      </c>
      <c r="AO596" s="42">
        <v>0</v>
      </c>
      <c r="AP596" s="43" t="str">
        <f>IF(AND(AM596=0,AO596&gt;0),"100%",IF(AM596=AO596,"0,0%",AO596/AM596-1))</f>
        <v>0,0%</v>
      </c>
      <c r="AQ596" s="40">
        <v>0</v>
      </c>
      <c r="AR596" s="41" t="str">
        <f>IF(AND(AO596=0,AQ596&gt;0),"100%",IF(AO596=AQ596,"0,0%",AQ596/AO596-1))</f>
        <v>0,0%</v>
      </c>
      <c r="AS596" s="42">
        <v>0</v>
      </c>
      <c r="AT596" s="43" t="str">
        <f>IF(AND(AQ596=0,AS596&gt;0),"100%",IF(AQ596=AS596,"0,0%",AS596/AQ596-1))</f>
        <v>0,0%</v>
      </c>
      <c r="AU596" s="40">
        <v>0</v>
      </c>
      <c r="AV596" s="41" t="str">
        <f>IF(AND(AS596=0,AU596&gt;0),"100%",IF(AS596=AU596,"0,0%",AU596/AS596-1))</f>
        <v>0,0%</v>
      </c>
      <c r="AW596" s="42">
        <v>0</v>
      </c>
      <c r="AX596" s="43" t="str">
        <f>IF(AND(AU596=0,AW596&gt;0),"100%",IF(AU596=AW596,"0,0%",AW596/AU596-1))</f>
        <v>0,0%</v>
      </c>
      <c r="AY596" s="40">
        <v>0</v>
      </c>
      <c r="AZ596" s="41" t="str">
        <f>IF(AND(AW596=0,AY596&gt;0),"100%",IF(AW596=AY596,"0,0%",AY596/AW596-1))</f>
        <v>0,0%</v>
      </c>
      <c r="BA596" s="42">
        <v>0</v>
      </c>
      <c r="BB596" s="43" t="str">
        <f>IF(AND(AY596=0,BA596&gt;0),"100%",IF(AY596=BA596,"0,0%",BA596/AY596-1))</f>
        <v>0,0%</v>
      </c>
      <c r="BC596" s="40">
        <v>0</v>
      </c>
      <c r="BD596" s="41" t="str">
        <f>IF(AND(BA596=0,BC596&gt;0),"100%",IF(BA596=BC596,"0,0%",BC596/BA596-1))</f>
        <v>0,0%</v>
      </c>
      <c r="BE596" s="42">
        <v>0</v>
      </c>
      <c r="BF596" s="43" t="str">
        <f>IF(AND(BC596=0,BE596&gt;0),"100%",IF(BC596=BE596,"0,0%",BE596/BC596-1))</f>
        <v>0,0%</v>
      </c>
      <c r="BG596" s="40">
        <v>0</v>
      </c>
      <c r="BH596" s="41" t="str">
        <f>IF(AND(BE596=0,BG596&gt;0),"100%",IF(BE596=BG596,"0,0%",BG596/BE596-1))</f>
        <v>0,0%</v>
      </c>
      <c r="BI596" s="42">
        <v>0</v>
      </c>
      <c r="BJ596" s="43" t="str">
        <f>IF(AND(BG596=0,BI596&gt;0),"100%",IF(BG596=BI596,"0,0%",BI596/BG596-1))</f>
        <v>0,0%</v>
      </c>
      <c r="BK596" s="143">
        <v>0</v>
      </c>
      <c r="BL596" s="144" t="str">
        <f>IF(AND(BI596=0,BK596&gt;0),"100%",IF(BI596=BK596,"0,0%",BK596/BI596-1))</f>
        <v>0,0%</v>
      </c>
      <c r="BM596" s="42">
        <v>0</v>
      </c>
      <c r="BN596" s="43" t="str">
        <f>IF(AND(BK596=0,BM596&gt;0),"100%",IF(BK596=BM596,"0,0%",BM596/BK596-1))</f>
        <v>0,0%</v>
      </c>
      <c r="BO596" s="143">
        <v>0</v>
      </c>
      <c r="BP596" s="144" t="str">
        <f>IF(AND(BM596=0,BO596&gt;0),"100%",IF(BM596=BO596,"0,0%",BO596/BM596-1))</f>
        <v>0,0%</v>
      </c>
      <c r="BQ596" s="42">
        <v>0</v>
      </c>
      <c r="BR596" s="43" t="str">
        <f>IF(AND(BO596=0,BQ596&gt;0),"100%",IF(BO596=BQ596,"0,0%",BQ596/BO596-1))</f>
        <v>0,0%</v>
      </c>
      <c r="BS596" s="143">
        <v>0</v>
      </c>
      <c r="BT596" s="144" t="str">
        <f>IF(AND(BQ596=0,BS596&gt;0),"100%",IF(BQ596=BS596,"0,0%",BS596/BQ596-1))</f>
        <v>0,0%</v>
      </c>
      <c r="BU596" s="42">
        <v>0</v>
      </c>
      <c r="BV596" s="43" t="str">
        <f>IF(AND(BS596=0,BU596&gt;0),"100%",IF(BS596=BU596,"0,0%",BU596/BS596-1))</f>
        <v>0,0%</v>
      </c>
      <c r="BW596" s="143">
        <v>0</v>
      </c>
      <c r="BX596" s="144" t="str">
        <f>IF(AND(BU596=0,BW596&gt;0),"100%",IF(BU596=BW596,"0,0%",BW596/BU596-1))</f>
        <v>0,0%</v>
      </c>
      <c r="BY596" s="42">
        <v>0</v>
      </c>
      <c r="BZ596" s="43" t="str">
        <f>IF(AND(BW596=0,BY596&gt;0),"100%",IF(BW596=BY596,"0,0%",BY596/BW596-1))</f>
        <v>0,0%</v>
      </c>
      <c r="CA596" s="143">
        <v>0</v>
      </c>
      <c r="CB596" s="144" t="str">
        <f>IF(AND(BY596=0,CA596&gt;0),"100%",IF(BY596=CA596,"0,0%",CA596/BY596-1))</f>
        <v>0,0%</v>
      </c>
      <c r="CC596" s="42">
        <v>0</v>
      </c>
      <c r="CD596" s="43" t="str">
        <f>IF(AND(CA596=0,CC596&gt;0),"100%",IF(CA596=CC596,"0,0%",CC596/CA596-1))</f>
        <v>0,0%</v>
      </c>
      <c r="CE596" s="143">
        <v>0</v>
      </c>
      <c r="CF596" s="144" t="str">
        <f>IF(AND(CC596=0,CE596&gt;0),"100%",IF(CC596=CE596,"0,0%",CE596/CC596-1))</f>
        <v>0,0%</v>
      </c>
      <c r="CG596" s="42">
        <v>0</v>
      </c>
      <c r="CH596" s="43" t="str">
        <f>IF(AND(CE596=0,CG596&gt;0),"100%",IF(CE596=CG596,"0,0%",CG596/CE596-1))</f>
        <v>0,0%</v>
      </c>
      <c r="CI596" s="143">
        <v>0</v>
      </c>
      <c r="CJ596" s="144" t="str">
        <f>IF(AND(CG596=0,CI596&gt;0),"100%",IF(CG596=CI596,"0,0%",CI596/CG596-1))</f>
        <v>0,0%</v>
      </c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</row>
    <row r="597" spans="1:98" customFormat="1" x14ac:dyDescent="0.25">
      <c r="A597" s="190"/>
      <c r="B597" s="60"/>
      <c r="C597" s="66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</row>
    <row r="598" spans="1:98" customFormat="1" ht="15.75" thickBot="1" x14ac:dyDescent="0.3">
      <c r="A598" s="190"/>
      <c r="B598" s="61"/>
      <c r="C598" s="66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</row>
    <row r="599" spans="1:98" customFormat="1" x14ac:dyDescent="0.25">
      <c r="A599" s="190"/>
      <c r="B599" s="36"/>
      <c r="C599" s="51">
        <v>44866</v>
      </c>
      <c r="D599" s="77">
        <v>44896</v>
      </c>
      <c r="E599" s="51">
        <v>44927</v>
      </c>
      <c r="F599" s="51">
        <v>44958</v>
      </c>
      <c r="G599" s="51">
        <v>44986</v>
      </c>
      <c r="H599" s="51">
        <v>45017</v>
      </c>
      <c r="I599" s="51">
        <v>45047</v>
      </c>
      <c r="J599" s="51">
        <v>45078</v>
      </c>
      <c r="K599" s="51">
        <v>45108</v>
      </c>
      <c r="L599" s="51">
        <v>45139</v>
      </c>
      <c r="M599" s="51">
        <v>45170</v>
      </c>
      <c r="N599" s="51">
        <v>45200</v>
      </c>
      <c r="O599" s="51">
        <v>45231</v>
      </c>
      <c r="P599" s="51">
        <v>45261</v>
      </c>
      <c r="Q599" s="51">
        <v>45292</v>
      </c>
      <c r="R599" s="51">
        <v>45323</v>
      </c>
      <c r="S599" s="51">
        <v>45352</v>
      </c>
      <c r="T599" s="51">
        <v>45383</v>
      </c>
      <c r="U599" s="51">
        <v>45413</v>
      </c>
      <c r="V599" s="51">
        <v>45444</v>
      </c>
      <c r="W599" s="51">
        <v>45474</v>
      </c>
      <c r="X599" s="51">
        <v>45505</v>
      </c>
      <c r="Y599" s="51">
        <v>45536</v>
      </c>
      <c r="Z599" s="51">
        <v>45566</v>
      </c>
      <c r="AA599" s="51">
        <v>45597</v>
      </c>
      <c r="AB599" s="51">
        <v>45627</v>
      </c>
      <c r="AC599" s="51">
        <v>45658</v>
      </c>
      <c r="AD599" s="51">
        <v>45689</v>
      </c>
      <c r="AE599" s="51">
        <v>45717</v>
      </c>
      <c r="AF599" s="51">
        <v>45748</v>
      </c>
      <c r="AG599" s="51">
        <v>45778</v>
      </c>
      <c r="AH599" s="51">
        <v>45809</v>
      </c>
      <c r="AI599" s="51">
        <v>45839</v>
      </c>
      <c r="AJ599" s="51">
        <v>45870</v>
      </c>
      <c r="AK599" s="51">
        <v>45901</v>
      </c>
      <c r="AL599" s="51">
        <v>45931</v>
      </c>
      <c r="AM599" s="51">
        <v>45962</v>
      </c>
      <c r="AN599" s="51">
        <v>45992</v>
      </c>
      <c r="AO599" s="51">
        <v>46023</v>
      </c>
      <c r="AP599" s="51">
        <v>46054</v>
      </c>
      <c r="AQ599" s="51">
        <v>46082</v>
      </c>
      <c r="AR599" s="51">
        <v>46113</v>
      </c>
      <c r="AS599" s="51">
        <v>46143</v>
      </c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</row>
    <row r="600" spans="1:98" customFormat="1" ht="15.75" thickBot="1" x14ac:dyDescent="0.3">
      <c r="A600" s="190"/>
      <c r="B600" s="63" t="s">
        <v>164</v>
      </c>
      <c r="C600" s="52">
        <v>0</v>
      </c>
      <c r="D600" s="78">
        <v>0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1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8">
        <v>0</v>
      </c>
      <c r="AL600" s="78">
        <v>0</v>
      </c>
      <c r="AM600" s="78">
        <v>0</v>
      </c>
      <c r="AN600" s="78">
        <v>0</v>
      </c>
      <c r="AO600" s="78">
        <v>0</v>
      </c>
      <c r="AP600" s="78">
        <v>0</v>
      </c>
      <c r="AQ600" s="78">
        <v>0</v>
      </c>
      <c r="AR600" s="78">
        <v>0</v>
      </c>
      <c r="AS600" s="78">
        <v>0</v>
      </c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</row>
    <row r="601" spans="1:98" customFormat="1" x14ac:dyDescent="0.25">
      <c r="A601" s="190"/>
      <c r="B601" s="36"/>
      <c r="C601" s="51">
        <v>44866</v>
      </c>
      <c r="D601" s="77">
        <v>44896</v>
      </c>
      <c r="E601" s="51">
        <v>44927</v>
      </c>
      <c r="F601" s="51">
        <v>44958</v>
      </c>
      <c r="G601" s="51">
        <v>44986</v>
      </c>
      <c r="H601" s="51">
        <v>45017</v>
      </c>
      <c r="I601" s="51">
        <v>45047</v>
      </c>
      <c r="J601" s="51">
        <v>45078</v>
      </c>
      <c r="K601" s="51">
        <v>45108</v>
      </c>
      <c r="L601" s="51">
        <v>45139</v>
      </c>
      <c r="M601" s="51">
        <v>45170</v>
      </c>
      <c r="N601" s="51">
        <v>45200</v>
      </c>
      <c r="O601" s="51">
        <v>45231</v>
      </c>
      <c r="P601" s="51">
        <v>45261</v>
      </c>
      <c r="Q601" s="51">
        <v>45292</v>
      </c>
      <c r="R601" s="51">
        <v>45323</v>
      </c>
      <c r="S601" s="51">
        <v>45352</v>
      </c>
      <c r="T601" s="51">
        <v>45383</v>
      </c>
      <c r="U601" s="51">
        <v>45413</v>
      </c>
      <c r="V601" s="51">
        <v>45444</v>
      </c>
      <c r="W601" s="51">
        <v>45474</v>
      </c>
      <c r="X601" s="51">
        <v>45505</v>
      </c>
      <c r="Y601" s="51">
        <v>45536</v>
      </c>
      <c r="Z601" s="51">
        <v>45566</v>
      </c>
      <c r="AA601" s="51">
        <v>45597</v>
      </c>
      <c r="AB601" s="51">
        <v>45627</v>
      </c>
      <c r="AC601" s="51">
        <v>45658</v>
      </c>
      <c r="AD601" s="51">
        <v>45689</v>
      </c>
      <c r="AE601" s="51">
        <v>45717</v>
      </c>
      <c r="AF601" s="51">
        <v>45748</v>
      </c>
      <c r="AG601" s="51">
        <v>45778</v>
      </c>
      <c r="AH601" s="51">
        <v>45809</v>
      </c>
      <c r="AI601" s="51">
        <v>45839</v>
      </c>
      <c r="AJ601" s="51">
        <v>45870</v>
      </c>
      <c r="AK601" s="51">
        <v>45901</v>
      </c>
      <c r="AL601" s="51">
        <v>45931</v>
      </c>
      <c r="AM601" s="51">
        <v>45962</v>
      </c>
      <c r="AN601" s="51">
        <v>45992</v>
      </c>
      <c r="AO601" s="51">
        <v>46023</v>
      </c>
      <c r="AP601" s="51">
        <v>46054</v>
      </c>
      <c r="AQ601" s="51">
        <v>46082</v>
      </c>
      <c r="AR601" s="51">
        <v>46113</v>
      </c>
      <c r="AS601" s="51">
        <v>46143</v>
      </c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</row>
    <row r="602" spans="1:98" customFormat="1" ht="15.75" thickBot="1" x14ac:dyDescent="0.3">
      <c r="A602" s="190"/>
      <c r="B602" s="63" t="s">
        <v>164</v>
      </c>
      <c r="C602" s="53">
        <v>0</v>
      </c>
      <c r="D602" s="79">
        <f t="shared" ref="D602:K602" si="360">C602+D600</f>
        <v>0</v>
      </c>
      <c r="E602" s="79">
        <f t="shared" si="360"/>
        <v>0</v>
      </c>
      <c r="F602" s="79">
        <f t="shared" si="360"/>
        <v>0</v>
      </c>
      <c r="G602" s="79">
        <f t="shared" si="360"/>
        <v>0</v>
      </c>
      <c r="H602" s="79">
        <f t="shared" si="360"/>
        <v>0</v>
      </c>
      <c r="I602" s="79">
        <f t="shared" si="360"/>
        <v>0</v>
      </c>
      <c r="J602" s="79">
        <f t="shared" si="360"/>
        <v>0</v>
      </c>
      <c r="K602" s="79">
        <f t="shared" si="360"/>
        <v>1</v>
      </c>
      <c r="L602" s="79">
        <f t="shared" ref="L602:Q602" si="361">K602+L600</f>
        <v>1</v>
      </c>
      <c r="M602" s="79">
        <f t="shared" si="361"/>
        <v>1</v>
      </c>
      <c r="N602" s="79">
        <f t="shared" si="361"/>
        <v>1</v>
      </c>
      <c r="O602" s="79">
        <f t="shared" si="361"/>
        <v>1</v>
      </c>
      <c r="P602" s="79">
        <f t="shared" si="361"/>
        <v>1</v>
      </c>
      <c r="Q602" s="79">
        <f t="shared" si="361"/>
        <v>1</v>
      </c>
      <c r="R602" s="79">
        <f>Q602+R600</f>
        <v>1</v>
      </c>
      <c r="S602" s="79">
        <f t="shared" ref="S602:AS602" si="362">R602+S600</f>
        <v>1</v>
      </c>
      <c r="T602" s="79">
        <f t="shared" si="362"/>
        <v>1</v>
      </c>
      <c r="U602" s="79">
        <f t="shared" si="362"/>
        <v>1</v>
      </c>
      <c r="V602" s="79">
        <f t="shared" si="362"/>
        <v>1</v>
      </c>
      <c r="W602" s="79">
        <f t="shared" si="362"/>
        <v>1</v>
      </c>
      <c r="X602" s="79">
        <f t="shared" si="362"/>
        <v>1</v>
      </c>
      <c r="Y602" s="79">
        <f t="shared" si="362"/>
        <v>1</v>
      </c>
      <c r="Z602" s="79">
        <f t="shared" si="362"/>
        <v>1</v>
      </c>
      <c r="AA602" s="79">
        <f t="shared" si="362"/>
        <v>1</v>
      </c>
      <c r="AB602" s="79">
        <f t="shared" si="362"/>
        <v>1</v>
      </c>
      <c r="AC602" s="79">
        <f t="shared" si="362"/>
        <v>1</v>
      </c>
      <c r="AD602" s="79">
        <f t="shared" si="362"/>
        <v>1</v>
      </c>
      <c r="AE602" s="79">
        <f t="shared" si="362"/>
        <v>1</v>
      </c>
      <c r="AF602" s="79">
        <f t="shared" si="362"/>
        <v>1</v>
      </c>
      <c r="AG602" s="79">
        <f t="shared" si="362"/>
        <v>1</v>
      </c>
      <c r="AH602" s="79">
        <f t="shared" si="362"/>
        <v>1</v>
      </c>
      <c r="AI602" s="79">
        <f t="shared" si="362"/>
        <v>1</v>
      </c>
      <c r="AJ602" s="79">
        <f t="shared" si="362"/>
        <v>1</v>
      </c>
      <c r="AK602" s="79">
        <f t="shared" si="362"/>
        <v>1</v>
      </c>
      <c r="AL602" s="79">
        <f t="shared" si="362"/>
        <v>1</v>
      </c>
      <c r="AM602" s="79">
        <f t="shared" si="362"/>
        <v>1</v>
      </c>
      <c r="AN602" s="79">
        <f t="shared" si="362"/>
        <v>1</v>
      </c>
      <c r="AO602" s="79">
        <f t="shared" si="362"/>
        <v>1</v>
      </c>
      <c r="AP602" s="79">
        <f t="shared" si="362"/>
        <v>1</v>
      </c>
      <c r="AQ602" s="79">
        <f t="shared" si="362"/>
        <v>1</v>
      </c>
      <c r="AR602" s="79">
        <f t="shared" si="362"/>
        <v>1</v>
      </c>
      <c r="AS602" s="79">
        <f t="shared" si="362"/>
        <v>1</v>
      </c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</row>
    <row r="603" spans="1:98" customFormat="1" ht="15.75" thickBot="1" x14ac:dyDescent="0.3">
      <c r="A603" s="44"/>
      <c r="B603" s="44"/>
      <c r="C603" s="67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35"/>
      <c r="CL603" s="35"/>
      <c r="CM603" s="35"/>
      <c r="CN603" s="35"/>
      <c r="CO603" s="35"/>
      <c r="CP603" s="35"/>
      <c r="CQ603" s="35"/>
      <c r="CR603" s="35"/>
      <c r="CS603" s="35"/>
    </row>
    <row r="604" spans="1:98" customFormat="1" ht="15" customHeight="1" x14ac:dyDescent="0.25">
      <c r="A604" s="190" t="s">
        <v>165</v>
      </c>
      <c r="B604" s="36"/>
      <c r="C604" s="180">
        <v>44866</v>
      </c>
      <c r="D604" s="181"/>
      <c r="E604" s="178">
        <v>44896</v>
      </c>
      <c r="F604" s="179"/>
      <c r="G604" s="180">
        <v>44927</v>
      </c>
      <c r="H604" s="181"/>
      <c r="I604" s="178">
        <v>44958</v>
      </c>
      <c r="J604" s="179"/>
      <c r="K604" s="180">
        <v>44986</v>
      </c>
      <c r="L604" s="181"/>
      <c r="M604" s="178">
        <v>45017</v>
      </c>
      <c r="N604" s="179"/>
      <c r="O604" s="180">
        <v>45047</v>
      </c>
      <c r="P604" s="181"/>
      <c r="Q604" s="178">
        <v>45078</v>
      </c>
      <c r="R604" s="179"/>
      <c r="S604" s="176">
        <v>45108</v>
      </c>
      <c r="T604" s="177"/>
      <c r="U604" s="178">
        <v>45139</v>
      </c>
      <c r="V604" s="179"/>
      <c r="W604" s="176">
        <v>45170</v>
      </c>
      <c r="X604" s="177"/>
      <c r="Y604" s="178">
        <v>45200</v>
      </c>
      <c r="Z604" s="179"/>
      <c r="AA604" s="176">
        <v>45231</v>
      </c>
      <c r="AB604" s="177"/>
      <c r="AC604" s="178">
        <v>45261</v>
      </c>
      <c r="AD604" s="179"/>
      <c r="AE604" s="180">
        <v>45292</v>
      </c>
      <c r="AF604" s="181"/>
      <c r="AG604" s="178">
        <v>45323</v>
      </c>
      <c r="AH604" s="179"/>
      <c r="AI604" s="176">
        <v>45352</v>
      </c>
      <c r="AJ604" s="177"/>
      <c r="AK604" s="178">
        <v>45383</v>
      </c>
      <c r="AL604" s="179"/>
      <c r="AM604" s="176">
        <v>45413</v>
      </c>
      <c r="AN604" s="177"/>
      <c r="AO604" s="178">
        <v>45444</v>
      </c>
      <c r="AP604" s="179"/>
      <c r="AQ604" s="180">
        <v>45474</v>
      </c>
      <c r="AR604" s="181"/>
      <c r="AS604" s="178">
        <v>45505</v>
      </c>
      <c r="AT604" s="179"/>
      <c r="AU604" s="180">
        <v>45536</v>
      </c>
      <c r="AV604" s="181"/>
      <c r="AW604" s="178">
        <v>45566</v>
      </c>
      <c r="AX604" s="179"/>
      <c r="AY604" s="180">
        <v>45597</v>
      </c>
      <c r="AZ604" s="181"/>
      <c r="BA604" s="178">
        <v>45627</v>
      </c>
      <c r="BB604" s="179"/>
      <c r="BC604" s="180">
        <v>45658</v>
      </c>
      <c r="BD604" s="181"/>
      <c r="BE604" s="178">
        <v>45689</v>
      </c>
      <c r="BF604" s="179"/>
      <c r="BG604" s="180">
        <v>45717</v>
      </c>
      <c r="BH604" s="181"/>
      <c r="BI604" s="178">
        <v>45748</v>
      </c>
      <c r="BJ604" s="179"/>
      <c r="BK604" s="176">
        <v>45778</v>
      </c>
      <c r="BL604" s="177"/>
      <c r="BM604" s="178">
        <v>45809</v>
      </c>
      <c r="BN604" s="179"/>
      <c r="BO604" s="176">
        <v>45839</v>
      </c>
      <c r="BP604" s="177"/>
      <c r="BQ604" s="178">
        <v>45870</v>
      </c>
      <c r="BR604" s="179"/>
      <c r="BS604" s="176">
        <v>45901</v>
      </c>
      <c r="BT604" s="177"/>
      <c r="BU604" s="178">
        <v>45931</v>
      </c>
      <c r="BV604" s="179"/>
      <c r="BW604" s="176">
        <v>45962</v>
      </c>
      <c r="BX604" s="177"/>
      <c r="BY604" s="178">
        <v>45992</v>
      </c>
      <c r="BZ604" s="179"/>
      <c r="CA604" s="176">
        <v>46023</v>
      </c>
      <c r="CB604" s="177"/>
      <c r="CC604" s="178">
        <v>46054</v>
      </c>
      <c r="CD604" s="179"/>
      <c r="CE604" s="176">
        <v>46082</v>
      </c>
      <c r="CF604" s="177"/>
      <c r="CG604" s="178">
        <v>46113</v>
      </c>
      <c r="CH604" s="179"/>
      <c r="CI604" s="176">
        <v>46143</v>
      </c>
      <c r="CJ604" s="177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</row>
    <row r="605" spans="1:98" customFormat="1" ht="15.75" thickBot="1" x14ac:dyDescent="0.3">
      <c r="A605" s="190"/>
      <c r="B605" s="63" t="s">
        <v>166</v>
      </c>
      <c r="C605" s="40">
        <v>0</v>
      </c>
      <c r="D605" s="145" t="s">
        <v>4</v>
      </c>
      <c r="E605" s="42">
        <v>0</v>
      </c>
      <c r="F605" s="43" t="str">
        <f>IF(AND(C605=0,E605&gt;0),"100%",IF(C605=E605,"0,0%",E605/C605-1))</f>
        <v>0,0%</v>
      </c>
      <c r="G605" s="40">
        <v>0</v>
      </c>
      <c r="H605" s="144" t="str">
        <f>IF(AND(E605=0,G605&gt;0),"100%",IF(E605=G605,"0,0%",G605/E605-1))</f>
        <v>0,0%</v>
      </c>
      <c r="I605" s="42">
        <v>0</v>
      </c>
      <c r="J605" s="43" t="str">
        <f>IF(AND(G605=0,I605&gt;0),"100%",IF(G605=I605,"0,0%",I605/G605-1))</f>
        <v>0,0%</v>
      </c>
      <c r="K605" s="40">
        <v>0</v>
      </c>
      <c r="L605" s="144" t="str">
        <f>IF(AND(I605=0,K605&gt;0),"100%",IF(I605=K605,"0,0%",K605/I605-1))</f>
        <v>0,0%</v>
      </c>
      <c r="M605" s="42">
        <v>0</v>
      </c>
      <c r="N605" s="43" t="str">
        <f>IF(AND(K605=0,M605&gt;0),"100%",IF(K605=M605,"0,0%",M605/K605-1))</f>
        <v>0,0%</v>
      </c>
      <c r="O605" s="40">
        <v>0</v>
      </c>
      <c r="P605" s="144" t="str">
        <f>IF(AND(M605=0,O605&gt;0),"100%",IF(M605=O605,"0,0%",O605/M605-1))</f>
        <v>0,0%</v>
      </c>
      <c r="Q605" s="42">
        <v>0</v>
      </c>
      <c r="R605" s="43" t="str">
        <f>IF(AND(O605=0,Q605&gt;0),"100%",IF(O605=Q605,"0,0%",Q605/O605-1))</f>
        <v>0,0%</v>
      </c>
      <c r="S605" s="143">
        <v>0</v>
      </c>
      <c r="T605" s="144" t="str">
        <f>IF(AND(Q605=0,S605&gt;0),"100%",IF(Q605=S605,"0,0%",S605/Q605-1))</f>
        <v>0,0%</v>
      </c>
      <c r="U605" s="42">
        <v>0</v>
      </c>
      <c r="V605" s="43" t="str">
        <f>IF(AND(S605=0,U605&gt;0),"100%",IF(S605=U605,"0,0%",U605/S605-1))</f>
        <v>0,0%</v>
      </c>
      <c r="W605" s="143">
        <v>0</v>
      </c>
      <c r="X605" s="144" t="str">
        <f>IF(AND(U605=0,W605&gt;0),"100%",IF(U605=W605,"0,0%",W605/U605-1))</f>
        <v>0,0%</v>
      </c>
      <c r="Y605" s="42">
        <v>0</v>
      </c>
      <c r="Z605" s="43" t="str">
        <f>IF(AND(W605=0,Y605&gt;0),"100%",IF(W605=Y605,"0,0%",Y605/W605-1))</f>
        <v>0,0%</v>
      </c>
      <c r="AA605" s="143">
        <v>0</v>
      </c>
      <c r="AB605" s="144" t="str">
        <f>IF(AND(Y605=0,AA605&gt;0),"100%",IF(Y605=AA605,"0,0%",AA605/Y605-1))</f>
        <v>0,0%</v>
      </c>
      <c r="AC605" s="42">
        <v>0</v>
      </c>
      <c r="AD605" s="43" t="str">
        <f>IF(AND(AA605=0,AC605&gt;0),"100%",IF(AA605=AC605,"0,0%",AC605/AA605-1))</f>
        <v>0,0%</v>
      </c>
      <c r="AE605" s="40">
        <v>0</v>
      </c>
      <c r="AF605" s="41" t="str">
        <f>IF(AND(AC605=0,AE605&gt;0),"100%",IF(AC605=AE605,"0,0%",AE605/AC605-1))</f>
        <v>0,0%</v>
      </c>
      <c r="AG605" s="42">
        <v>0</v>
      </c>
      <c r="AH605" s="43" t="str">
        <f>IF(AND(AE605=0,AG605&gt;0),"100%",IF(AE605=AG605,"0,0%",AG605/AE605-1))</f>
        <v>0,0%</v>
      </c>
      <c r="AI605" s="143">
        <v>0</v>
      </c>
      <c r="AJ605" s="144" t="str">
        <f>IF(AND(AG605=0,AI605&gt;0),"100%",IF(AG605=AI605,"0,0%",AI605/AG605-1))</f>
        <v>0,0%</v>
      </c>
      <c r="AK605" s="42">
        <v>0</v>
      </c>
      <c r="AL605" s="43" t="str">
        <f>IF(AND(AI605=0,AK605&gt;0),"100%",IF(AI605=AK605,"0,0%",AK605/AI605-1))</f>
        <v>0,0%</v>
      </c>
      <c r="AM605" s="143">
        <v>0</v>
      </c>
      <c r="AN605" s="144" t="str">
        <f>IF(AND(AK605=0,AM605&gt;0),"100%",IF(AK605=AM605,"0,0%",AM605/AK605-1))</f>
        <v>0,0%</v>
      </c>
      <c r="AO605" s="42">
        <v>0</v>
      </c>
      <c r="AP605" s="43" t="str">
        <f>IF(AND(AM605=0,AO605&gt;0),"100%",IF(AM605=AO605,"0,0%",AO605/AM605-1))</f>
        <v>0,0%</v>
      </c>
      <c r="AQ605" s="40">
        <v>0</v>
      </c>
      <c r="AR605" s="41" t="str">
        <f>IF(AND(AO605=0,AQ605&gt;0),"100%",IF(AO605=AQ605,"0,0%",AQ605/AO605-1))</f>
        <v>0,0%</v>
      </c>
      <c r="AS605" s="42">
        <v>0</v>
      </c>
      <c r="AT605" s="43" t="str">
        <f>IF(AND(AQ605=0,AS605&gt;0),"100%",IF(AQ605=AS605,"0,0%",AS605/AQ605-1))</f>
        <v>0,0%</v>
      </c>
      <c r="AU605" s="40">
        <v>0</v>
      </c>
      <c r="AV605" s="41" t="str">
        <f>IF(AND(AS605=0,AU605&gt;0),"100%",IF(AS605=AU605,"0,0%",AU605/AS605-1))</f>
        <v>0,0%</v>
      </c>
      <c r="AW605" s="42">
        <v>0</v>
      </c>
      <c r="AX605" s="43" t="str">
        <f>IF(AND(AU605=0,AW605&gt;0),"100%",IF(AU605=AW605,"0,0%",AW605/AU605-1))</f>
        <v>0,0%</v>
      </c>
      <c r="AY605" s="40">
        <v>0</v>
      </c>
      <c r="AZ605" s="41" t="str">
        <f>IF(AND(AW605=0,AY605&gt;0),"100%",IF(AW605=AY605,"0,0%",AY605/AW605-1))</f>
        <v>0,0%</v>
      </c>
      <c r="BA605" s="42">
        <v>0</v>
      </c>
      <c r="BB605" s="43" t="str">
        <f>IF(AND(AY605=0,BA605&gt;0),"100%",IF(AY605=BA605,"0,0%",BA605/AY605-1))</f>
        <v>0,0%</v>
      </c>
      <c r="BC605" s="40">
        <v>0</v>
      </c>
      <c r="BD605" s="41" t="str">
        <f>IF(AND(BA605=0,BC605&gt;0),"100%",IF(BA605=BC605,"0,0%",BC605/BA605-1))</f>
        <v>0,0%</v>
      </c>
      <c r="BE605" s="42">
        <v>0</v>
      </c>
      <c r="BF605" s="43" t="str">
        <f>IF(AND(BC605=0,BE605&gt;0),"100%",IF(BC605=BE605,"0,0%",BE605/BC605-1))</f>
        <v>0,0%</v>
      </c>
      <c r="BG605" s="40">
        <v>0</v>
      </c>
      <c r="BH605" s="41" t="str">
        <f>IF(AND(BE605=0,BG605&gt;0),"100%",IF(BE605=BG605,"0,0%",BG605/BE605-1))</f>
        <v>0,0%</v>
      </c>
      <c r="BI605" s="42">
        <v>0</v>
      </c>
      <c r="BJ605" s="43" t="str">
        <f>IF(AND(BG605=0,BI605&gt;0),"100%",IF(BG605=BI605,"0,0%",BI605/BG605-1))</f>
        <v>0,0%</v>
      </c>
      <c r="BK605" s="143">
        <v>0</v>
      </c>
      <c r="BL605" s="144" t="str">
        <f>IF(AND(BI605=0,BK605&gt;0),"100%",IF(BI605=BK605,"0,0%",BK605/BI605-1))</f>
        <v>0,0%</v>
      </c>
      <c r="BM605" s="42">
        <v>0</v>
      </c>
      <c r="BN605" s="43" t="str">
        <f>IF(AND(BK605=0,BM605&gt;0),"100%",IF(BK605=BM605,"0,0%",BM605/BK605-1))</f>
        <v>0,0%</v>
      </c>
      <c r="BO605" s="143">
        <v>0</v>
      </c>
      <c r="BP605" s="144" t="str">
        <f>IF(AND(BM605=0,BO605&gt;0),"100%",IF(BM605=BO605,"0,0%",BO605/BM605-1))</f>
        <v>0,0%</v>
      </c>
      <c r="BQ605" s="42">
        <v>0</v>
      </c>
      <c r="BR605" s="43" t="str">
        <f>IF(AND(BO605=0,BQ605&gt;0),"100%",IF(BO605=BQ605,"0,0%",BQ605/BO605-1))</f>
        <v>0,0%</v>
      </c>
      <c r="BS605" s="143">
        <v>0</v>
      </c>
      <c r="BT605" s="144" t="str">
        <f>IF(AND(BQ605=0,BS605&gt;0),"100%",IF(BQ605=BS605,"0,0%",BS605/BQ605-1))</f>
        <v>0,0%</v>
      </c>
      <c r="BU605" s="42">
        <v>0</v>
      </c>
      <c r="BV605" s="43" t="str">
        <f>IF(AND(BS605=0,BU605&gt;0),"100%",IF(BS605=BU605,"0,0%",BU605/BS605-1))</f>
        <v>0,0%</v>
      </c>
      <c r="BW605" s="143">
        <v>0</v>
      </c>
      <c r="BX605" s="144" t="str">
        <f>IF(AND(BU605=0,BW605&gt;0),"100%",IF(BU605=BW605,"0,0%",BW605/BU605-1))</f>
        <v>0,0%</v>
      </c>
      <c r="BY605" s="42">
        <v>0</v>
      </c>
      <c r="BZ605" s="43" t="str">
        <f>IF(AND(BW605=0,BY605&gt;0),"100%",IF(BW605=BY605,"0,0%",BY605/BW605-1))</f>
        <v>0,0%</v>
      </c>
      <c r="CA605" s="143">
        <v>0</v>
      </c>
      <c r="CB605" s="144" t="str">
        <f>IF(AND(BY605=0,CA605&gt;0),"100%",IF(BY605=CA605,"0,0%",CA605/BY605-1))</f>
        <v>0,0%</v>
      </c>
      <c r="CC605" s="42">
        <v>0</v>
      </c>
      <c r="CD605" s="43" t="str">
        <f>IF(AND(CA605=0,CC605&gt;0),"100%",IF(CA605=CC605,"0,0%",CC605/CA605-1))</f>
        <v>0,0%</v>
      </c>
      <c r="CE605" s="143">
        <v>0</v>
      </c>
      <c r="CF605" s="144" t="str">
        <f>IF(AND(CC605=0,CE605&gt;0),"100%",IF(CC605=CE605,"0,0%",CE605/CC605-1))</f>
        <v>0,0%</v>
      </c>
      <c r="CG605" s="42">
        <v>0</v>
      </c>
      <c r="CH605" s="43" t="str">
        <f>IF(AND(CE605=0,CG605&gt;0),"100%",IF(CE605=CG605,"0,0%",CG605/CE605-1))</f>
        <v>0,0%</v>
      </c>
      <c r="CI605" s="143">
        <v>1</v>
      </c>
      <c r="CJ605" s="144" t="str">
        <f>IF(AND(CG605=0,CI605&gt;0),"100%",IF(CG605=CI605,"0,0%",CI605/CG605-1))</f>
        <v>100%</v>
      </c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</row>
    <row r="606" spans="1:98" customFormat="1" x14ac:dyDescent="0.25">
      <c r="A606" s="190"/>
      <c r="B606" s="60"/>
      <c r="C606" s="66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</row>
    <row r="607" spans="1:98" customFormat="1" ht="15.75" thickBot="1" x14ac:dyDescent="0.3">
      <c r="A607" s="190"/>
      <c r="B607" s="61"/>
      <c r="C607" s="66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</row>
    <row r="608" spans="1:98" customFormat="1" x14ac:dyDescent="0.25">
      <c r="A608" s="190"/>
      <c r="B608" s="36"/>
      <c r="C608" s="51">
        <v>44866</v>
      </c>
      <c r="D608" s="77">
        <v>44896</v>
      </c>
      <c r="E608" s="51">
        <v>44927</v>
      </c>
      <c r="F608" s="51">
        <v>44958</v>
      </c>
      <c r="G608" s="51">
        <v>44986</v>
      </c>
      <c r="H608" s="51">
        <v>45017</v>
      </c>
      <c r="I608" s="51">
        <v>45047</v>
      </c>
      <c r="J608" s="51">
        <v>45078</v>
      </c>
      <c r="K608" s="51">
        <v>45108</v>
      </c>
      <c r="L608" s="51">
        <v>45139</v>
      </c>
      <c r="M608" s="51">
        <v>45170</v>
      </c>
      <c r="N608" s="51">
        <v>45200</v>
      </c>
      <c r="O608" s="51">
        <v>45231</v>
      </c>
      <c r="P608" s="51">
        <v>45261</v>
      </c>
      <c r="Q608" s="51">
        <v>45292</v>
      </c>
      <c r="R608" s="51">
        <v>45323</v>
      </c>
      <c r="S608" s="51">
        <v>45352</v>
      </c>
      <c r="T608" s="51">
        <v>45383</v>
      </c>
      <c r="U608" s="51">
        <v>45413</v>
      </c>
      <c r="V608" s="51">
        <v>45444</v>
      </c>
      <c r="W608" s="51">
        <v>45474</v>
      </c>
      <c r="X608" s="51">
        <v>45505</v>
      </c>
      <c r="Y608" s="51">
        <v>45536</v>
      </c>
      <c r="Z608" s="51">
        <v>45566</v>
      </c>
      <c r="AA608" s="51">
        <v>45597</v>
      </c>
      <c r="AB608" s="51">
        <v>45627</v>
      </c>
      <c r="AC608" s="51">
        <v>45658</v>
      </c>
      <c r="AD608" s="51">
        <v>45689</v>
      </c>
      <c r="AE608" s="51">
        <v>45717</v>
      </c>
      <c r="AF608" s="51">
        <v>45748</v>
      </c>
      <c r="AG608" s="51">
        <v>45778</v>
      </c>
      <c r="AH608" s="51">
        <v>45809</v>
      </c>
      <c r="AI608" s="51">
        <v>45839</v>
      </c>
      <c r="AJ608" s="51">
        <v>45870</v>
      </c>
      <c r="AK608" s="51">
        <v>45901</v>
      </c>
      <c r="AL608" s="51">
        <v>45931</v>
      </c>
      <c r="AM608" s="51">
        <v>45962</v>
      </c>
      <c r="AN608" s="51">
        <v>45992</v>
      </c>
      <c r="AO608" s="51">
        <v>46023</v>
      </c>
      <c r="AP608" s="51">
        <v>46054</v>
      </c>
      <c r="AQ608" s="51">
        <v>46082</v>
      </c>
      <c r="AR608" s="51">
        <v>46113</v>
      </c>
      <c r="AS608" s="51">
        <v>46143</v>
      </c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</row>
    <row r="609" spans="1:98" customFormat="1" ht="15.75" thickBot="1" x14ac:dyDescent="0.3">
      <c r="A609" s="190"/>
      <c r="B609" s="63" t="s">
        <v>166</v>
      </c>
      <c r="C609" s="52">
        <v>0</v>
      </c>
      <c r="D609" s="78">
        <v>0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8">
        <v>0</v>
      </c>
      <c r="AL609" s="78">
        <v>0</v>
      </c>
      <c r="AM609" s="78">
        <v>0</v>
      </c>
      <c r="AN609" s="78">
        <v>0</v>
      </c>
      <c r="AO609" s="78">
        <v>0</v>
      </c>
      <c r="AP609" s="78">
        <v>0</v>
      </c>
      <c r="AQ609" s="78">
        <v>0</v>
      </c>
      <c r="AR609" s="78">
        <v>0</v>
      </c>
      <c r="AS609" s="78">
        <v>1</v>
      </c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</row>
    <row r="610" spans="1:98" customFormat="1" x14ac:dyDescent="0.25">
      <c r="A610" s="190"/>
      <c r="B610" s="36"/>
      <c r="C610" s="51">
        <v>44866</v>
      </c>
      <c r="D610" s="77">
        <v>44896</v>
      </c>
      <c r="E610" s="51">
        <v>44927</v>
      </c>
      <c r="F610" s="51">
        <v>44958</v>
      </c>
      <c r="G610" s="51">
        <v>44986</v>
      </c>
      <c r="H610" s="51">
        <v>45017</v>
      </c>
      <c r="I610" s="51">
        <v>45047</v>
      </c>
      <c r="J610" s="51">
        <v>45078</v>
      </c>
      <c r="K610" s="51">
        <v>45108</v>
      </c>
      <c r="L610" s="51">
        <v>45139</v>
      </c>
      <c r="M610" s="51">
        <v>45170</v>
      </c>
      <c r="N610" s="51">
        <v>45200</v>
      </c>
      <c r="O610" s="51">
        <v>45231</v>
      </c>
      <c r="P610" s="51">
        <v>45261</v>
      </c>
      <c r="Q610" s="51">
        <v>45292</v>
      </c>
      <c r="R610" s="51">
        <v>45323</v>
      </c>
      <c r="S610" s="51">
        <v>45352</v>
      </c>
      <c r="T610" s="51">
        <v>45383</v>
      </c>
      <c r="U610" s="51">
        <v>45413</v>
      </c>
      <c r="V610" s="51">
        <v>45444</v>
      </c>
      <c r="W610" s="51">
        <v>45474</v>
      </c>
      <c r="X610" s="51">
        <v>45505</v>
      </c>
      <c r="Y610" s="51">
        <v>45536</v>
      </c>
      <c r="Z610" s="51">
        <v>45566</v>
      </c>
      <c r="AA610" s="51">
        <v>45597</v>
      </c>
      <c r="AB610" s="51">
        <v>45627</v>
      </c>
      <c r="AC610" s="51">
        <v>45658</v>
      </c>
      <c r="AD610" s="51">
        <v>45689</v>
      </c>
      <c r="AE610" s="51">
        <v>45717</v>
      </c>
      <c r="AF610" s="51">
        <v>45748</v>
      </c>
      <c r="AG610" s="51">
        <v>45778</v>
      </c>
      <c r="AH610" s="51">
        <v>45809</v>
      </c>
      <c r="AI610" s="51">
        <v>45839</v>
      </c>
      <c r="AJ610" s="51">
        <v>45870</v>
      </c>
      <c r="AK610" s="51">
        <v>45901</v>
      </c>
      <c r="AL610" s="51">
        <v>45931</v>
      </c>
      <c r="AM610" s="51">
        <v>45962</v>
      </c>
      <c r="AN610" s="51">
        <v>45992</v>
      </c>
      <c r="AO610" s="51">
        <v>46023</v>
      </c>
      <c r="AP610" s="51">
        <v>46054</v>
      </c>
      <c r="AQ610" s="51">
        <v>46082</v>
      </c>
      <c r="AR610" s="51">
        <v>46113</v>
      </c>
      <c r="AS610" s="51">
        <v>46143</v>
      </c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</row>
    <row r="611" spans="1:98" customFormat="1" ht="15.75" thickBot="1" x14ac:dyDescent="0.3">
      <c r="A611" s="190"/>
      <c r="B611" s="63" t="s">
        <v>166</v>
      </c>
      <c r="C611" s="53">
        <v>0</v>
      </c>
      <c r="D611" s="79">
        <f t="shared" ref="D611:K611" si="363">C611+D609</f>
        <v>0</v>
      </c>
      <c r="E611" s="79">
        <f t="shared" si="363"/>
        <v>0</v>
      </c>
      <c r="F611" s="79">
        <f t="shared" si="363"/>
        <v>0</v>
      </c>
      <c r="G611" s="79">
        <f t="shared" si="363"/>
        <v>0</v>
      </c>
      <c r="H611" s="79">
        <f t="shared" si="363"/>
        <v>0</v>
      </c>
      <c r="I611" s="79">
        <f t="shared" si="363"/>
        <v>0</v>
      </c>
      <c r="J611" s="79">
        <f t="shared" si="363"/>
        <v>0</v>
      </c>
      <c r="K611" s="79">
        <f t="shared" si="363"/>
        <v>0</v>
      </c>
      <c r="L611" s="79">
        <f t="shared" ref="L611:Q611" si="364">K611+L609</f>
        <v>0</v>
      </c>
      <c r="M611" s="79">
        <f t="shared" si="364"/>
        <v>0</v>
      </c>
      <c r="N611" s="79">
        <f t="shared" si="364"/>
        <v>0</v>
      </c>
      <c r="O611" s="79">
        <f t="shared" si="364"/>
        <v>0</v>
      </c>
      <c r="P611" s="79">
        <f t="shared" si="364"/>
        <v>0</v>
      </c>
      <c r="Q611" s="79">
        <f t="shared" si="364"/>
        <v>0</v>
      </c>
      <c r="R611" s="79">
        <f>Q611+R609</f>
        <v>0</v>
      </c>
      <c r="S611" s="79">
        <f t="shared" ref="S611:AS611" si="365">R611+S609</f>
        <v>0</v>
      </c>
      <c r="T611" s="79">
        <f t="shared" si="365"/>
        <v>0</v>
      </c>
      <c r="U611" s="79">
        <f t="shared" si="365"/>
        <v>0</v>
      </c>
      <c r="V611" s="79">
        <f t="shared" si="365"/>
        <v>0</v>
      </c>
      <c r="W611" s="79">
        <f t="shared" si="365"/>
        <v>0</v>
      </c>
      <c r="X611" s="79">
        <f t="shared" si="365"/>
        <v>0</v>
      </c>
      <c r="Y611" s="79">
        <f t="shared" si="365"/>
        <v>0</v>
      </c>
      <c r="Z611" s="79">
        <f t="shared" si="365"/>
        <v>0</v>
      </c>
      <c r="AA611" s="79">
        <f t="shared" si="365"/>
        <v>0</v>
      </c>
      <c r="AB611" s="79">
        <f t="shared" si="365"/>
        <v>0</v>
      </c>
      <c r="AC611" s="79">
        <f t="shared" si="365"/>
        <v>0</v>
      </c>
      <c r="AD611" s="79">
        <f t="shared" si="365"/>
        <v>0</v>
      </c>
      <c r="AE611" s="79">
        <f t="shared" si="365"/>
        <v>0</v>
      </c>
      <c r="AF611" s="79">
        <f t="shared" si="365"/>
        <v>0</v>
      </c>
      <c r="AG611" s="79">
        <f t="shared" si="365"/>
        <v>0</v>
      </c>
      <c r="AH611" s="79">
        <f t="shared" si="365"/>
        <v>0</v>
      </c>
      <c r="AI611" s="79">
        <f t="shared" si="365"/>
        <v>0</v>
      </c>
      <c r="AJ611" s="79">
        <f t="shared" si="365"/>
        <v>0</v>
      </c>
      <c r="AK611" s="79">
        <f t="shared" si="365"/>
        <v>0</v>
      </c>
      <c r="AL611" s="79">
        <f t="shared" si="365"/>
        <v>0</v>
      </c>
      <c r="AM611" s="79">
        <f t="shared" si="365"/>
        <v>0</v>
      </c>
      <c r="AN611" s="79">
        <f t="shared" si="365"/>
        <v>0</v>
      </c>
      <c r="AO611" s="79">
        <f t="shared" si="365"/>
        <v>0</v>
      </c>
      <c r="AP611" s="79">
        <f t="shared" si="365"/>
        <v>0</v>
      </c>
      <c r="AQ611" s="79">
        <f t="shared" si="365"/>
        <v>0</v>
      </c>
      <c r="AR611" s="79">
        <f t="shared" si="365"/>
        <v>0</v>
      </c>
      <c r="AS611" s="79">
        <f t="shared" si="365"/>
        <v>1</v>
      </c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</row>
    <row r="612" spans="1:98" customFormat="1" ht="15.75" thickBot="1" x14ac:dyDescent="0.3">
      <c r="A612" s="44"/>
      <c r="B612" s="44"/>
      <c r="C612" s="67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35"/>
      <c r="CL612" s="35"/>
      <c r="CM612" s="35"/>
      <c r="CN612" s="35"/>
      <c r="CO612" s="35"/>
      <c r="CP612" s="35"/>
      <c r="CQ612" s="35"/>
      <c r="CR612" s="35"/>
      <c r="CS612" s="35"/>
    </row>
    <row r="613" spans="1:98" customFormat="1" ht="15" customHeight="1" x14ac:dyDescent="0.25">
      <c r="A613" s="190" t="s">
        <v>167</v>
      </c>
      <c r="B613" s="36"/>
      <c r="C613" s="180">
        <v>44866</v>
      </c>
      <c r="D613" s="181"/>
      <c r="E613" s="178">
        <v>44896</v>
      </c>
      <c r="F613" s="179"/>
      <c r="G613" s="180">
        <v>44927</v>
      </c>
      <c r="H613" s="181"/>
      <c r="I613" s="178">
        <v>44958</v>
      </c>
      <c r="J613" s="179"/>
      <c r="K613" s="180">
        <v>44986</v>
      </c>
      <c r="L613" s="181"/>
      <c r="M613" s="178">
        <v>45017</v>
      </c>
      <c r="N613" s="179"/>
      <c r="O613" s="180">
        <v>45047</v>
      </c>
      <c r="P613" s="181"/>
      <c r="Q613" s="178">
        <v>45078</v>
      </c>
      <c r="R613" s="179"/>
      <c r="S613" s="176">
        <v>45108</v>
      </c>
      <c r="T613" s="177"/>
      <c r="U613" s="178">
        <v>45139</v>
      </c>
      <c r="V613" s="179"/>
      <c r="W613" s="176">
        <v>45170</v>
      </c>
      <c r="X613" s="177"/>
      <c r="Y613" s="178">
        <v>45200</v>
      </c>
      <c r="Z613" s="179"/>
      <c r="AA613" s="176">
        <v>45231</v>
      </c>
      <c r="AB613" s="177"/>
      <c r="AC613" s="178">
        <v>45261</v>
      </c>
      <c r="AD613" s="179"/>
      <c r="AE613" s="180">
        <v>45292</v>
      </c>
      <c r="AF613" s="181"/>
      <c r="AG613" s="178">
        <v>45323</v>
      </c>
      <c r="AH613" s="179"/>
      <c r="AI613" s="176">
        <v>45352</v>
      </c>
      <c r="AJ613" s="177"/>
      <c r="AK613" s="178">
        <v>45383</v>
      </c>
      <c r="AL613" s="179"/>
      <c r="AM613" s="176">
        <v>45413</v>
      </c>
      <c r="AN613" s="177"/>
      <c r="AO613" s="178">
        <v>45444</v>
      </c>
      <c r="AP613" s="179"/>
      <c r="AQ613" s="180">
        <v>45474</v>
      </c>
      <c r="AR613" s="181"/>
      <c r="AS613" s="178">
        <v>45505</v>
      </c>
      <c r="AT613" s="179"/>
      <c r="AU613" s="180">
        <v>45536</v>
      </c>
      <c r="AV613" s="181"/>
      <c r="AW613" s="178">
        <v>45566</v>
      </c>
      <c r="AX613" s="179"/>
      <c r="AY613" s="180">
        <v>45597</v>
      </c>
      <c r="AZ613" s="181"/>
      <c r="BA613" s="178">
        <v>45627</v>
      </c>
      <c r="BB613" s="179"/>
      <c r="BC613" s="180">
        <v>45658</v>
      </c>
      <c r="BD613" s="181"/>
      <c r="BE613" s="178">
        <v>45689</v>
      </c>
      <c r="BF613" s="179"/>
      <c r="BG613" s="180">
        <v>45717</v>
      </c>
      <c r="BH613" s="181"/>
      <c r="BI613" s="178">
        <v>45748</v>
      </c>
      <c r="BJ613" s="179"/>
      <c r="BK613" s="176">
        <v>45778</v>
      </c>
      <c r="BL613" s="177"/>
      <c r="BM613" s="178">
        <v>45809</v>
      </c>
      <c r="BN613" s="179"/>
      <c r="BO613" s="176">
        <v>45839</v>
      </c>
      <c r="BP613" s="177"/>
      <c r="BQ613" s="178">
        <v>45870</v>
      </c>
      <c r="BR613" s="179"/>
      <c r="BS613" s="176">
        <v>45901</v>
      </c>
      <c r="BT613" s="177"/>
      <c r="BU613" s="178">
        <v>45931</v>
      </c>
      <c r="BV613" s="179"/>
      <c r="BW613" s="176">
        <v>45962</v>
      </c>
      <c r="BX613" s="177"/>
      <c r="BY613" s="178">
        <v>45992</v>
      </c>
      <c r="BZ613" s="179"/>
      <c r="CA613" s="176">
        <v>46023</v>
      </c>
      <c r="CB613" s="177"/>
      <c r="CC613" s="178">
        <v>46054</v>
      </c>
      <c r="CD613" s="179"/>
      <c r="CE613" s="176">
        <v>46082</v>
      </c>
      <c r="CF613" s="177"/>
      <c r="CG613" s="178">
        <v>46113</v>
      </c>
      <c r="CH613" s="179"/>
      <c r="CI613" s="176">
        <v>46143</v>
      </c>
      <c r="CJ613" s="177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</row>
    <row r="614" spans="1:98" customFormat="1" ht="15.75" thickBot="1" x14ac:dyDescent="0.3">
      <c r="A614" s="190"/>
      <c r="B614" s="63" t="s">
        <v>168</v>
      </c>
      <c r="C614" s="40">
        <v>0</v>
      </c>
      <c r="D614" s="145" t="s">
        <v>4</v>
      </c>
      <c r="E614" s="42">
        <v>0</v>
      </c>
      <c r="F614" s="43" t="str">
        <f>IF(AND(C614=0,E614&gt;0),"100%",IF(C614=E614,"0,0%",E614/C614-1))</f>
        <v>0,0%</v>
      </c>
      <c r="G614" s="40">
        <v>0</v>
      </c>
      <c r="H614" s="144" t="str">
        <f>IF(AND(E614=0,G614&gt;0),"100%",IF(E614=G614,"0,0%",G614/E614-1))</f>
        <v>0,0%</v>
      </c>
      <c r="I614" s="42">
        <v>0</v>
      </c>
      <c r="J614" s="43" t="str">
        <f>IF(AND(G614=0,I614&gt;0),"100%",IF(G614=I614,"0,0%",I614/G614-1))</f>
        <v>0,0%</v>
      </c>
      <c r="K614" s="40">
        <v>0</v>
      </c>
      <c r="L614" s="144" t="str">
        <f>IF(AND(I614=0,K614&gt;0),"100%",IF(I614=K614,"0,0%",K614/I614-1))</f>
        <v>0,0%</v>
      </c>
      <c r="M614" s="42">
        <v>0</v>
      </c>
      <c r="N614" s="43" t="str">
        <f>IF(AND(K614=0,M614&gt;0),"100%",IF(K614=M614,"0,0%",M614/K614-1))</f>
        <v>0,0%</v>
      </c>
      <c r="O614" s="40">
        <v>0</v>
      </c>
      <c r="P614" s="144" t="str">
        <f>IF(AND(M614=0,O614&gt;0),"100%",IF(M614=O614,"0,0%",O614/M614-1))</f>
        <v>0,0%</v>
      </c>
      <c r="Q614" s="42">
        <v>0</v>
      </c>
      <c r="R614" s="43" t="str">
        <f>IF(AND(O614=0,Q614&gt;0),"100%",IF(O614=Q614,"0,0%",Q614/O614-1))</f>
        <v>0,0%</v>
      </c>
      <c r="S614" s="143">
        <v>0</v>
      </c>
      <c r="T614" s="144" t="str">
        <f>IF(AND(Q614=0,S614&gt;0),"100%",IF(Q614=S614,"0,0%",S614/Q614-1))</f>
        <v>0,0%</v>
      </c>
      <c r="U614" s="42">
        <v>0</v>
      </c>
      <c r="V614" s="43" t="str">
        <f>IF(AND(S614=0,U614&gt;0),"100%",IF(S614=U614,"0,0%",U614/S614-1))</f>
        <v>0,0%</v>
      </c>
      <c r="W614" s="143">
        <v>0</v>
      </c>
      <c r="X614" s="144" t="str">
        <f>IF(AND(U614=0,W614&gt;0),"100%",IF(U614=W614,"0,0%",W614/U614-1))</f>
        <v>0,0%</v>
      </c>
      <c r="Y614" s="42">
        <v>0</v>
      </c>
      <c r="Z614" s="43" t="str">
        <f>IF(AND(W614=0,Y614&gt;0),"100%",IF(W614=Y614,"0,0%",Y614/W614-1))</f>
        <v>0,0%</v>
      </c>
      <c r="AA614" s="143">
        <v>0</v>
      </c>
      <c r="AB614" s="144" t="str">
        <f>IF(AND(Y614=0,AA614&gt;0),"100%",IF(Y614=AA614,"0,0%",AA614/Y614-1))</f>
        <v>0,0%</v>
      </c>
      <c r="AC614" s="42">
        <v>0</v>
      </c>
      <c r="AD614" s="43" t="str">
        <f>IF(AND(AA614=0,AC614&gt;0),"100%",IF(AA614=AC614,"0,0%",AC614/AA614-1))</f>
        <v>0,0%</v>
      </c>
      <c r="AE614" s="40">
        <v>0</v>
      </c>
      <c r="AF614" s="41" t="str">
        <f>IF(AND(AC614=0,AE614&gt;0),"100%",IF(AC614=AE614,"0,0%",AE614/AC614-1))</f>
        <v>0,0%</v>
      </c>
      <c r="AG614" s="42">
        <v>0</v>
      </c>
      <c r="AH614" s="43" t="str">
        <f>IF(AND(AE614=0,AG614&gt;0),"100%",IF(AE614=AG614,"0,0%",AG614/AE614-1))</f>
        <v>0,0%</v>
      </c>
      <c r="AI614" s="143">
        <v>0</v>
      </c>
      <c r="AJ614" s="144" t="str">
        <f>IF(AND(AG614=0,AI614&gt;0),"100%",IF(AG614=AI614,"0,0%",AI614/AG614-1))</f>
        <v>0,0%</v>
      </c>
      <c r="AK614" s="42">
        <v>0</v>
      </c>
      <c r="AL614" s="43" t="str">
        <f>IF(AND(AI614=0,AK614&gt;0),"100%",IF(AI614=AK614,"0,0%",AK614/AI614-1))</f>
        <v>0,0%</v>
      </c>
      <c r="AM614" s="143">
        <v>0</v>
      </c>
      <c r="AN614" s="144" t="str">
        <f>IF(AND(AK614=0,AM614&gt;0),"100%",IF(AK614=AM614,"0,0%",AM614/AK614-1))</f>
        <v>0,0%</v>
      </c>
      <c r="AO614" s="42">
        <v>0</v>
      </c>
      <c r="AP614" s="43" t="str">
        <f>IF(AND(AM614=0,AO614&gt;0),"100%",IF(AM614=AO614,"0,0%",AO614/AM614-1))</f>
        <v>0,0%</v>
      </c>
      <c r="AQ614" s="40">
        <v>0</v>
      </c>
      <c r="AR614" s="41" t="str">
        <f>IF(AND(AO614=0,AQ614&gt;0),"100%",IF(AO614=AQ614,"0,0%",AQ614/AO614-1))</f>
        <v>0,0%</v>
      </c>
      <c r="AS614" s="42">
        <v>0</v>
      </c>
      <c r="AT614" s="43" t="str">
        <f>IF(AND(AQ614=0,AS614&gt;0),"100%",IF(AQ614=AS614,"0,0%",AS614/AQ614-1))</f>
        <v>0,0%</v>
      </c>
      <c r="AU614" s="40">
        <v>0</v>
      </c>
      <c r="AV614" s="41" t="str">
        <f>IF(AND(AS614=0,AU614&gt;0),"100%",IF(AS614=AU614,"0,0%",AU614/AS614-1))</f>
        <v>0,0%</v>
      </c>
      <c r="AW614" s="42">
        <v>0</v>
      </c>
      <c r="AX614" s="43" t="str">
        <f>IF(AND(AU614=0,AW614&gt;0),"100%",IF(AU614=AW614,"0,0%",AW614/AU614-1))</f>
        <v>0,0%</v>
      </c>
      <c r="AY614" s="40">
        <v>0</v>
      </c>
      <c r="AZ614" s="41" t="str">
        <f>IF(AND(AW614=0,AY614&gt;0),"100%",IF(AW614=AY614,"0,0%",AY614/AW614-1))</f>
        <v>0,0%</v>
      </c>
      <c r="BA614" s="42">
        <v>0</v>
      </c>
      <c r="BB614" s="43" t="str">
        <f>IF(AND(AY614=0,BA614&gt;0),"100%",IF(AY614=BA614,"0,0%",BA614/AY614-1))</f>
        <v>0,0%</v>
      </c>
      <c r="BC614" s="40">
        <v>0</v>
      </c>
      <c r="BD614" s="41" t="str">
        <f>IF(AND(BA614=0,BC614&gt;0),"100%",IF(BA614=BC614,"0,0%",BC614/BA614-1))</f>
        <v>0,0%</v>
      </c>
      <c r="BE614" s="42">
        <v>0</v>
      </c>
      <c r="BF614" s="43" t="str">
        <f>IF(AND(BC614=0,BE614&gt;0),"100%",IF(BC614=BE614,"0,0%",BE614/BC614-1))</f>
        <v>0,0%</v>
      </c>
      <c r="BG614" s="40">
        <v>0</v>
      </c>
      <c r="BH614" s="41" t="str">
        <f>IF(AND(BE614=0,BG614&gt;0),"100%",IF(BE614=BG614,"0,0%",BG614/BE614-1))</f>
        <v>0,0%</v>
      </c>
      <c r="BI614" s="42">
        <v>0</v>
      </c>
      <c r="BJ614" s="43" t="str">
        <f>IF(AND(BG614=0,BI614&gt;0),"100%",IF(BG614=BI614,"0,0%",BI614/BG614-1))</f>
        <v>0,0%</v>
      </c>
      <c r="BK614" s="143">
        <v>0</v>
      </c>
      <c r="BL614" s="144" t="str">
        <f>IF(AND(BI614=0,BK614&gt;0),"100%",IF(BI614=BK614,"0,0%",BK614/BI614-1))</f>
        <v>0,0%</v>
      </c>
      <c r="BM614" s="42">
        <v>0</v>
      </c>
      <c r="BN614" s="43" t="str">
        <f>IF(AND(BK614=0,BM614&gt;0),"100%",IF(BK614=BM614,"0,0%",BM614/BK614-1))</f>
        <v>0,0%</v>
      </c>
      <c r="BO614" s="143">
        <v>0</v>
      </c>
      <c r="BP614" s="144" t="str">
        <f>IF(AND(BM614=0,BO614&gt;0),"100%",IF(BM614=BO614,"0,0%",BO614/BM614-1))</f>
        <v>0,0%</v>
      </c>
      <c r="BQ614" s="42">
        <v>0</v>
      </c>
      <c r="BR614" s="43" t="str">
        <f>IF(AND(BO614=0,BQ614&gt;0),"100%",IF(BO614=BQ614,"0,0%",BQ614/BO614-1))</f>
        <v>0,0%</v>
      </c>
      <c r="BS614" s="143">
        <v>0</v>
      </c>
      <c r="BT614" s="144" t="str">
        <f>IF(AND(BQ614=0,BS614&gt;0),"100%",IF(BQ614=BS614,"0,0%",BS614/BQ614-1))</f>
        <v>0,0%</v>
      </c>
      <c r="BU614" s="42">
        <v>0</v>
      </c>
      <c r="BV614" s="43" t="str">
        <f>IF(AND(BS614=0,BU614&gt;0),"100%",IF(BS614=BU614,"0,0%",BU614/BS614-1))</f>
        <v>0,0%</v>
      </c>
      <c r="BW614" s="143">
        <v>0</v>
      </c>
      <c r="BX614" s="144" t="str">
        <f>IF(AND(BU614=0,BW614&gt;0),"100%",IF(BU614=BW614,"0,0%",BW614/BU614-1))</f>
        <v>0,0%</v>
      </c>
      <c r="BY614" s="42">
        <v>0</v>
      </c>
      <c r="BZ614" s="43" t="str">
        <f>IF(AND(BW614=0,BY614&gt;0),"100%",IF(BW614=BY614,"0,0%",BY614/BW614-1))</f>
        <v>0,0%</v>
      </c>
      <c r="CA614" s="143">
        <v>0</v>
      </c>
      <c r="CB614" s="144" t="str">
        <f>IF(AND(BY614=0,CA614&gt;0),"100%",IF(BY614=CA614,"0,0%",CA614/BY614-1))</f>
        <v>0,0%</v>
      </c>
      <c r="CC614" s="42">
        <v>0</v>
      </c>
      <c r="CD614" s="43" t="str">
        <f>IF(AND(CA614=0,CC614&gt;0),"100%",IF(CA614=CC614,"0,0%",CC614/CA614-1))</f>
        <v>0,0%</v>
      </c>
      <c r="CE614" s="143">
        <v>0</v>
      </c>
      <c r="CF614" s="144" t="str">
        <f>IF(AND(CC614=0,CE614&gt;0),"100%",IF(CC614=CE614,"0,0%",CE614/CC614-1))</f>
        <v>0,0%</v>
      </c>
      <c r="CG614" s="42">
        <v>0</v>
      </c>
      <c r="CH614" s="43" t="str">
        <f>IF(AND(CE614=0,CG614&gt;0),"100%",IF(CE614=CG614,"0,0%",CG614/CE614-1))</f>
        <v>0,0%</v>
      </c>
      <c r="CI614" s="143">
        <v>0</v>
      </c>
      <c r="CJ614" s="144" t="str">
        <f>IF(AND(CG614=0,CI614&gt;0),"100%",IF(CG614=CI614,"0,0%",CI614/CG614-1))</f>
        <v>0,0%</v>
      </c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</row>
    <row r="615" spans="1:98" customFormat="1" x14ac:dyDescent="0.25">
      <c r="A615" s="190"/>
      <c r="B615" s="60"/>
      <c r="C615" s="66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</row>
    <row r="616" spans="1:98" customFormat="1" ht="15.75" thickBot="1" x14ac:dyDescent="0.3">
      <c r="A616" s="190"/>
      <c r="B616" s="61"/>
      <c r="C616" s="66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</row>
    <row r="617" spans="1:98" customFormat="1" x14ac:dyDescent="0.25">
      <c r="A617" s="190"/>
      <c r="B617" s="36"/>
      <c r="C617" s="51">
        <v>44866</v>
      </c>
      <c r="D617" s="77">
        <v>44896</v>
      </c>
      <c r="E617" s="51">
        <v>44927</v>
      </c>
      <c r="F617" s="51">
        <v>44958</v>
      </c>
      <c r="G617" s="51">
        <v>44986</v>
      </c>
      <c r="H617" s="51">
        <v>45017</v>
      </c>
      <c r="I617" s="51">
        <v>45017</v>
      </c>
      <c r="J617" s="51">
        <v>45047</v>
      </c>
      <c r="K617" s="51">
        <v>45078</v>
      </c>
      <c r="L617" s="51">
        <v>45108</v>
      </c>
      <c r="M617" s="51">
        <v>45139</v>
      </c>
      <c r="N617" s="51">
        <v>45170</v>
      </c>
      <c r="O617" s="51">
        <v>45200</v>
      </c>
      <c r="P617" s="51">
        <v>45231</v>
      </c>
      <c r="Q617" s="51">
        <v>45261</v>
      </c>
      <c r="R617" s="51">
        <v>45292</v>
      </c>
      <c r="S617" s="51">
        <v>45323</v>
      </c>
      <c r="T617" s="51">
        <v>45352</v>
      </c>
      <c r="U617" s="51">
        <v>45383</v>
      </c>
      <c r="V617" s="51">
        <v>45413</v>
      </c>
      <c r="W617" s="51">
        <v>45444</v>
      </c>
      <c r="X617" s="51">
        <v>45474</v>
      </c>
      <c r="Y617" s="51">
        <v>45505</v>
      </c>
      <c r="Z617" s="51">
        <v>45536</v>
      </c>
      <c r="AA617" s="51">
        <v>45566</v>
      </c>
      <c r="AB617" s="51">
        <v>45597</v>
      </c>
      <c r="AC617" s="51">
        <v>45627</v>
      </c>
      <c r="AD617" s="51">
        <v>45658</v>
      </c>
      <c r="AE617" s="51">
        <v>45689</v>
      </c>
      <c r="AF617" s="51">
        <v>45717</v>
      </c>
      <c r="AG617" s="51">
        <v>45748</v>
      </c>
      <c r="AH617" s="51">
        <v>45778</v>
      </c>
      <c r="AI617" s="51">
        <v>45809</v>
      </c>
      <c r="AJ617" s="51">
        <v>45839</v>
      </c>
      <c r="AK617" s="51">
        <v>45870</v>
      </c>
      <c r="AL617" s="51">
        <v>45901</v>
      </c>
      <c r="AM617" s="51">
        <v>45931</v>
      </c>
      <c r="AN617" s="51">
        <v>45962</v>
      </c>
      <c r="AO617" s="51">
        <v>45992</v>
      </c>
      <c r="AP617" s="51">
        <v>46023</v>
      </c>
      <c r="AQ617" s="51">
        <v>46054</v>
      </c>
      <c r="AR617" s="51">
        <v>46082</v>
      </c>
      <c r="AS617" s="51">
        <v>46113</v>
      </c>
      <c r="AT617" s="51">
        <v>46143</v>
      </c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</row>
    <row r="618" spans="1:98" customFormat="1" ht="15.75" thickBot="1" x14ac:dyDescent="0.3">
      <c r="A618" s="190"/>
      <c r="B618" s="63" t="s">
        <v>168</v>
      </c>
      <c r="C618" s="52">
        <v>0</v>
      </c>
      <c r="D618" s="78">
        <v>0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0</v>
      </c>
      <c r="AD618" s="78">
        <v>0</v>
      </c>
      <c r="AE618" s="78">
        <v>0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8">
        <v>0</v>
      </c>
      <c r="AL618" s="78">
        <v>0</v>
      </c>
      <c r="AM618" s="78">
        <v>0</v>
      </c>
      <c r="AN618" s="78">
        <v>0</v>
      </c>
      <c r="AO618" s="78">
        <v>0</v>
      </c>
      <c r="AP618" s="78">
        <v>0</v>
      </c>
      <c r="AQ618" s="78">
        <v>0</v>
      </c>
      <c r="AR618" s="78">
        <v>0</v>
      </c>
      <c r="AS618" s="78">
        <v>0</v>
      </c>
      <c r="AT618" s="78">
        <v>0</v>
      </c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</row>
    <row r="619" spans="1:98" customFormat="1" x14ac:dyDescent="0.25">
      <c r="A619" s="190"/>
      <c r="B619" s="36"/>
      <c r="C619" s="51">
        <v>44866</v>
      </c>
      <c r="D619" s="77">
        <v>44896</v>
      </c>
      <c r="E619" s="51">
        <v>44927</v>
      </c>
      <c r="F619" s="51">
        <v>44958</v>
      </c>
      <c r="G619" s="51">
        <v>44986</v>
      </c>
      <c r="H619" s="51">
        <v>45017</v>
      </c>
      <c r="I619" s="51">
        <v>45017</v>
      </c>
      <c r="J619" s="51">
        <v>45047</v>
      </c>
      <c r="K619" s="51">
        <v>45078</v>
      </c>
      <c r="L619" s="51">
        <v>45108</v>
      </c>
      <c r="M619" s="51">
        <v>45139</v>
      </c>
      <c r="N619" s="51">
        <v>45170</v>
      </c>
      <c r="O619" s="51">
        <v>45200</v>
      </c>
      <c r="P619" s="51">
        <v>45231</v>
      </c>
      <c r="Q619" s="51">
        <v>45261</v>
      </c>
      <c r="R619" s="51">
        <v>45292</v>
      </c>
      <c r="S619" s="51">
        <v>45323</v>
      </c>
      <c r="T619" s="51">
        <v>45352</v>
      </c>
      <c r="U619" s="51">
        <v>45383</v>
      </c>
      <c r="V619" s="51">
        <v>45413</v>
      </c>
      <c r="W619" s="51">
        <v>45444</v>
      </c>
      <c r="X619" s="51">
        <v>45474</v>
      </c>
      <c r="Y619" s="51">
        <v>45505</v>
      </c>
      <c r="Z619" s="51">
        <v>45536</v>
      </c>
      <c r="AA619" s="51">
        <v>45566</v>
      </c>
      <c r="AB619" s="51">
        <v>45597</v>
      </c>
      <c r="AC619" s="51">
        <v>45627</v>
      </c>
      <c r="AD619" s="51">
        <v>45658</v>
      </c>
      <c r="AE619" s="51">
        <v>45689</v>
      </c>
      <c r="AF619" s="51">
        <v>45717</v>
      </c>
      <c r="AG619" s="51">
        <v>45748</v>
      </c>
      <c r="AH619" s="51">
        <v>45778</v>
      </c>
      <c r="AI619" s="51">
        <v>45809</v>
      </c>
      <c r="AJ619" s="51">
        <v>45839</v>
      </c>
      <c r="AK619" s="51">
        <v>45870</v>
      </c>
      <c r="AL619" s="51">
        <v>45901</v>
      </c>
      <c r="AM619" s="51">
        <v>45931</v>
      </c>
      <c r="AN619" s="51">
        <v>45962</v>
      </c>
      <c r="AO619" s="51">
        <v>45992</v>
      </c>
      <c r="AP619" s="51">
        <v>46023</v>
      </c>
      <c r="AQ619" s="51">
        <v>46054</v>
      </c>
      <c r="AR619" s="51">
        <v>46082</v>
      </c>
      <c r="AS619" s="51">
        <v>46113</v>
      </c>
      <c r="AT619" s="51">
        <v>46143</v>
      </c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</row>
    <row r="620" spans="1:98" customFormat="1" ht="15.75" thickBot="1" x14ac:dyDescent="0.3">
      <c r="A620" s="190"/>
      <c r="B620" s="63" t="s">
        <v>168</v>
      </c>
      <c r="C620" s="53">
        <v>0</v>
      </c>
      <c r="D620" s="79">
        <f t="shared" ref="D620:L620" si="366">C620+D618</f>
        <v>0</v>
      </c>
      <c r="E620" s="79">
        <f t="shared" si="366"/>
        <v>0</v>
      </c>
      <c r="F620" s="79">
        <f t="shared" si="366"/>
        <v>0</v>
      </c>
      <c r="G620" s="79">
        <f t="shared" si="366"/>
        <v>0</v>
      </c>
      <c r="H620" s="79">
        <f t="shared" si="366"/>
        <v>0</v>
      </c>
      <c r="I620" s="79">
        <f t="shared" si="366"/>
        <v>0</v>
      </c>
      <c r="J620" s="79">
        <f t="shared" si="366"/>
        <v>0</v>
      </c>
      <c r="K620" s="79">
        <f t="shared" si="366"/>
        <v>0</v>
      </c>
      <c r="L620" s="79">
        <f t="shared" si="366"/>
        <v>0</v>
      </c>
      <c r="M620" s="79">
        <f t="shared" ref="M620:R620" si="367">L620+M618</f>
        <v>0</v>
      </c>
      <c r="N620" s="79">
        <f t="shared" si="367"/>
        <v>0</v>
      </c>
      <c r="O620" s="79">
        <f t="shared" si="367"/>
        <v>0</v>
      </c>
      <c r="P620" s="79">
        <f t="shared" si="367"/>
        <v>0</v>
      </c>
      <c r="Q620" s="79">
        <f t="shared" si="367"/>
        <v>0</v>
      </c>
      <c r="R620" s="79">
        <f t="shared" si="367"/>
        <v>0</v>
      </c>
      <c r="S620" s="79">
        <f>R620+S618</f>
        <v>0</v>
      </c>
      <c r="T620" s="79">
        <f t="shared" ref="T620:AT620" si="368">S620+T618</f>
        <v>0</v>
      </c>
      <c r="U620" s="79">
        <f t="shared" si="368"/>
        <v>0</v>
      </c>
      <c r="V620" s="79">
        <f t="shared" si="368"/>
        <v>0</v>
      </c>
      <c r="W620" s="79">
        <f t="shared" si="368"/>
        <v>0</v>
      </c>
      <c r="X620" s="79">
        <f t="shared" si="368"/>
        <v>0</v>
      </c>
      <c r="Y620" s="79">
        <f t="shared" si="368"/>
        <v>0</v>
      </c>
      <c r="Z620" s="79">
        <f t="shared" si="368"/>
        <v>0</v>
      </c>
      <c r="AA620" s="79">
        <f t="shared" si="368"/>
        <v>0</v>
      </c>
      <c r="AB620" s="79">
        <f t="shared" si="368"/>
        <v>0</v>
      </c>
      <c r="AC620" s="79">
        <f t="shared" si="368"/>
        <v>0</v>
      </c>
      <c r="AD620" s="79">
        <f t="shared" si="368"/>
        <v>0</v>
      </c>
      <c r="AE620" s="79">
        <f t="shared" si="368"/>
        <v>0</v>
      </c>
      <c r="AF620" s="79">
        <f t="shared" si="368"/>
        <v>0</v>
      </c>
      <c r="AG620" s="79">
        <f t="shared" si="368"/>
        <v>0</v>
      </c>
      <c r="AH620" s="79">
        <f t="shared" si="368"/>
        <v>0</v>
      </c>
      <c r="AI620" s="79">
        <f t="shared" si="368"/>
        <v>0</v>
      </c>
      <c r="AJ620" s="79">
        <f t="shared" si="368"/>
        <v>0</v>
      </c>
      <c r="AK620" s="79">
        <f t="shared" si="368"/>
        <v>0</v>
      </c>
      <c r="AL620" s="79">
        <f t="shared" si="368"/>
        <v>0</v>
      </c>
      <c r="AM620" s="79">
        <f t="shared" si="368"/>
        <v>0</v>
      </c>
      <c r="AN620" s="79">
        <f t="shared" si="368"/>
        <v>0</v>
      </c>
      <c r="AO620" s="79">
        <f t="shared" si="368"/>
        <v>0</v>
      </c>
      <c r="AP620" s="79">
        <f t="shared" si="368"/>
        <v>0</v>
      </c>
      <c r="AQ620" s="79">
        <f t="shared" si="368"/>
        <v>0</v>
      </c>
      <c r="AR620" s="79">
        <f t="shared" si="368"/>
        <v>0</v>
      </c>
      <c r="AS620" s="79">
        <f t="shared" si="368"/>
        <v>0</v>
      </c>
      <c r="AT620" s="79">
        <f t="shared" si="368"/>
        <v>0</v>
      </c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</row>
    <row r="621" spans="1:98" customFormat="1" ht="15.75" thickBot="1" x14ac:dyDescent="0.3">
      <c r="A621" s="44"/>
      <c r="B621" s="44"/>
      <c r="C621" s="67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35"/>
      <c r="CL621" s="35"/>
      <c r="CM621" s="35"/>
      <c r="CN621" s="35"/>
      <c r="CO621" s="35"/>
      <c r="CP621" s="35"/>
      <c r="CQ621" s="35"/>
      <c r="CR621" s="35"/>
      <c r="CS621" s="35"/>
    </row>
    <row r="622" spans="1:98" customFormat="1" ht="15" customHeight="1" x14ac:dyDescent="0.25">
      <c r="A622" s="190" t="s">
        <v>169</v>
      </c>
      <c r="B622" s="36"/>
      <c r="C622" s="180">
        <v>44866</v>
      </c>
      <c r="D622" s="181"/>
      <c r="E622" s="178">
        <v>44896</v>
      </c>
      <c r="F622" s="179"/>
      <c r="G622" s="180">
        <v>44927</v>
      </c>
      <c r="H622" s="181"/>
      <c r="I622" s="178">
        <v>44958</v>
      </c>
      <c r="J622" s="179"/>
      <c r="K622" s="180">
        <v>44986</v>
      </c>
      <c r="L622" s="181"/>
      <c r="M622" s="178">
        <v>45017</v>
      </c>
      <c r="N622" s="179"/>
      <c r="O622" s="180">
        <v>45047</v>
      </c>
      <c r="P622" s="181"/>
      <c r="Q622" s="178">
        <v>45078</v>
      </c>
      <c r="R622" s="179"/>
      <c r="S622" s="176">
        <v>45108</v>
      </c>
      <c r="T622" s="177"/>
      <c r="U622" s="178">
        <v>45139</v>
      </c>
      <c r="V622" s="179"/>
      <c r="W622" s="176">
        <v>45170</v>
      </c>
      <c r="X622" s="177"/>
      <c r="Y622" s="178">
        <v>45200</v>
      </c>
      <c r="Z622" s="179"/>
      <c r="AA622" s="176">
        <v>45231</v>
      </c>
      <c r="AB622" s="177"/>
      <c r="AC622" s="178">
        <v>45261</v>
      </c>
      <c r="AD622" s="179"/>
      <c r="AE622" s="180">
        <v>45292</v>
      </c>
      <c r="AF622" s="181"/>
      <c r="AG622" s="178">
        <v>45323</v>
      </c>
      <c r="AH622" s="179"/>
      <c r="AI622" s="176">
        <v>45352</v>
      </c>
      <c r="AJ622" s="177"/>
      <c r="AK622" s="178">
        <v>45383</v>
      </c>
      <c r="AL622" s="179"/>
      <c r="AM622" s="176">
        <v>45413</v>
      </c>
      <c r="AN622" s="177"/>
      <c r="AO622" s="178">
        <v>45444</v>
      </c>
      <c r="AP622" s="179"/>
      <c r="AQ622" s="180">
        <v>45474</v>
      </c>
      <c r="AR622" s="181"/>
      <c r="AS622" s="178">
        <v>45505</v>
      </c>
      <c r="AT622" s="179"/>
      <c r="AU622" s="180">
        <v>45536</v>
      </c>
      <c r="AV622" s="181"/>
      <c r="AW622" s="178">
        <v>45566</v>
      </c>
      <c r="AX622" s="179"/>
      <c r="AY622" s="180">
        <v>45597</v>
      </c>
      <c r="AZ622" s="181"/>
      <c r="BA622" s="178">
        <v>45627</v>
      </c>
      <c r="BB622" s="179"/>
      <c r="BC622" s="180">
        <v>45658</v>
      </c>
      <c r="BD622" s="181"/>
      <c r="BE622" s="178">
        <v>45689</v>
      </c>
      <c r="BF622" s="179"/>
      <c r="BG622" s="180">
        <v>45717</v>
      </c>
      <c r="BH622" s="181"/>
      <c r="BI622" s="178">
        <v>45748</v>
      </c>
      <c r="BJ622" s="179"/>
      <c r="BK622" s="176">
        <v>45778</v>
      </c>
      <c r="BL622" s="177"/>
      <c r="BM622" s="178">
        <v>45809</v>
      </c>
      <c r="BN622" s="179"/>
      <c r="BO622" s="176">
        <v>45839</v>
      </c>
      <c r="BP622" s="177"/>
      <c r="BQ622" s="178">
        <v>45870</v>
      </c>
      <c r="BR622" s="179"/>
      <c r="BS622" s="176">
        <v>45901</v>
      </c>
      <c r="BT622" s="177"/>
      <c r="BU622" s="178">
        <v>45931</v>
      </c>
      <c r="BV622" s="179"/>
      <c r="BW622" s="176">
        <v>45962</v>
      </c>
      <c r="BX622" s="177"/>
      <c r="BY622" s="178">
        <v>45992</v>
      </c>
      <c r="BZ622" s="179"/>
      <c r="CA622" s="176">
        <v>46023</v>
      </c>
      <c r="CB622" s="177"/>
      <c r="CC622" s="178">
        <v>46054</v>
      </c>
      <c r="CD622" s="179"/>
      <c r="CE622" s="176">
        <v>46082</v>
      </c>
      <c r="CF622" s="177"/>
      <c r="CG622" s="178">
        <v>46113</v>
      </c>
      <c r="CH622" s="179"/>
      <c r="CI622" s="176">
        <v>46143</v>
      </c>
      <c r="CJ622" s="177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</row>
    <row r="623" spans="1:98" customFormat="1" ht="15.75" thickBot="1" x14ac:dyDescent="0.3">
      <c r="A623" s="190"/>
      <c r="B623" s="63" t="s">
        <v>170</v>
      </c>
      <c r="C623" s="40">
        <v>0</v>
      </c>
      <c r="D623" s="145" t="s">
        <v>4</v>
      </c>
      <c r="E623" s="42">
        <v>0</v>
      </c>
      <c r="F623" s="43" t="str">
        <f>IF(AND(C623=0,E623&gt;0),"100%",IF(C623=E623,"0,0%",E623/C623-1))</f>
        <v>0,0%</v>
      </c>
      <c r="G623" s="40">
        <v>0</v>
      </c>
      <c r="H623" s="144" t="str">
        <f>IF(AND(E623=0,G623&gt;0),"100%",IF(E623=G623,"0,0%",G623/E623-1))</f>
        <v>0,0%</v>
      </c>
      <c r="I623" s="42">
        <v>0</v>
      </c>
      <c r="J623" s="43" t="str">
        <f>IF(AND(G623=0,I623&gt;0),"100%",IF(G623=I623,"0,0%",I623/G623-1))</f>
        <v>0,0%</v>
      </c>
      <c r="K623" s="40">
        <v>0</v>
      </c>
      <c r="L623" s="144" t="str">
        <f>IF(AND(I623=0,K623&gt;0),"100%",IF(I623=K623,"0,0%",K623/I623-1))</f>
        <v>0,0%</v>
      </c>
      <c r="M623" s="42">
        <v>0</v>
      </c>
      <c r="N623" s="43" t="str">
        <f>IF(AND(K623=0,M623&gt;0),"100%",IF(K623=M623,"0,0%",M623/K623-1))</f>
        <v>0,0%</v>
      </c>
      <c r="O623" s="40">
        <v>0</v>
      </c>
      <c r="P623" s="144" t="str">
        <f>IF(AND(M623=0,O623&gt;0),"100%",IF(M623=O623,"0,0%",O623/M623-1))</f>
        <v>0,0%</v>
      </c>
      <c r="Q623" s="42">
        <v>0</v>
      </c>
      <c r="R623" s="43" t="str">
        <f>IF(AND(O623=0,Q623&gt;0),"100%",IF(O623=Q623,"0,0%",Q623/O623-1))</f>
        <v>0,0%</v>
      </c>
      <c r="S623" s="143">
        <v>0</v>
      </c>
      <c r="T623" s="144" t="str">
        <f>IF(AND(Q623=0,S623&gt;0),"100%",IF(Q623=S623,"0,0%",S623/Q623-1))</f>
        <v>0,0%</v>
      </c>
      <c r="U623" s="42">
        <v>0</v>
      </c>
      <c r="V623" s="43" t="str">
        <f>IF(AND(S623=0,U623&gt;0),"100%",IF(S623=U623,"0,0%",U623/S623-1))</f>
        <v>0,0%</v>
      </c>
      <c r="W623" s="143">
        <v>0</v>
      </c>
      <c r="X623" s="144" t="str">
        <f>IF(AND(U623=0,W623&gt;0),"100%",IF(U623=W623,"0,0%",W623/U623-1))</f>
        <v>0,0%</v>
      </c>
      <c r="Y623" s="42">
        <v>0</v>
      </c>
      <c r="Z623" s="43" t="str">
        <f>IF(AND(W623=0,Y623&gt;0),"100%",IF(W623=Y623,"0,0%",Y623/W623-1))</f>
        <v>0,0%</v>
      </c>
      <c r="AA623" s="143">
        <v>0</v>
      </c>
      <c r="AB623" s="144" t="str">
        <f>IF(AND(Y623=0,AA623&gt;0),"100%",IF(Y623=AA623,"0,0%",AA623/Y623-1))</f>
        <v>0,0%</v>
      </c>
      <c r="AC623" s="42">
        <v>0</v>
      </c>
      <c r="AD623" s="43" t="str">
        <f>IF(AND(AA623=0,AC623&gt;0),"100%",IF(AA623=AC623,"0,0%",AC623/AA623-1))</f>
        <v>0,0%</v>
      </c>
      <c r="AE623" s="40">
        <v>0</v>
      </c>
      <c r="AF623" s="41" t="str">
        <f>IF(AND(AC623=0,AE623&gt;0),"100%",IF(AC623=AE623,"0,0%",AE623/AC623-1))</f>
        <v>0,0%</v>
      </c>
      <c r="AG623" s="42">
        <v>0</v>
      </c>
      <c r="AH623" s="43" t="str">
        <f>IF(AND(AE623=0,AG623&gt;0),"100%",IF(AE623=AG623,"0,0%",AG623/AE623-1))</f>
        <v>0,0%</v>
      </c>
      <c r="AI623" s="143">
        <v>0</v>
      </c>
      <c r="AJ623" s="144" t="str">
        <f>IF(AND(AG623=0,AI623&gt;0),"100%",IF(AG623=AI623,"0,0%",AI623/AG623-1))</f>
        <v>0,0%</v>
      </c>
      <c r="AK623" s="42">
        <v>0</v>
      </c>
      <c r="AL623" s="43" t="str">
        <f>IF(AND(AI623=0,AK623&gt;0),"100%",IF(AI623=AK623,"0,0%",AK623/AI623-1))</f>
        <v>0,0%</v>
      </c>
      <c r="AM623" s="143">
        <v>0</v>
      </c>
      <c r="AN623" s="144" t="str">
        <f>IF(AND(AK623=0,AM623&gt;0),"100%",IF(AK623=AM623,"0,0%",AM623/AK623-1))</f>
        <v>0,0%</v>
      </c>
      <c r="AO623" s="42">
        <v>0</v>
      </c>
      <c r="AP623" s="43" t="str">
        <f>IF(AND(AM623=0,AO623&gt;0),"100%",IF(AM623=AO623,"0,0%",AO623/AM623-1))</f>
        <v>0,0%</v>
      </c>
      <c r="AQ623" s="40">
        <v>0</v>
      </c>
      <c r="AR623" s="41" t="str">
        <f>IF(AND(AO623=0,AQ623&gt;0),"100%",IF(AO623=AQ623,"0,0%",AQ623/AO623-1))</f>
        <v>0,0%</v>
      </c>
      <c r="AS623" s="42">
        <v>0</v>
      </c>
      <c r="AT623" s="43" t="str">
        <f>IF(AND(AQ623=0,AS623&gt;0),"100%",IF(AQ623=AS623,"0,0%",AS623/AQ623-1))</f>
        <v>0,0%</v>
      </c>
      <c r="AU623" s="40">
        <v>0</v>
      </c>
      <c r="AV623" s="41" t="str">
        <f>IF(AND(AS623=0,AU623&gt;0),"100%",IF(AS623=AU623,"0,0%",AU623/AS623-1))</f>
        <v>0,0%</v>
      </c>
      <c r="AW623" s="42">
        <v>0</v>
      </c>
      <c r="AX623" s="43" t="str">
        <f>IF(AND(AU623=0,AW623&gt;0),"100%",IF(AU623=AW623,"0,0%",AW623/AU623-1))</f>
        <v>0,0%</v>
      </c>
      <c r="AY623" s="40">
        <v>0</v>
      </c>
      <c r="AZ623" s="41" t="str">
        <f>IF(AND(AW623=0,AY623&gt;0),"100%",IF(AW623=AY623,"0,0%",AY623/AW623-1))</f>
        <v>0,0%</v>
      </c>
      <c r="BA623" s="42">
        <v>0</v>
      </c>
      <c r="BB623" s="43" t="str">
        <f>IF(AND(AY623=0,BA623&gt;0),"100%",IF(AY623=BA623,"0,0%",BA623/AY623-1))</f>
        <v>0,0%</v>
      </c>
      <c r="BC623" s="40">
        <v>0</v>
      </c>
      <c r="BD623" s="41" t="str">
        <f>IF(AND(BA623=0,BC623&gt;0),"100%",IF(BA623=BC623,"0,0%",BC623/BA623-1))</f>
        <v>0,0%</v>
      </c>
      <c r="BE623" s="42">
        <v>0</v>
      </c>
      <c r="BF623" s="43" t="str">
        <f>IF(AND(BC623=0,BE623&gt;0),"100%",IF(BC623=BE623,"0,0%",BE623/BC623-1))</f>
        <v>0,0%</v>
      </c>
      <c r="BG623" s="40">
        <v>0</v>
      </c>
      <c r="BH623" s="41" t="str">
        <f>IF(AND(BE623=0,BG623&gt;0),"100%",IF(BE623=BG623,"0,0%",BG623/BE623-1))</f>
        <v>0,0%</v>
      </c>
      <c r="BI623" s="42">
        <v>0</v>
      </c>
      <c r="BJ623" s="43" t="str">
        <f>IF(AND(BG623=0,BI623&gt;0),"100%",IF(BG623=BI623,"0,0%",BI623/BG623-1))</f>
        <v>0,0%</v>
      </c>
      <c r="BK623" s="143">
        <v>0</v>
      </c>
      <c r="BL623" s="144" t="str">
        <f>IF(AND(BI623=0,BK623&gt;0),"100%",IF(BI623=BK623,"0,0%",BK623/BI623-1))</f>
        <v>0,0%</v>
      </c>
      <c r="BM623" s="42">
        <v>0</v>
      </c>
      <c r="BN623" s="43" t="str">
        <f>IF(AND(BK623=0,BM623&gt;0),"100%",IF(BK623=BM623,"0,0%",BM623/BK623-1))</f>
        <v>0,0%</v>
      </c>
      <c r="BO623" s="143">
        <v>0</v>
      </c>
      <c r="BP623" s="144" t="str">
        <f>IF(AND(BM623=0,BO623&gt;0),"100%",IF(BM623=BO623,"0,0%",BO623/BM623-1))</f>
        <v>0,0%</v>
      </c>
      <c r="BQ623" s="42">
        <v>0</v>
      </c>
      <c r="BR623" s="43" t="str">
        <f>IF(AND(BO623=0,BQ623&gt;0),"100%",IF(BO623=BQ623,"0,0%",BQ623/BO623-1))</f>
        <v>0,0%</v>
      </c>
      <c r="BS623" s="143">
        <v>0</v>
      </c>
      <c r="BT623" s="144" t="str">
        <f>IF(AND(BQ623=0,BS623&gt;0),"100%",IF(BQ623=BS623,"0,0%",BS623/BQ623-1))</f>
        <v>0,0%</v>
      </c>
      <c r="BU623" s="42">
        <v>0</v>
      </c>
      <c r="BV623" s="43" t="str">
        <f>IF(AND(BS623=0,BU623&gt;0),"100%",IF(BS623=BU623,"0,0%",BU623/BS623-1))</f>
        <v>0,0%</v>
      </c>
      <c r="BW623" s="143">
        <v>0</v>
      </c>
      <c r="BX623" s="144" t="str">
        <f>IF(AND(BU623=0,BW623&gt;0),"100%",IF(BU623=BW623,"0,0%",BW623/BU623-1))</f>
        <v>0,0%</v>
      </c>
      <c r="BY623" s="42">
        <v>0</v>
      </c>
      <c r="BZ623" s="43" t="str">
        <f>IF(AND(BW623=0,BY623&gt;0),"100%",IF(BW623=BY623,"0,0%",BY623/BW623-1))</f>
        <v>0,0%</v>
      </c>
      <c r="CA623" s="143">
        <v>0</v>
      </c>
      <c r="CB623" s="144" t="str">
        <f>IF(AND(BY623=0,CA623&gt;0),"100%",IF(BY623=CA623,"0,0%",CA623/BY623-1))</f>
        <v>0,0%</v>
      </c>
      <c r="CC623" s="42">
        <v>0</v>
      </c>
      <c r="CD623" s="43" t="str">
        <f>IF(AND(CA623=0,CC623&gt;0),"100%",IF(CA623=CC623,"0,0%",CC623/CA623-1))</f>
        <v>0,0%</v>
      </c>
      <c r="CE623" s="143">
        <v>0</v>
      </c>
      <c r="CF623" s="144" t="str">
        <f>IF(AND(CC623=0,CE623&gt;0),"100%",IF(CC623=CE623,"0,0%",CE623/CC623-1))</f>
        <v>0,0%</v>
      </c>
      <c r="CG623" s="42">
        <v>0</v>
      </c>
      <c r="CH623" s="43" t="str">
        <f>IF(AND(CE623=0,CG623&gt;0),"100%",IF(CE623=CG623,"0,0%",CG623/CE623-1))</f>
        <v>0,0%</v>
      </c>
      <c r="CI623" s="143">
        <v>0</v>
      </c>
      <c r="CJ623" s="144" t="str">
        <f>IF(AND(CG623=0,CI623&gt;0),"100%",IF(CG623=CI623,"0,0%",CI623/CG623-1))</f>
        <v>0,0%</v>
      </c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</row>
    <row r="624" spans="1:98" customFormat="1" x14ac:dyDescent="0.25">
      <c r="A624" s="190"/>
      <c r="B624" s="60"/>
      <c r="C624" s="66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</row>
    <row r="625" spans="1:98" customFormat="1" ht="15.75" thickBot="1" x14ac:dyDescent="0.3">
      <c r="A625" s="190"/>
      <c r="B625" s="61"/>
      <c r="C625" s="66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</row>
    <row r="626" spans="1:98" customFormat="1" x14ac:dyDescent="0.25">
      <c r="A626" s="190"/>
      <c r="B626" s="36"/>
      <c r="C626" s="51">
        <v>44866</v>
      </c>
      <c r="D626" s="77">
        <v>44896</v>
      </c>
      <c r="E626" s="51">
        <v>44927</v>
      </c>
      <c r="F626" s="51">
        <v>44958</v>
      </c>
      <c r="G626" s="51">
        <v>44986</v>
      </c>
      <c r="H626" s="51">
        <v>45017</v>
      </c>
      <c r="I626" s="51">
        <v>45047</v>
      </c>
      <c r="J626" s="51">
        <v>45078</v>
      </c>
      <c r="K626" s="51">
        <v>45108</v>
      </c>
      <c r="L626" s="51">
        <v>45139</v>
      </c>
      <c r="M626" s="51">
        <v>45170</v>
      </c>
      <c r="N626" s="51">
        <v>45200</v>
      </c>
      <c r="O626" s="51">
        <v>45231</v>
      </c>
      <c r="P626" s="51">
        <v>45261</v>
      </c>
      <c r="Q626" s="51">
        <v>45292</v>
      </c>
      <c r="R626" s="51">
        <v>45323</v>
      </c>
      <c r="S626" s="51">
        <v>45352</v>
      </c>
      <c r="T626" s="51">
        <v>45383</v>
      </c>
      <c r="U626" s="51">
        <v>45413</v>
      </c>
      <c r="V626" s="51">
        <v>45444</v>
      </c>
      <c r="W626" s="51">
        <v>45474</v>
      </c>
      <c r="X626" s="51">
        <v>45505</v>
      </c>
      <c r="Y626" s="51">
        <v>45536</v>
      </c>
      <c r="Z626" s="51">
        <v>45566</v>
      </c>
      <c r="AA626" s="51">
        <v>45597</v>
      </c>
      <c r="AB626" s="51">
        <v>45627</v>
      </c>
      <c r="AC626" s="51">
        <v>45658</v>
      </c>
      <c r="AD626" s="51">
        <v>45689</v>
      </c>
      <c r="AE626" s="51">
        <v>45717</v>
      </c>
      <c r="AF626" s="51">
        <v>45748</v>
      </c>
      <c r="AG626" s="51">
        <v>45778</v>
      </c>
      <c r="AH626" s="51">
        <v>45809</v>
      </c>
      <c r="AI626" s="51">
        <v>45839</v>
      </c>
      <c r="AJ626" s="51">
        <v>45870</v>
      </c>
      <c r="AK626" s="51">
        <v>45901</v>
      </c>
      <c r="AL626" s="51">
        <v>45931</v>
      </c>
      <c r="AM626" s="51">
        <v>45962</v>
      </c>
      <c r="AN626" s="51">
        <v>45992</v>
      </c>
      <c r="AO626" s="51">
        <v>46023</v>
      </c>
      <c r="AP626" s="51">
        <v>46054</v>
      </c>
      <c r="AQ626" s="51">
        <v>46082</v>
      </c>
      <c r="AR626" s="51">
        <v>46113</v>
      </c>
      <c r="AS626" s="51">
        <v>46143</v>
      </c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</row>
    <row r="627" spans="1:98" customFormat="1" ht="15.75" thickBot="1" x14ac:dyDescent="0.3">
      <c r="A627" s="190"/>
      <c r="B627" s="63" t="s">
        <v>170</v>
      </c>
      <c r="C627" s="52">
        <v>0</v>
      </c>
      <c r="D627" s="78">
        <v>0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8">
        <v>0</v>
      </c>
      <c r="AL627" s="78">
        <v>0</v>
      </c>
      <c r="AM627" s="78">
        <v>0</v>
      </c>
      <c r="AN627" s="78">
        <v>0</v>
      </c>
      <c r="AO627" s="78">
        <v>0</v>
      </c>
      <c r="AP627" s="78">
        <v>0</v>
      </c>
      <c r="AQ627" s="78">
        <v>0</v>
      </c>
      <c r="AR627" s="78">
        <v>0</v>
      </c>
      <c r="AS627" s="78">
        <v>0</v>
      </c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</row>
    <row r="628" spans="1:98" customFormat="1" x14ac:dyDescent="0.25">
      <c r="A628" s="190"/>
      <c r="B628" s="36"/>
      <c r="C628" s="51">
        <v>44866</v>
      </c>
      <c r="D628" s="77">
        <v>44896</v>
      </c>
      <c r="E628" s="51">
        <v>44927</v>
      </c>
      <c r="F628" s="51">
        <v>44958</v>
      </c>
      <c r="G628" s="51">
        <v>44986</v>
      </c>
      <c r="H628" s="51">
        <v>45017</v>
      </c>
      <c r="I628" s="51">
        <v>45047</v>
      </c>
      <c r="J628" s="51">
        <v>45078</v>
      </c>
      <c r="K628" s="51">
        <v>45108</v>
      </c>
      <c r="L628" s="51">
        <v>45139</v>
      </c>
      <c r="M628" s="51">
        <v>45170</v>
      </c>
      <c r="N628" s="51">
        <v>45200</v>
      </c>
      <c r="O628" s="51">
        <v>45231</v>
      </c>
      <c r="P628" s="51">
        <v>45261</v>
      </c>
      <c r="Q628" s="51">
        <v>45292</v>
      </c>
      <c r="R628" s="51">
        <v>45323</v>
      </c>
      <c r="S628" s="51">
        <v>45352</v>
      </c>
      <c r="T628" s="51">
        <v>45383</v>
      </c>
      <c r="U628" s="51">
        <v>45413</v>
      </c>
      <c r="V628" s="51">
        <v>45444</v>
      </c>
      <c r="W628" s="51">
        <v>45474</v>
      </c>
      <c r="X628" s="51">
        <v>45505</v>
      </c>
      <c r="Y628" s="51">
        <v>45536</v>
      </c>
      <c r="Z628" s="51">
        <v>45566</v>
      </c>
      <c r="AA628" s="51">
        <v>45597</v>
      </c>
      <c r="AB628" s="51">
        <v>45627</v>
      </c>
      <c r="AC628" s="51">
        <v>45658</v>
      </c>
      <c r="AD628" s="51">
        <v>45689</v>
      </c>
      <c r="AE628" s="51">
        <v>45717</v>
      </c>
      <c r="AF628" s="51">
        <v>45748</v>
      </c>
      <c r="AG628" s="51">
        <v>45778</v>
      </c>
      <c r="AH628" s="51">
        <v>45809</v>
      </c>
      <c r="AI628" s="51">
        <v>45839</v>
      </c>
      <c r="AJ628" s="51">
        <v>45870</v>
      </c>
      <c r="AK628" s="51">
        <v>45901</v>
      </c>
      <c r="AL628" s="51">
        <v>45931</v>
      </c>
      <c r="AM628" s="51">
        <v>45962</v>
      </c>
      <c r="AN628" s="51">
        <v>45992</v>
      </c>
      <c r="AO628" s="51">
        <v>46023</v>
      </c>
      <c r="AP628" s="51">
        <v>46054</v>
      </c>
      <c r="AQ628" s="51">
        <v>46082</v>
      </c>
      <c r="AR628" s="51">
        <v>46113</v>
      </c>
      <c r="AS628" s="51">
        <v>46143</v>
      </c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</row>
    <row r="629" spans="1:98" customFormat="1" ht="15.75" thickBot="1" x14ac:dyDescent="0.3">
      <c r="A629" s="190"/>
      <c r="B629" s="63" t="s">
        <v>170</v>
      </c>
      <c r="C629" s="53">
        <v>0</v>
      </c>
      <c r="D629" s="79">
        <f t="shared" ref="D629:K629" si="369">C629+D627</f>
        <v>0</v>
      </c>
      <c r="E629" s="79">
        <f t="shared" si="369"/>
        <v>0</v>
      </c>
      <c r="F629" s="79">
        <f t="shared" si="369"/>
        <v>0</v>
      </c>
      <c r="G629" s="79">
        <f t="shared" si="369"/>
        <v>0</v>
      </c>
      <c r="H629" s="79">
        <f t="shared" si="369"/>
        <v>0</v>
      </c>
      <c r="I629" s="79">
        <f t="shared" si="369"/>
        <v>0</v>
      </c>
      <c r="J629" s="79">
        <f t="shared" si="369"/>
        <v>0</v>
      </c>
      <c r="K629" s="79">
        <f t="shared" si="369"/>
        <v>0</v>
      </c>
      <c r="L629" s="79">
        <f t="shared" ref="L629:Q629" si="370">K629+L627</f>
        <v>0</v>
      </c>
      <c r="M629" s="79">
        <f t="shared" si="370"/>
        <v>0</v>
      </c>
      <c r="N629" s="79">
        <f t="shared" si="370"/>
        <v>0</v>
      </c>
      <c r="O629" s="79">
        <f t="shared" si="370"/>
        <v>0</v>
      </c>
      <c r="P629" s="79">
        <f t="shared" si="370"/>
        <v>0</v>
      </c>
      <c r="Q629" s="79">
        <f t="shared" si="370"/>
        <v>0</v>
      </c>
      <c r="R629" s="79">
        <f>Q629+R627</f>
        <v>0</v>
      </c>
      <c r="S629" s="79">
        <f t="shared" ref="S629:AS629" si="371">R629+S627</f>
        <v>0</v>
      </c>
      <c r="T629" s="79">
        <f t="shared" si="371"/>
        <v>0</v>
      </c>
      <c r="U629" s="79">
        <f t="shared" si="371"/>
        <v>0</v>
      </c>
      <c r="V629" s="79">
        <f t="shared" si="371"/>
        <v>0</v>
      </c>
      <c r="W629" s="79">
        <f t="shared" si="371"/>
        <v>0</v>
      </c>
      <c r="X629" s="79">
        <f t="shared" si="371"/>
        <v>0</v>
      </c>
      <c r="Y629" s="79">
        <f t="shared" si="371"/>
        <v>0</v>
      </c>
      <c r="Z629" s="79">
        <f t="shared" si="371"/>
        <v>0</v>
      </c>
      <c r="AA629" s="79">
        <f t="shared" si="371"/>
        <v>0</v>
      </c>
      <c r="AB629" s="79">
        <f t="shared" si="371"/>
        <v>0</v>
      </c>
      <c r="AC629" s="79">
        <f t="shared" si="371"/>
        <v>0</v>
      </c>
      <c r="AD629" s="79">
        <f t="shared" si="371"/>
        <v>0</v>
      </c>
      <c r="AE629" s="79">
        <f t="shared" si="371"/>
        <v>0</v>
      </c>
      <c r="AF629" s="79">
        <f t="shared" si="371"/>
        <v>0</v>
      </c>
      <c r="AG629" s="79">
        <f t="shared" si="371"/>
        <v>0</v>
      </c>
      <c r="AH629" s="79">
        <f t="shared" si="371"/>
        <v>0</v>
      </c>
      <c r="AI629" s="79">
        <f t="shared" si="371"/>
        <v>0</v>
      </c>
      <c r="AJ629" s="79">
        <f t="shared" si="371"/>
        <v>0</v>
      </c>
      <c r="AK629" s="79">
        <f t="shared" si="371"/>
        <v>0</v>
      </c>
      <c r="AL629" s="79">
        <f t="shared" si="371"/>
        <v>0</v>
      </c>
      <c r="AM629" s="79">
        <f t="shared" si="371"/>
        <v>0</v>
      </c>
      <c r="AN629" s="79">
        <f t="shared" si="371"/>
        <v>0</v>
      </c>
      <c r="AO629" s="79">
        <f t="shared" si="371"/>
        <v>0</v>
      </c>
      <c r="AP629" s="79">
        <f t="shared" si="371"/>
        <v>0</v>
      </c>
      <c r="AQ629" s="79">
        <f t="shared" si="371"/>
        <v>0</v>
      </c>
      <c r="AR629" s="79">
        <f t="shared" si="371"/>
        <v>0</v>
      </c>
      <c r="AS629" s="79">
        <f t="shared" si="371"/>
        <v>0</v>
      </c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</row>
    <row r="630" spans="1:98" customFormat="1" ht="15.75" thickBot="1" x14ac:dyDescent="0.3">
      <c r="A630" s="44"/>
      <c r="B630" s="44"/>
      <c r="C630" s="67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35"/>
      <c r="CL630" s="35"/>
      <c r="CM630" s="35"/>
      <c r="CN630" s="35"/>
      <c r="CO630" s="35"/>
      <c r="CP630" s="35"/>
      <c r="CQ630" s="35"/>
      <c r="CR630" s="35"/>
      <c r="CS630" s="35"/>
    </row>
    <row r="631" spans="1:98" customFormat="1" ht="15" customHeight="1" x14ac:dyDescent="0.25">
      <c r="A631" s="190" t="s">
        <v>171</v>
      </c>
      <c r="B631" s="36"/>
      <c r="C631" s="180">
        <v>44866</v>
      </c>
      <c r="D631" s="181"/>
      <c r="E631" s="178">
        <v>44896</v>
      </c>
      <c r="F631" s="179"/>
      <c r="G631" s="180">
        <v>44927</v>
      </c>
      <c r="H631" s="181"/>
      <c r="I631" s="178">
        <v>44958</v>
      </c>
      <c r="J631" s="179"/>
      <c r="K631" s="180">
        <v>44986</v>
      </c>
      <c r="L631" s="181"/>
      <c r="M631" s="178">
        <v>45017</v>
      </c>
      <c r="N631" s="179"/>
      <c r="O631" s="180">
        <v>45047</v>
      </c>
      <c r="P631" s="181"/>
      <c r="Q631" s="178">
        <v>45078</v>
      </c>
      <c r="R631" s="179"/>
      <c r="S631" s="176">
        <v>45108</v>
      </c>
      <c r="T631" s="177"/>
      <c r="U631" s="178">
        <v>45139</v>
      </c>
      <c r="V631" s="179"/>
      <c r="W631" s="176">
        <v>45170</v>
      </c>
      <c r="X631" s="177"/>
      <c r="Y631" s="178">
        <v>45200</v>
      </c>
      <c r="Z631" s="179"/>
      <c r="AA631" s="176">
        <v>45231</v>
      </c>
      <c r="AB631" s="177"/>
      <c r="AC631" s="178">
        <v>45261</v>
      </c>
      <c r="AD631" s="179"/>
      <c r="AE631" s="180">
        <v>45292</v>
      </c>
      <c r="AF631" s="181"/>
      <c r="AG631" s="178">
        <v>45323</v>
      </c>
      <c r="AH631" s="179"/>
      <c r="AI631" s="176">
        <v>45352</v>
      </c>
      <c r="AJ631" s="177"/>
      <c r="AK631" s="178">
        <v>45383</v>
      </c>
      <c r="AL631" s="179"/>
      <c r="AM631" s="176">
        <v>45413</v>
      </c>
      <c r="AN631" s="177"/>
      <c r="AO631" s="178">
        <v>45444</v>
      </c>
      <c r="AP631" s="179"/>
      <c r="AQ631" s="180">
        <v>45474</v>
      </c>
      <c r="AR631" s="181"/>
      <c r="AS631" s="178">
        <v>45505</v>
      </c>
      <c r="AT631" s="179"/>
      <c r="AU631" s="180">
        <v>45536</v>
      </c>
      <c r="AV631" s="181"/>
      <c r="AW631" s="178">
        <v>45566</v>
      </c>
      <c r="AX631" s="179"/>
      <c r="AY631" s="180">
        <v>45597</v>
      </c>
      <c r="AZ631" s="181"/>
      <c r="BA631" s="178">
        <v>45627</v>
      </c>
      <c r="BB631" s="179"/>
      <c r="BC631" s="180">
        <v>45658</v>
      </c>
      <c r="BD631" s="181"/>
      <c r="BE631" s="178">
        <v>45689</v>
      </c>
      <c r="BF631" s="179"/>
      <c r="BG631" s="180">
        <v>45717</v>
      </c>
      <c r="BH631" s="181"/>
      <c r="BI631" s="178">
        <v>45748</v>
      </c>
      <c r="BJ631" s="179"/>
      <c r="BK631" s="176">
        <v>45778</v>
      </c>
      <c r="BL631" s="177"/>
      <c r="BM631" s="178">
        <v>45809</v>
      </c>
      <c r="BN631" s="179"/>
      <c r="BO631" s="176">
        <v>45839</v>
      </c>
      <c r="BP631" s="177"/>
      <c r="BQ631" s="178">
        <v>45870</v>
      </c>
      <c r="BR631" s="179"/>
      <c r="BS631" s="176">
        <v>45901</v>
      </c>
      <c r="BT631" s="177"/>
      <c r="BU631" s="178">
        <v>45931</v>
      </c>
      <c r="BV631" s="179"/>
      <c r="BW631" s="176">
        <v>45962</v>
      </c>
      <c r="BX631" s="177"/>
      <c r="BY631" s="178">
        <v>45992</v>
      </c>
      <c r="BZ631" s="179"/>
      <c r="CA631" s="176">
        <v>46023</v>
      </c>
      <c r="CB631" s="177"/>
      <c r="CC631" s="178">
        <v>46054</v>
      </c>
      <c r="CD631" s="179"/>
      <c r="CE631" s="176">
        <v>46082</v>
      </c>
      <c r="CF631" s="177"/>
      <c r="CG631" s="178">
        <v>46113</v>
      </c>
      <c r="CH631" s="179"/>
      <c r="CI631" s="176">
        <v>46143</v>
      </c>
      <c r="CJ631" s="177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</row>
    <row r="632" spans="1:98" customFormat="1" ht="15.75" thickBot="1" x14ac:dyDescent="0.3">
      <c r="A632" s="190"/>
      <c r="B632" s="63" t="s">
        <v>172</v>
      </c>
      <c r="C632" s="40">
        <v>0</v>
      </c>
      <c r="D632" s="145" t="s">
        <v>4</v>
      </c>
      <c r="E632" s="42">
        <v>0</v>
      </c>
      <c r="F632" s="43" t="str">
        <f>IF(AND(C632=0,E632&gt;0),"100%",IF(C632=E632,"0,0%",E632/C632-1))</f>
        <v>0,0%</v>
      </c>
      <c r="G632" s="40">
        <v>0</v>
      </c>
      <c r="H632" s="144" t="str">
        <f>IF(AND(E632=0,G632&gt;0),"100%",IF(E632=G632,"0,0%",G632/E632-1))</f>
        <v>0,0%</v>
      </c>
      <c r="I632" s="42">
        <v>0</v>
      </c>
      <c r="J632" s="43" t="str">
        <f>IF(AND(G632=0,I632&gt;0),"100%",IF(G632=I632,"0,0%",I632/G632-1))</f>
        <v>0,0%</v>
      </c>
      <c r="K632" s="40">
        <v>0</v>
      </c>
      <c r="L632" s="144" t="str">
        <f>IF(AND(I632=0,K632&gt;0),"100%",IF(I632=K632,"0,0%",K632/I632-1))</f>
        <v>0,0%</v>
      </c>
      <c r="M632" s="42">
        <v>0</v>
      </c>
      <c r="N632" s="43" t="str">
        <f>IF(AND(K632=0,M632&gt;0),"100%",IF(K632=M632,"0,0%",M632/K632-1))</f>
        <v>0,0%</v>
      </c>
      <c r="O632" s="40">
        <v>0</v>
      </c>
      <c r="P632" s="144" t="str">
        <f>IF(AND(M632=0,O632&gt;0),"100%",IF(M632=O632,"0,0%",O632/M632-1))</f>
        <v>0,0%</v>
      </c>
      <c r="Q632" s="42">
        <v>0</v>
      </c>
      <c r="R632" s="43" t="str">
        <f>IF(AND(O632=0,Q632&gt;0),"100%",IF(O632=Q632,"0,0%",Q632/O632-1))</f>
        <v>0,0%</v>
      </c>
      <c r="S632" s="143">
        <v>0</v>
      </c>
      <c r="T632" s="144" t="str">
        <f>IF(AND(Q632=0,S632&gt;0),"100%",IF(Q632=S632,"0,0%",S632/Q632-1))</f>
        <v>0,0%</v>
      </c>
      <c r="U632" s="42">
        <v>0</v>
      </c>
      <c r="V632" s="43" t="str">
        <f>IF(AND(S632=0,U632&gt;0),"100%",IF(S632=U632,"0,0%",U632/S632-1))</f>
        <v>0,0%</v>
      </c>
      <c r="W632" s="143">
        <v>0</v>
      </c>
      <c r="X632" s="144" t="str">
        <f>IF(AND(U632=0,W632&gt;0),"100%",IF(U632=W632,"0,0%",W632/U632-1))</f>
        <v>0,0%</v>
      </c>
      <c r="Y632" s="42">
        <v>0</v>
      </c>
      <c r="Z632" s="43" t="str">
        <f>IF(AND(W632=0,Y632&gt;0),"100%",IF(W632=Y632,"0,0%",Y632/W632-1))</f>
        <v>0,0%</v>
      </c>
      <c r="AA632" s="143">
        <v>0</v>
      </c>
      <c r="AB632" s="144" t="str">
        <f>IF(AND(Y632=0,AA632&gt;0),"100%",IF(Y632=AA632,"0,0%",AA632/Y632-1))</f>
        <v>0,0%</v>
      </c>
      <c r="AC632" s="42">
        <v>0</v>
      </c>
      <c r="AD632" s="43" t="str">
        <f>IF(AND(AA632=0,AC632&gt;0),"100%",IF(AA632=AC632,"0,0%",AC632/AA632-1))</f>
        <v>0,0%</v>
      </c>
      <c r="AE632" s="40">
        <v>0</v>
      </c>
      <c r="AF632" s="41" t="str">
        <f>IF(AND(AC632=0,AE632&gt;0),"100%",IF(AC632=AE632,"0,0%",AE632/AC632-1))</f>
        <v>0,0%</v>
      </c>
      <c r="AG632" s="42">
        <v>0</v>
      </c>
      <c r="AH632" s="43" t="str">
        <f>IF(AND(AE632=0,AG632&gt;0),"100%",IF(AE632=AG632,"0,0%",AG632/AE632-1))</f>
        <v>0,0%</v>
      </c>
      <c r="AI632" s="143">
        <v>0</v>
      </c>
      <c r="AJ632" s="144" t="str">
        <f>IF(AND(AG632=0,AI632&gt;0),"100%",IF(AG632=AI632,"0,0%",AI632/AG632-1))</f>
        <v>0,0%</v>
      </c>
      <c r="AK632" s="42">
        <v>0</v>
      </c>
      <c r="AL632" s="43" t="str">
        <f>IF(AND(AI632=0,AK632&gt;0),"100%",IF(AI632=AK632,"0,0%",AK632/AI632-1))</f>
        <v>0,0%</v>
      </c>
      <c r="AM632" s="143">
        <v>0</v>
      </c>
      <c r="AN632" s="144" t="str">
        <f>IF(AND(AK632=0,AM632&gt;0),"100%",IF(AK632=AM632,"0,0%",AM632/AK632-1))</f>
        <v>0,0%</v>
      </c>
      <c r="AO632" s="42">
        <v>0</v>
      </c>
      <c r="AP632" s="43" t="str">
        <f>IF(AND(AM632=0,AO632&gt;0),"100%",IF(AM632=AO632,"0,0%",AO632/AM632-1))</f>
        <v>0,0%</v>
      </c>
      <c r="AQ632" s="40">
        <v>0</v>
      </c>
      <c r="AR632" s="41" t="str">
        <f>IF(AND(AO632=0,AQ632&gt;0),"100%",IF(AO632=AQ632,"0,0%",AQ632/AO632-1))</f>
        <v>0,0%</v>
      </c>
      <c r="AS632" s="42">
        <v>0</v>
      </c>
      <c r="AT632" s="43" t="str">
        <f>IF(AND(AQ632=0,AS632&gt;0),"100%",IF(AQ632=AS632,"0,0%",AS632/AQ632-1))</f>
        <v>0,0%</v>
      </c>
      <c r="AU632" s="40">
        <v>0</v>
      </c>
      <c r="AV632" s="41" t="str">
        <f>IF(AND(AS632=0,AU632&gt;0),"100%",IF(AS632=AU632,"0,0%",AU632/AS632-1))</f>
        <v>0,0%</v>
      </c>
      <c r="AW632" s="42">
        <v>0</v>
      </c>
      <c r="AX632" s="43" t="str">
        <f>IF(AND(AU632=0,AW632&gt;0),"100%",IF(AU632=AW632,"0,0%",AW632/AU632-1))</f>
        <v>0,0%</v>
      </c>
      <c r="AY632" s="40">
        <v>0</v>
      </c>
      <c r="AZ632" s="41" t="str">
        <f>IF(AND(AW632=0,AY632&gt;0),"100%",IF(AW632=AY632,"0,0%",AY632/AW632-1))</f>
        <v>0,0%</v>
      </c>
      <c r="BA632" s="42">
        <v>0</v>
      </c>
      <c r="BB632" s="43" t="str">
        <f>IF(AND(AY632=0,BA632&gt;0),"100%",IF(AY632=BA632,"0,0%",BA632/AY632-1))</f>
        <v>0,0%</v>
      </c>
      <c r="BC632" s="40">
        <v>0</v>
      </c>
      <c r="BD632" s="41" t="str">
        <f>IF(AND(BA632=0,BC632&gt;0),"100%",IF(BA632=BC632,"0,0%",BC632/BA632-1))</f>
        <v>0,0%</v>
      </c>
      <c r="BE632" s="42">
        <v>0</v>
      </c>
      <c r="BF632" s="43" t="str">
        <f>IF(AND(BC632=0,BE632&gt;0),"100%",IF(BC632=BE632,"0,0%",BE632/BC632-1))</f>
        <v>0,0%</v>
      </c>
      <c r="BG632" s="40">
        <v>0</v>
      </c>
      <c r="BH632" s="41" t="str">
        <f>IF(AND(BE632=0,BG632&gt;0),"100%",IF(BE632=BG632,"0,0%",BG632/BE632-1))</f>
        <v>0,0%</v>
      </c>
      <c r="BI632" s="42">
        <v>0</v>
      </c>
      <c r="BJ632" s="43" t="str">
        <f>IF(AND(BG632=0,BI632&gt;0),"100%",IF(BG632=BI632,"0,0%",BI632/BG632-1))</f>
        <v>0,0%</v>
      </c>
      <c r="BK632" s="143">
        <v>0</v>
      </c>
      <c r="BL632" s="144" t="str">
        <f>IF(AND(BI632=0,BK632&gt;0),"100%",IF(BI632=BK632,"0,0%",BK632/BI632-1))</f>
        <v>0,0%</v>
      </c>
      <c r="BM632" s="42">
        <v>0</v>
      </c>
      <c r="BN632" s="43" t="str">
        <f>IF(AND(BK632=0,BM632&gt;0),"100%",IF(BK632=BM632,"0,0%",BM632/BK632-1))</f>
        <v>0,0%</v>
      </c>
      <c r="BO632" s="143">
        <v>0</v>
      </c>
      <c r="BP632" s="144" t="str">
        <f>IF(AND(BM632=0,BO632&gt;0),"100%",IF(BM632=BO632,"0,0%",BO632/BM632-1))</f>
        <v>0,0%</v>
      </c>
      <c r="BQ632" s="42">
        <v>0</v>
      </c>
      <c r="BR632" s="43" t="str">
        <f>IF(AND(BO632=0,BQ632&gt;0),"100%",IF(BO632=BQ632,"0,0%",BQ632/BO632-1))</f>
        <v>0,0%</v>
      </c>
      <c r="BS632" s="143">
        <v>0</v>
      </c>
      <c r="BT632" s="144" t="str">
        <f>IF(AND(BQ632=0,BS632&gt;0),"100%",IF(BQ632=BS632,"0,0%",BS632/BQ632-1))</f>
        <v>0,0%</v>
      </c>
      <c r="BU632" s="42">
        <v>0</v>
      </c>
      <c r="BV632" s="43" t="str">
        <f>IF(AND(BS632=0,BU632&gt;0),"100%",IF(BS632=BU632,"0,0%",BU632/BS632-1))</f>
        <v>0,0%</v>
      </c>
      <c r="BW632" s="143">
        <v>0</v>
      </c>
      <c r="BX632" s="144" t="str">
        <f>IF(AND(BU632=0,BW632&gt;0),"100%",IF(BU632=BW632,"0,0%",BW632/BU632-1))</f>
        <v>0,0%</v>
      </c>
      <c r="BY632" s="42">
        <v>0</v>
      </c>
      <c r="BZ632" s="43" t="str">
        <f>IF(AND(BW632=0,BY632&gt;0),"100%",IF(BW632=BY632,"0,0%",BY632/BW632-1))</f>
        <v>0,0%</v>
      </c>
      <c r="CA632" s="143">
        <v>0</v>
      </c>
      <c r="CB632" s="144" t="str">
        <f>IF(AND(BY632=0,CA632&gt;0),"100%",IF(BY632=CA632,"0,0%",CA632/BY632-1))</f>
        <v>0,0%</v>
      </c>
      <c r="CC632" s="42">
        <v>0</v>
      </c>
      <c r="CD632" s="43" t="str">
        <f>IF(AND(CA632=0,CC632&gt;0),"100%",IF(CA632=CC632,"0,0%",CC632/CA632-1))</f>
        <v>0,0%</v>
      </c>
      <c r="CE632" s="143">
        <v>0</v>
      </c>
      <c r="CF632" s="144" t="str">
        <f>IF(AND(CC632=0,CE632&gt;0),"100%",IF(CC632=CE632,"0,0%",CE632/CC632-1))</f>
        <v>0,0%</v>
      </c>
      <c r="CG632" s="42">
        <v>0</v>
      </c>
      <c r="CH632" s="43" t="str">
        <f>IF(AND(CE632=0,CG632&gt;0),"100%",IF(CE632=CG632,"0,0%",CG632/CE632-1))</f>
        <v>0,0%</v>
      </c>
      <c r="CI632" s="143">
        <v>0</v>
      </c>
      <c r="CJ632" s="144" t="str">
        <f>IF(AND(CG632=0,CI632&gt;0),"100%",IF(CG632=CI632,"0,0%",CI632/CG632-1))</f>
        <v>0,0%</v>
      </c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</row>
    <row r="633" spans="1:98" customFormat="1" x14ac:dyDescent="0.25">
      <c r="A633" s="190"/>
      <c r="B633" s="60"/>
      <c r="C633" s="66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</row>
    <row r="634" spans="1:98" customFormat="1" ht="15.75" thickBot="1" x14ac:dyDescent="0.3">
      <c r="A634" s="190"/>
      <c r="B634" s="61"/>
      <c r="C634" s="66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</row>
    <row r="635" spans="1:98" customFormat="1" x14ac:dyDescent="0.25">
      <c r="A635" s="190"/>
      <c r="B635" s="36"/>
      <c r="C635" s="51">
        <v>44866</v>
      </c>
      <c r="D635" s="77">
        <v>44896</v>
      </c>
      <c r="E635" s="51">
        <v>44958</v>
      </c>
      <c r="F635" s="51">
        <v>44986</v>
      </c>
      <c r="G635" s="51">
        <v>45017</v>
      </c>
      <c r="H635" s="51">
        <v>45047</v>
      </c>
      <c r="I635" s="51">
        <v>45078</v>
      </c>
      <c r="J635" s="51">
        <v>45108</v>
      </c>
      <c r="K635" s="51">
        <v>45139</v>
      </c>
      <c r="L635" s="51">
        <v>45170</v>
      </c>
      <c r="M635" s="51">
        <v>45200</v>
      </c>
      <c r="N635" s="51">
        <v>45231</v>
      </c>
      <c r="O635" s="51">
        <v>45261</v>
      </c>
      <c r="P635" s="51">
        <v>45292</v>
      </c>
      <c r="Q635" s="51">
        <v>45323</v>
      </c>
      <c r="R635" s="51">
        <v>45352</v>
      </c>
      <c r="S635" s="51">
        <v>45383</v>
      </c>
      <c r="T635" s="51">
        <v>45413</v>
      </c>
      <c r="U635" s="51">
        <v>45444</v>
      </c>
      <c r="V635" s="51">
        <v>45474</v>
      </c>
      <c r="W635" s="51">
        <v>45505</v>
      </c>
      <c r="X635" s="51">
        <v>45536</v>
      </c>
      <c r="Y635" s="51">
        <v>45566</v>
      </c>
      <c r="Z635" s="51">
        <v>45597</v>
      </c>
      <c r="AA635" s="51">
        <v>45627</v>
      </c>
      <c r="AB635" s="51">
        <v>45658</v>
      </c>
      <c r="AC635" s="51">
        <v>45689</v>
      </c>
      <c r="AD635" s="51">
        <v>45717</v>
      </c>
      <c r="AE635" s="51">
        <v>45748</v>
      </c>
      <c r="AF635" s="51">
        <v>45778</v>
      </c>
      <c r="AG635" s="51">
        <v>45809</v>
      </c>
      <c r="AH635" s="51">
        <v>45839</v>
      </c>
      <c r="AI635" s="51">
        <v>45870</v>
      </c>
      <c r="AJ635" s="51">
        <v>45901</v>
      </c>
      <c r="AK635" s="51">
        <v>45931</v>
      </c>
      <c r="AL635" s="51">
        <v>45962</v>
      </c>
      <c r="AM635" s="51">
        <v>45992</v>
      </c>
      <c r="AN635" s="51">
        <v>46023</v>
      </c>
      <c r="AO635" s="51">
        <v>46054</v>
      </c>
      <c r="AP635" s="51">
        <v>46082</v>
      </c>
      <c r="AQ635" s="51">
        <v>46113</v>
      </c>
      <c r="AR635" s="51">
        <v>46143</v>
      </c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</row>
    <row r="636" spans="1:98" customFormat="1" ht="15.75" thickBot="1" x14ac:dyDescent="0.3">
      <c r="A636" s="190"/>
      <c r="B636" s="63" t="s">
        <v>172</v>
      </c>
      <c r="C636" s="52">
        <v>0</v>
      </c>
      <c r="D636" s="78">
        <v>0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8">
        <v>0</v>
      </c>
      <c r="AL636" s="78">
        <v>0</v>
      </c>
      <c r="AM636" s="78">
        <v>0</v>
      </c>
      <c r="AN636" s="78">
        <v>0</v>
      </c>
      <c r="AO636" s="78">
        <v>0</v>
      </c>
      <c r="AP636" s="78">
        <v>0</v>
      </c>
      <c r="AQ636" s="78">
        <v>0</v>
      </c>
      <c r="AR636" s="78">
        <v>0</v>
      </c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</row>
    <row r="637" spans="1:98" customFormat="1" x14ac:dyDescent="0.25">
      <c r="A637" s="190"/>
      <c r="B637" s="36"/>
      <c r="C637" s="51">
        <v>44866</v>
      </c>
      <c r="D637" s="77">
        <v>44896</v>
      </c>
      <c r="E637" s="51">
        <v>44958</v>
      </c>
      <c r="F637" s="51">
        <v>44986</v>
      </c>
      <c r="G637" s="51">
        <v>45017</v>
      </c>
      <c r="H637" s="51">
        <v>45047</v>
      </c>
      <c r="I637" s="51">
        <v>45078</v>
      </c>
      <c r="J637" s="51">
        <v>45108</v>
      </c>
      <c r="K637" s="51">
        <v>45139</v>
      </c>
      <c r="L637" s="51">
        <v>45170</v>
      </c>
      <c r="M637" s="51">
        <v>45200</v>
      </c>
      <c r="N637" s="51">
        <v>45231</v>
      </c>
      <c r="O637" s="51">
        <v>45261</v>
      </c>
      <c r="P637" s="51">
        <v>45292</v>
      </c>
      <c r="Q637" s="51">
        <v>45323</v>
      </c>
      <c r="R637" s="51">
        <v>45352</v>
      </c>
      <c r="S637" s="51">
        <v>45383</v>
      </c>
      <c r="T637" s="51">
        <v>45413</v>
      </c>
      <c r="U637" s="51">
        <v>45444</v>
      </c>
      <c r="V637" s="51">
        <v>45474</v>
      </c>
      <c r="W637" s="51">
        <v>45505</v>
      </c>
      <c r="X637" s="51">
        <v>45536</v>
      </c>
      <c r="Y637" s="51">
        <v>45566</v>
      </c>
      <c r="Z637" s="51">
        <v>45597</v>
      </c>
      <c r="AA637" s="51">
        <v>45627</v>
      </c>
      <c r="AB637" s="51">
        <v>45658</v>
      </c>
      <c r="AC637" s="51">
        <v>45689</v>
      </c>
      <c r="AD637" s="51">
        <v>45717</v>
      </c>
      <c r="AE637" s="51">
        <v>45748</v>
      </c>
      <c r="AF637" s="51">
        <v>45778</v>
      </c>
      <c r="AG637" s="51">
        <v>45809</v>
      </c>
      <c r="AH637" s="51">
        <v>45839</v>
      </c>
      <c r="AI637" s="51">
        <v>45870</v>
      </c>
      <c r="AJ637" s="51">
        <v>45901</v>
      </c>
      <c r="AK637" s="51">
        <v>45931</v>
      </c>
      <c r="AL637" s="51">
        <v>45962</v>
      </c>
      <c r="AM637" s="51">
        <v>45992</v>
      </c>
      <c r="AN637" s="51">
        <v>46023</v>
      </c>
      <c r="AO637" s="51">
        <v>46054</v>
      </c>
      <c r="AP637" s="51">
        <v>46082</v>
      </c>
      <c r="AQ637" s="51">
        <v>46113</v>
      </c>
      <c r="AR637" s="51">
        <v>46143</v>
      </c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</row>
    <row r="638" spans="1:98" customFormat="1" ht="15.75" thickBot="1" x14ac:dyDescent="0.3">
      <c r="A638" s="190"/>
      <c r="B638" s="63" t="s">
        <v>172</v>
      </c>
      <c r="C638" s="53">
        <v>0</v>
      </c>
      <c r="D638" s="79">
        <f t="shared" ref="D638:J638" si="372">C638+D636</f>
        <v>0</v>
      </c>
      <c r="E638" s="79">
        <f t="shared" si="372"/>
        <v>0</v>
      </c>
      <c r="F638" s="79">
        <f t="shared" si="372"/>
        <v>0</v>
      </c>
      <c r="G638" s="79">
        <f t="shared" si="372"/>
        <v>0</v>
      </c>
      <c r="H638" s="79">
        <f t="shared" si="372"/>
        <v>0</v>
      </c>
      <c r="I638" s="79">
        <f t="shared" si="372"/>
        <v>0</v>
      </c>
      <c r="J638" s="79">
        <f t="shared" si="372"/>
        <v>0</v>
      </c>
      <c r="K638" s="79">
        <f t="shared" ref="K638:P638" si="373">J638+K636</f>
        <v>0</v>
      </c>
      <c r="L638" s="79">
        <f t="shared" si="373"/>
        <v>0</v>
      </c>
      <c r="M638" s="79">
        <f t="shared" si="373"/>
        <v>0</v>
      </c>
      <c r="N638" s="79">
        <f t="shared" si="373"/>
        <v>0</v>
      </c>
      <c r="O638" s="79">
        <f t="shared" si="373"/>
        <v>0</v>
      </c>
      <c r="P638" s="79">
        <f t="shared" si="373"/>
        <v>0</v>
      </c>
      <c r="Q638" s="79">
        <f>P638+Q636</f>
        <v>0</v>
      </c>
      <c r="R638" s="79">
        <f t="shared" ref="R638:AR638" si="374">Q638+R636</f>
        <v>0</v>
      </c>
      <c r="S638" s="79">
        <f t="shared" si="374"/>
        <v>0</v>
      </c>
      <c r="T638" s="79">
        <f t="shared" si="374"/>
        <v>0</v>
      </c>
      <c r="U638" s="79">
        <f t="shared" si="374"/>
        <v>0</v>
      </c>
      <c r="V638" s="79">
        <f t="shared" si="374"/>
        <v>0</v>
      </c>
      <c r="W638" s="79">
        <f t="shared" si="374"/>
        <v>0</v>
      </c>
      <c r="X638" s="79">
        <f t="shared" si="374"/>
        <v>0</v>
      </c>
      <c r="Y638" s="79">
        <f t="shared" si="374"/>
        <v>0</v>
      </c>
      <c r="Z638" s="79">
        <f t="shared" si="374"/>
        <v>0</v>
      </c>
      <c r="AA638" s="79">
        <f t="shared" si="374"/>
        <v>0</v>
      </c>
      <c r="AB638" s="79">
        <f t="shared" si="374"/>
        <v>0</v>
      </c>
      <c r="AC638" s="79">
        <f t="shared" si="374"/>
        <v>0</v>
      </c>
      <c r="AD638" s="79">
        <f t="shared" si="374"/>
        <v>0</v>
      </c>
      <c r="AE638" s="79">
        <f t="shared" si="374"/>
        <v>0</v>
      </c>
      <c r="AF638" s="79">
        <f t="shared" si="374"/>
        <v>0</v>
      </c>
      <c r="AG638" s="79">
        <f t="shared" si="374"/>
        <v>0</v>
      </c>
      <c r="AH638" s="79">
        <f t="shared" si="374"/>
        <v>0</v>
      </c>
      <c r="AI638" s="79">
        <f t="shared" si="374"/>
        <v>0</v>
      </c>
      <c r="AJ638" s="79">
        <f t="shared" si="374"/>
        <v>0</v>
      </c>
      <c r="AK638" s="79">
        <f t="shared" si="374"/>
        <v>0</v>
      </c>
      <c r="AL638" s="79">
        <f t="shared" si="374"/>
        <v>0</v>
      </c>
      <c r="AM638" s="79">
        <f t="shared" si="374"/>
        <v>0</v>
      </c>
      <c r="AN638" s="79">
        <f t="shared" si="374"/>
        <v>0</v>
      </c>
      <c r="AO638" s="79">
        <f t="shared" si="374"/>
        <v>0</v>
      </c>
      <c r="AP638" s="79">
        <f t="shared" si="374"/>
        <v>0</v>
      </c>
      <c r="AQ638" s="79">
        <f t="shared" si="374"/>
        <v>0</v>
      </c>
      <c r="AR638" s="79">
        <f t="shared" si="374"/>
        <v>0</v>
      </c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</row>
    <row r="639" spans="1:98" customFormat="1" ht="15.75" thickBot="1" x14ac:dyDescent="0.3">
      <c r="A639" s="44"/>
      <c r="B639" s="44"/>
      <c r="C639" s="67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35"/>
      <c r="CL639" s="35"/>
      <c r="CM639" s="35"/>
      <c r="CN639" s="35"/>
      <c r="CO639" s="35"/>
      <c r="CP639" s="35"/>
      <c r="CQ639" s="35"/>
      <c r="CR639" s="35"/>
      <c r="CS639" s="35"/>
    </row>
    <row r="640" spans="1:98" customFormat="1" ht="15" customHeight="1" x14ac:dyDescent="0.25">
      <c r="A640" s="190" t="s">
        <v>173</v>
      </c>
      <c r="B640" s="36"/>
      <c r="C640" s="180">
        <v>44866</v>
      </c>
      <c r="D640" s="181"/>
      <c r="E640" s="178">
        <v>44896</v>
      </c>
      <c r="F640" s="179"/>
      <c r="G640" s="180">
        <v>44927</v>
      </c>
      <c r="H640" s="181"/>
      <c r="I640" s="178">
        <v>44958</v>
      </c>
      <c r="J640" s="179"/>
      <c r="K640" s="180">
        <v>44986</v>
      </c>
      <c r="L640" s="181"/>
      <c r="M640" s="178">
        <v>45017</v>
      </c>
      <c r="N640" s="179"/>
      <c r="O640" s="180">
        <v>45047</v>
      </c>
      <c r="P640" s="181"/>
      <c r="Q640" s="178">
        <v>45078</v>
      </c>
      <c r="R640" s="179"/>
      <c r="S640" s="176">
        <v>45108</v>
      </c>
      <c r="T640" s="177"/>
      <c r="U640" s="178">
        <v>45139</v>
      </c>
      <c r="V640" s="179"/>
      <c r="W640" s="176">
        <v>45170</v>
      </c>
      <c r="X640" s="177"/>
      <c r="Y640" s="178">
        <v>45200</v>
      </c>
      <c r="Z640" s="179"/>
      <c r="AA640" s="176">
        <v>45231</v>
      </c>
      <c r="AB640" s="177"/>
      <c r="AC640" s="178">
        <v>45261</v>
      </c>
      <c r="AD640" s="179"/>
      <c r="AE640" s="180">
        <v>45292</v>
      </c>
      <c r="AF640" s="181"/>
      <c r="AG640" s="178">
        <v>45323</v>
      </c>
      <c r="AH640" s="179"/>
      <c r="AI640" s="176">
        <v>45352</v>
      </c>
      <c r="AJ640" s="177"/>
      <c r="AK640" s="178">
        <v>45383</v>
      </c>
      <c r="AL640" s="179"/>
      <c r="AM640" s="176">
        <v>45413</v>
      </c>
      <c r="AN640" s="177"/>
      <c r="AO640" s="178">
        <v>45444</v>
      </c>
      <c r="AP640" s="179"/>
      <c r="AQ640" s="180">
        <v>45474</v>
      </c>
      <c r="AR640" s="181"/>
      <c r="AS640" s="178">
        <v>45505</v>
      </c>
      <c r="AT640" s="179"/>
      <c r="AU640" s="180">
        <v>45536</v>
      </c>
      <c r="AV640" s="181"/>
      <c r="AW640" s="178">
        <v>45566</v>
      </c>
      <c r="AX640" s="179"/>
      <c r="AY640" s="180">
        <v>45597</v>
      </c>
      <c r="AZ640" s="181"/>
      <c r="BA640" s="178">
        <v>45627</v>
      </c>
      <c r="BB640" s="179"/>
      <c r="BC640" s="180">
        <v>45658</v>
      </c>
      <c r="BD640" s="181"/>
      <c r="BE640" s="178">
        <v>45689</v>
      </c>
      <c r="BF640" s="179"/>
      <c r="BG640" s="180">
        <v>45717</v>
      </c>
      <c r="BH640" s="181"/>
      <c r="BI640" s="178">
        <v>45748</v>
      </c>
      <c r="BJ640" s="179"/>
      <c r="BK640" s="176">
        <v>45778</v>
      </c>
      <c r="BL640" s="177"/>
      <c r="BM640" s="178">
        <v>45809</v>
      </c>
      <c r="BN640" s="179"/>
      <c r="BO640" s="176">
        <v>45839</v>
      </c>
      <c r="BP640" s="177"/>
      <c r="BQ640" s="178">
        <v>45870</v>
      </c>
      <c r="BR640" s="179"/>
      <c r="BS640" s="176">
        <v>45901</v>
      </c>
      <c r="BT640" s="177"/>
      <c r="BU640" s="178">
        <v>45931</v>
      </c>
      <c r="BV640" s="179"/>
      <c r="BW640" s="176">
        <v>45962</v>
      </c>
      <c r="BX640" s="177"/>
      <c r="BY640" s="178">
        <v>45992</v>
      </c>
      <c r="BZ640" s="179"/>
      <c r="CA640" s="176">
        <v>46023</v>
      </c>
      <c r="CB640" s="177"/>
      <c r="CC640" s="178">
        <v>46054</v>
      </c>
      <c r="CD640" s="179"/>
      <c r="CE640" s="176">
        <v>46082</v>
      </c>
      <c r="CF640" s="177"/>
      <c r="CG640" s="178">
        <v>46113</v>
      </c>
      <c r="CH640" s="179"/>
      <c r="CI640" s="176">
        <v>46143</v>
      </c>
      <c r="CJ640" s="177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</row>
    <row r="641" spans="1:98" customFormat="1" ht="15.75" thickBot="1" x14ac:dyDescent="0.3">
      <c r="A641" s="190"/>
      <c r="B641" s="63" t="s">
        <v>174</v>
      </c>
      <c r="C641" s="40">
        <v>0</v>
      </c>
      <c r="D641" s="145" t="s">
        <v>4</v>
      </c>
      <c r="E641" s="42">
        <v>0</v>
      </c>
      <c r="F641" s="43" t="str">
        <f>IF(AND(C641=0,E641&gt;0),"100%",IF(C641=E641,"0,0%",E641/C641-1))</f>
        <v>0,0%</v>
      </c>
      <c r="G641" s="40">
        <v>0</v>
      </c>
      <c r="H641" s="144" t="str">
        <f>IF(AND(E641=0,G641&gt;0),"100%",IF(E641=G641,"0,0%",G641/E641-1))</f>
        <v>0,0%</v>
      </c>
      <c r="I641" s="42">
        <v>0</v>
      </c>
      <c r="J641" s="43" t="str">
        <f>IF(AND(G641=0,I641&gt;0),"100%",IF(G641=I641,"0,0%",I641/G641-1))</f>
        <v>0,0%</v>
      </c>
      <c r="K641" s="40">
        <v>0</v>
      </c>
      <c r="L641" s="144" t="str">
        <f>IF(AND(I641=0,K641&gt;0),"100%",IF(I641=K641,"0,0%",K641/I641-1))</f>
        <v>0,0%</v>
      </c>
      <c r="M641" s="42">
        <v>0</v>
      </c>
      <c r="N641" s="43" t="str">
        <f>IF(AND(K641=0,M641&gt;0),"100%",IF(K641=M641,"0,0%",M641/K641-1))</f>
        <v>0,0%</v>
      </c>
      <c r="O641" s="40">
        <v>0</v>
      </c>
      <c r="P641" s="144" t="str">
        <f>IF(AND(M641=0,O641&gt;0),"100%",IF(M641=O641,"0,0%",O641/M641-1))</f>
        <v>0,0%</v>
      </c>
      <c r="Q641" s="42">
        <v>0</v>
      </c>
      <c r="R641" s="43" t="str">
        <f>IF(AND(O641=0,Q641&gt;0),"100%",IF(O641=Q641,"0,0%",Q641/O641-1))</f>
        <v>0,0%</v>
      </c>
      <c r="S641" s="143">
        <v>0</v>
      </c>
      <c r="T641" s="144" t="str">
        <f>IF(AND(Q641=0,S641&gt;0),"100%",IF(Q641=S641,"0,0%",S641/Q641-1))</f>
        <v>0,0%</v>
      </c>
      <c r="U641" s="42">
        <v>0</v>
      </c>
      <c r="V641" s="43" t="str">
        <f>IF(AND(S641=0,U641&gt;0),"100%",IF(S641=U641,"0,0%",U641/S641-1))</f>
        <v>0,0%</v>
      </c>
      <c r="W641" s="143">
        <v>0</v>
      </c>
      <c r="X641" s="144" t="str">
        <f>IF(AND(U641=0,W641&gt;0),"100%",IF(U641=W641,"0,0%",W641/U641-1))</f>
        <v>0,0%</v>
      </c>
      <c r="Y641" s="42">
        <v>0</v>
      </c>
      <c r="Z641" s="43" t="str">
        <f>IF(AND(W641=0,Y641&gt;0),"100%",IF(W641=Y641,"0,0%",Y641/W641-1))</f>
        <v>0,0%</v>
      </c>
      <c r="AA641" s="143">
        <v>0</v>
      </c>
      <c r="AB641" s="144" t="str">
        <f>IF(AND(Y641=0,AA641&gt;0),"100%",IF(Y641=AA641,"0,0%",AA641/Y641-1))</f>
        <v>0,0%</v>
      </c>
      <c r="AC641" s="42">
        <v>0</v>
      </c>
      <c r="AD641" s="43" t="str">
        <f>IF(AND(AA641=0,AC641&gt;0),"100%",IF(AA641=AC641,"0,0%",AC641/AA641-1))</f>
        <v>0,0%</v>
      </c>
      <c r="AE641" s="40">
        <v>0</v>
      </c>
      <c r="AF641" s="41" t="str">
        <f>IF(AND(AC641=0,AE641&gt;0),"100%",IF(AC641=AE641,"0,0%",AE641/AC641-1))</f>
        <v>0,0%</v>
      </c>
      <c r="AG641" s="42">
        <v>0</v>
      </c>
      <c r="AH641" s="43" t="str">
        <f>IF(AND(AE641=0,AG641&gt;0),"100%",IF(AE641=AG641,"0,0%",AG641/AE641-1))</f>
        <v>0,0%</v>
      </c>
      <c r="AI641" s="143">
        <v>0</v>
      </c>
      <c r="AJ641" s="144" t="str">
        <f>IF(AND(AG641=0,AI641&gt;0),"100%",IF(AG641=AI641,"0,0%",AI641/AG641-1))</f>
        <v>0,0%</v>
      </c>
      <c r="AK641" s="42">
        <v>0</v>
      </c>
      <c r="AL641" s="43" t="str">
        <f>IF(AND(AI641=0,AK641&gt;0),"100%",IF(AI641=AK641,"0,0%",AK641/AI641-1))</f>
        <v>0,0%</v>
      </c>
      <c r="AM641" s="143">
        <v>0</v>
      </c>
      <c r="AN641" s="144" t="str">
        <f>IF(AND(AK641=0,AM641&gt;0),"100%",IF(AK641=AM641,"0,0%",AM641/AK641-1))</f>
        <v>0,0%</v>
      </c>
      <c r="AO641" s="42">
        <v>0</v>
      </c>
      <c r="AP641" s="43" t="str">
        <f>IF(AND(AM641=0,AO641&gt;0),"100%",IF(AM641=AO641,"0,0%",AO641/AM641-1))</f>
        <v>0,0%</v>
      </c>
      <c r="AQ641" s="40">
        <v>0</v>
      </c>
      <c r="AR641" s="41" t="str">
        <f>IF(AND(AO641=0,AQ641&gt;0),"100%",IF(AO641=AQ641,"0,0%",AQ641/AO641-1))</f>
        <v>0,0%</v>
      </c>
      <c r="AS641" s="42">
        <v>0</v>
      </c>
      <c r="AT641" s="43" t="str">
        <f>IF(AND(AQ641=0,AS641&gt;0),"100%",IF(AQ641=AS641,"0,0%",AS641/AQ641-1))</f>
        <v>0,0%</v>
      </c>
      <c r="AU641" s="40">
        <v>0</v>
      </c>
      <c r="AV641" s="41" t="str">
        <f>IF(AND(AS641=0,AU641&gt;0),"100%",IF(AS641=AU641,"0,0%",AU641/AS641-1))</f>
        <v>0,0%</v>
      </c>
      <c r="AW641" s="42">
        <v>0</v>
      </c>
      <c r="AX641" s="43" t="str">
        <f>IF(AND(AU641=0,AW641&gt;0),"100%",IF(AU641=AW641,"0,0%",AW641/AU641-1))</f>
        <v>0,0%</v>
      </c>
      <c r="AY641" s="40">
        <v>0</v>
      </c>
      <c r="AZ641" s="41" t="str">
        <f>IF(AND(AW641=0,AY641&gt;0),"100%",IF(AW641=AY641,"0,0%",AY641/AW641-1))</f>
        <v>0,0%</v>
      </c>
      <c r="BA641" s="42">
        <v>0</v>
      </c>
      <c r="BB641" s="43" t="str">
        <f>IF(AND(AY641=0,BA641&gt;0),"100%",IF(AY641=BA641,"0,0%",BA641/AY641-1))</f>
        <v>0,0%</v>
      </c>
      <c r="BC641" s="40">
        <v>0</v>
      </c>
      <c r="BD641" s="41" t="str">
        <f>IF(AND(BA641=0,BC641&gt;0),"100%",IF(BA641=BC641,"0,0%",BC641/BA641-1))</f>
        <v>0,0%</v>
      </c>
      <c r="BE641" s="42">
        <v>0</v>
      </c>
      <c r="BF641" s="43" t="str">
        <f>IF(AND(BC641=0,BE641&gt;0),"100%",IF(BC641=BE641,"0,0%",BE641/BC641-1))</f>
        <v>0,0%</v>
      </c>
      <c r="BG641" s="40">
        <v>0</v>
      </c>
      <c r="BH641" s="41" t="str">
        <f>IF(AND(BE641=0,BG641&gt;0),"100%",IF(BE641=BG641,"0,0%",BG641/BE641-1))</f>
        <v>0,0%</v>
      </c>
      <c r="BI641" s="42">
        <v>0</v>
      </c>
      <c r="BJ641" s="43" t="str">
        <f>IF(AND(BG641=0,BI641&gt;0),"100%",IF(BG641=BI641,"0,0%",BI641/BG641-1))</f>
        <v>0,0%</v>
      </c>
      <c r="BK641" s="143">
        <v>0</v>
      </c>
      <c r="BL641" s="144" t="str">
        <f>IF(AND(BI641=0,BK641&gt;0),"100%",IF(BI641=BK641,"0,0%",BK641/BI641-1))</f>
        <v>0,0%</v>
      </c>
      <c r="BM641" s="42">
        <v>0</v>
      </c>
      <c r="BN641" s="43" t="str">
        <f>IF(AND(BK641=0,BM641&gt;0),"100%",IF(BK641=BM641,"0,0%",BM641/BK641-1))</f>
        <v>0,0%</v>
      </c>
      <c r="BO641" s="143">
        <v>0</v>
      </c>
      <c r="BP641" s="144" t="str">
        <f>IF(AND(BM641=0,BO641&gt;0),"100%",IF(BM641=BO641,"0,0%",BO641/BM641-1))</f>
        <v>0,0%</v>
      </c>
      <c r="BQ641" s="42">
        <v>0</v>
      </c>
      <c r="BR641" s="43" t="str">
        <f>IF(AND(BO641=0,BQ641&gt;0),"100%",IF(BO641=BQ641,"0,0%",BQ641/BO641-1))</f>
        <v>0,0%</v>
      </c>
      <c r="BS641" s="143">
        <v>0</v>
      </c>
      <c r="BT641" s="144" t="str">
        <f>IF(AND(BQ641=0,BS641&gt;0),"100%",IF(BQ641=BS641,"0,0%",BS641/BQ641-1))</f>
        <v>0,0%</v>
      </c>
      <c r="BU641" s="42">
        <v>0</v>
      </c>
      <c r="BV641" s="43" t="str">
        <f>IF(AND(BS641=0,BU641&gt;0),"100%",IF(BS641=BU641,"0,0%",BU641/BS641-1))</f>
        <v>0,0%</v>
      </c>
      <c r="BW641" s="143">
        <v>0</v>
      </c>
      <c r="BX641" s="144" t="str">
        <f>IF(AND(BU641=0,BW641&gt;0),"100%",IF(BU641=BW641,"0,0%",BW641/BU641-1))</f>
        <v>0,0%</v>
      </c>
      <c r="BY641" s="42">
        <v>0</v>
      </c>
      <c r="BZ641" s="43" t="str">
        <f>IF(AND(BW641=0,BY641&gt;0),"100%",IF(BW641=BY641,"0,0%",BY641/BW641-1))</f>
        <v>0,0%</v>
      </c>
      <c r="CA641" s="143">
        <v>0</v>
      </c>
      <c r="CB641" s="144" t="str">
        <f>IF(AND(BY641=0,CA641&gt;0),"100%",IF(BY641=CA641,"0,0%",CA641/BY641-1))</f>
        <v>0,0%</v>
      </c>
      <c r="CC641" s="42">
        <v>0</v>
      </c>
      <c r="CD641" s="43" t="str">
        <f>IF(AND(CA641=0,CC641&gt;0),"100%",IF(CA641=CC641,"0,0%",CC641/CA641-1))</f>
        <v>0,0%</v>
      </c>
      <c r="CE641" s="143">
        <v>0</v>
      </c>
      <c r="CF641" s="144" t="str">
        <f>IF(AND(CC641=0,CE641&gt;0),"100%",IF(CC641=CE641,"0,0%",CE641/CC641-1))</f>
        <v>0,0%</v>
      </c>
      <c r="CG641" s="42">
        <v>0</v>
      </c>
      <c r="CH641" s="43" t="str">
        <f>IF(AND(CE641=0,CG641&gt;0),"100%",IF(CE641=CG641,"0,0%",CG641/CE641-1))</f>
        <v>0,0%</v>
      </c>
      <c r="CI641" s="143">
        <v>0</v>
      </c>
      <c r="CJ641" s="144" t="str">
        <f>IF(AND(CG641=0,CI641&gt;0),"100%",IF(CG641=CI641,"0,0%",CI641/CG641-1))</f>
        <v>0,0%</v>
      </c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</row>
    <row r="642" spans="1:98" customFormat="1" x14ac:dyDescent="0.25">
      <c r="A642" s="190"/>
      <c r="B642" s="60"/>
      <c r="C642" s="66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146"/>
      <c r="T642" s="146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</row>
    <row r="643" spans="1:98" customFormat="1" ht="15.75" thickBot="1" x14ac:dyDescent="0.3">
      <c r="A643" s="190"/>
      <c r="B643" s="61"/>
      <c r="C643" s="66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</row>
    <row r="644" spans="1:98" customFormat="1" x14ac:dyDescent="0.25">
      <c r="A644" s="190"/>
      <c r="B644" s="36"/>
      <c r="C644" s="51">
        <v>44866</v>
      </c>
      <c r="D644" s="77">
        <v>44896</v>
      </c>
      <c r="E644" s="51">
        <v>44927</v>
      </c>
      <c r="F644" s="51">
        <v>44958</v>
      </c>
      <c r="G644" s="51">
        <v>44986</v>
      </c>
      <c r="H644" s="51">
        <v>45017</v>
      </c>
      <c r="I644" s="51">
        <v>45047</v>
      </c>
      <c r="J644" s="51">
        <v>45078</v>
      </c>
      <c r="K644" s="51">
        <v>45108</v>
      </c>
      <c r="L644" s="51">
        <v>45139</v>
      </c>
      <c r="M644" s="51">
        <v>45170</v>
      </c>
      <c r="N644" s="51">
        <v>45200</v>
      </c>
      <c r="O644" s="51">
        <v>45231</v>
      </c>
      <c r="P644" s="51">
        <v>45261</v>
      </c>
      <c r="Q644" s="51">
        <v>45292</v>
      </c>
      <c r="R644" s="51">
        <v>45323</v>
      </c>
      <c r="S644" s="51">
        <v>45352</v>
      </c>
      <c r="T644" s="51">
        <v>45383</v>
      </c>
      <c r="U644" s="51">
        <v>45413</v>
      </c>
      <c r="V644" s="51">
        <v>45444</v>
      </c>
      <c r="W644" s="51">
        <v>45474</v>
      </c>
      <c r="X644" s="51">
        <v>45505</v>
      </c>
      <c r="Y644" s="51">
        <v>45536</v>
      </c>
      <c r="Z644" s="51">
        <v>45566</v>
      </c>
      <c r="AA644" s="51">
        <v>45597</v>
      </c>
      <c r="AB644" s="51">
        <v>45627</v>
      </c>
      <c r="AC644" s="51">
        <v>45658</v>
      </c>
      <c r="AD644" s="51">
        <v>45689</v>
      </c>
      <c r="AE644" s="51">
        <v>45717</v>
      </c>
      <c r="AF644" s="51">
        <v>45748</v>
      </c>
      <c r="AG644" s="51">
        <v>45778</v>
      </c>
      <c r="AH644" s="51">
        <v>45809</v>
      </c>
      <c r="AI644" s="51">
        <v>45839</v>
      </c>
      <c r="AJ644" s="51">
        <v>45870</v>
      </c>
      <c r="AK644" s="51">
        <v>45901</v>
      </c>
      <c r="AL644" s="51">
        <v>45931</v>
      </c>
      <c r="AM644" s="51">
        <v>45962</v>
      </c>
      <c r="AN644" s="51">
        <v>45992</v>
      </c>
      <c r="AO644" s="51">
        <v>46023</v>
      </c>
      <c r="AP644" s="51">
        <v>46054</v>
      </c>
      <c r="AQ644" s="51">
        <v>46082</v>
      </c>
      <c r="AR644" s="51">
        <v>46113</v>
      </c>
      <c r="AS644" s="51">
        <v>46143</v>
      </c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</row>
    <row r="645" spans="1:98" customFormat="1" ht="15.75" thickBot="1" x14ac:dyDescent="0.3">
      <c r="A645" s="190"/>
      <c r="B645" s="63" t="s">
        <v>174</v>
      </c>
      <c r="C645" s="52">
        <v>0</v>
      </c>
      <c r="D645" s="78">
        <v>0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8">
        <v>0</v>
      </c>
      <c r="AL645" s="78">
        <v>0</v>
      </c>
      <c r="AM645" s="78">
        <v>0</v>
      </c>
      <c r="AN645" s="78">
        <v>0</v>
      </c>
      <c r="AO645" s="78">
        <v>0</v>
      </c>
      <c r="AP645" s="78">
        <v>0</v>
      </c>
      <c r="AQ645" s="78">
        <v>0</v>
      </c>
      <c r="AR645" s="78">
        <v>0</v>
      </c>
      <c r="AS645" s="78">
        <v>0</v>
      </c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</row>
    <row r="646" spans="1:98" customFormat="1" x14ac:dyDescent="0.25">
      <c r="A646" s="190"/>
      <c r="B646" s="36"/>
      <c r="C646" s="51">
        <v>44866</v>
      </c>
      <c r="D646" s="77">
        <v>44896</v>
      </c>
      <c r="E646" s="51">
        <v>44927</v>
      </c>
      <c r="F646" s="51">
        <v>44958</v>
      </c>
      <c r="G646" s="51">
        <v>44986</v>
      </c>
      <c r="H646" s="51">
        <v>45017</v>
      </c>
      <c r="I646" s="51">
        <v>45047</v>
      </c>
      <c r="J646" s="51">
        <v>45078</v>
      </c>
      <c r="K646" s="51">
        <v>45108</v>
      </c>
      <c r="L646" s="51">
        <v>45139</v>
      </c>
      <c r="M646" s="51">
        <v>45170</v>
      </c>
      <c r="N646" s="51">
        <v>45200</v>
      </c>
      <c r="O646" s="51">
        <v>45231</v>
      </c>
      <c r="P646" s="51">
        <v>45261</v>
      </c>
      <c r="Q646" s="51">
        <v>45292</v>
      </c>
      <c r="R646" s="51">
        <v>45323</v>
      </c>
      <c r="S646" s="51">
        <v>45352</v>
      </c>
      <c r="T646" s="51">
        <v>45383</v>
      </c>
      <c r="U646" s="51">
        <v>45413</v>
      </c>
      <c r="V646" s="51">
        <v>45444</v>
      </c>
      <c r="W646" s="51">
        <v>45474</v>
      </c>
      <c r="X646" s="51">
        <v>45505</v>
      </c>
      <c r="Y646" s="51">
        <v>45536</v>
      </c>
      <c r="Z646" s="51">
        <v>45566</v>
      </c>
      <c r="AA646" s="51">
        <v>45597</v>
      </c>
      <c r="AB646" s="51">
        <v>45627</v>
      </c>
      <c r="AC646" s="51">
        <v>45658</v>
      </c>
      <c r="AD646" s="51">
        <v>45689</v>
      </c>
      <c r="AE646" s="51">
        <v>45717</v>
      </c>
      <c r="AF646" s="51">
        <v>45748</v>
      </c>
      <c r="AG646" s="51">
        <v>45778</v>
      </c>
      <c r="AH646" s="51">
        <v>45809</v>
      </c>
      <c r="AI646" s="51">
        <v>45839</v>
      </c>
      <c r="AJ646" s="51">
        <v>45870</v>
      </c>
      <c r="AK646" s="51">
        <v>45901</v>
      </c>
      <c r="AL646" s="51">
        <v>45931</v>
      </c>
      <c r="AM646" s="51">
        <v>45962</v>
      </c>
      <c r="AN646" s="51">
        <v>45992</v>
      </c>
      <c r="AO646" s="51">
        <v>46023</v>
      </c>
      <c r="AP646" s="51">
        <v>46054</v>
      </c>
      <c r="AQ646" s="51">
        <v>46082</v>
      </c>
      <c r="AR646" s="51">
        <v>46113</v>
      </c>
      <c r="AS646" s="51">
        <v>46143</v>
      </c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</row>
    <row r="647" spans="1:98" customFormat="1" ht="15.75" thickBot="1" x14ac:dyDescent="0.3">
      <c r="A647" s="190"/>
      <c r="B647" s="63" t="s">
        <v>174</v>
      </c>
      <c r="C647" s="53">
        <v>0</v>
      </c>
      <c r="D647" s="79">
        <f t="shared" ref="D647:K647" si="375">C647+D645</f>
        <v>0</v>
      </c>
      <c r="E647" s="79">
        <f t="shared" si="375"/>
        <v>0</v>
      </c>
      <c r="F647" s="79">
        <f t="shared" si="375"/>
        <v>0</v>
      </c>
      <c r="G647" s="79">
        <f t="shared" si="375"/>
        <v>0</v>
      </c>
      <c r="H647" s="79">
        <f t="shared" si="375"/>
        <v>0</v>
      </c>
      <c r="I647" s="79">
        <f t="shared" si="375"/>
        <v>0</v>
      </c>
      <c r="J647" s="79">
        <f t="shared" si="375"/>
        <v>0</v>
      </c>
      <c r="K647" s="79">
        <f t="shared" si="375"/>
        <v>0</v>
      </c>
      <c r="L647" s="79">
        <f t="shared" ref="L647:Q647" si="376">K647+L645</f>
        <v>0</v>
      </c>
      <c r="M647" s="79">
        <f t="shared" si="376"/>
        <v>0</v>
      </c>
      <c r="N647" s="79">
        <f t="shared" si="376"/>
        <v>0</v>
      </c>
      <c r="O647" s="79">
        <f t="shared" si="376"/>
        <v>0</v>
      </c>
      <c r="P647" s="79">
        <f t="shared" si="376"/>
        <v>0</v>
      </c>
      <c r="Q647" s="79">
        <f t="shared" si="376"/>
        <v>0</v>
      </c>
      <c r="R647" s="79">
        <f>Q647+R645</f>
        <v>0</v>
      </c>
      <c r="S647" s="79">
        <f t="shared" ref="S647:AS647" si="377">R647+S645</f>
        <v>0</v>
      </c>
      <c r="T647" s="79">
        <f t="shared" si="377"/>
        <v>0</v>
      </c>
      <c r="U647" s="79">
        <f t="shared" si="377"/>
        <v>0</v>
      </c>
      <c r="V647" s="79">
        <f t="shared" si="377"/>
        <v>0</v>
      </c>
      <c r="W647" s="79">
        <f t="shared" si="377"/>
        <v>0</v>
      </c>
      <c r="X647" s="79">
        <f t="shared" si="377"/>
        <v>0</v>
      </c>
      <c r="Y647" s="79">
        <f t="shared" si="377"/>
        <v>0</v>
      </c>
      <c r="Z647" s="79">
        <f t="shared" si="377"/>
        <v>0</v>
      </c>
      <c r="AA647" s="79">
        <f t="shared" si="377"/>
        <v>0</v>
      </c>
      <c r="AB647" s="79">
        <f t="shared" si="377"/>
        <v>0</v>
      </c>
      <c r="AC647" s="79">
        <f t="shared" si="377"/>
        <v>0</v>
      </c>
      <c r="AD647" s="79">
        <f t="shared" si="377"/>
        <v>0</v>
      </c>
      <c r="AE647" s="79">
        <f t="shared" si="377"/>
        <v>0</v>
      </c>
      <c r="AF647" s="79">
        <f t="shared" si="377"/>
        <v>0</v>
      </c>
      <c r="AG647" s="79">
        <f t="shared" si="377"/>
        <v>0</v>
      </c>
      <c r="AH647" s="79">
        <f t="shared" si="377"/>
        <v>0</v>
      </c>
      <c r="AI647" s="79">
        <f t="shared" si="377"/>
        <v>0</v>
      </c>
      <c r="AJ647" s="79">
        <f t="shared" si="377"/>
        <v>0</v>
      </c>
      <c r="AK647" s="79">
        <f t="shared" si="377"/>
        <v>0</v>
      </c>
      <c r="AL647" s="79">
        <f t="shared" si="377"/>
        <v>0</v>
      </c>
      <c r="AM647" s="79">
        <f t="shared" si="377"/>
        <v>0</v>
      </c>
      <c r="AN647" s="79">
        <f t="shared" si="377"/>
        <v>0</v>
      </c>
      <c r="AO647" s="79">
        <f t="shared" si="377"/>
        <v>0</v>
      </c>
      <c r="AP647" s="79">
        <f t="shared" si="377"/>
        <v>0</v>
      </c>
      <c r="AQ647" s="79">
        <f t="shared" si="377"/>
        <v>0</v>
      </c>
      <c r="AR647" s="79">
        <f t="shared" si="377"/>
        <v>0</v>
      </c>
      <c r="AS647" s="79">
        <f t="shared" si="377"/>
        <v>0</v>
      </c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</row>
    <row r="648" spans="1:98" customFormat="1" ht="15.75" thickBot="1" x14ac:dyDescent="0.3">
      <c r="A648" s="44"/>
      <c r="B648" s="44"/>
      <c r="C648" s="67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35"/>
      <c r="CL648" s="35"/>
      <c r="CM648" s="35"/>
      <c r="CN648" s="35"/>
      <c r="CO648" s="35"/>
      <c r="CP648" s="35"/>
      <c r="CQ648" s="35"/>
      <c r="CR648" s="35"/>
      <c r="CS648" s="35"/>
    </row>
    <row r="649" spans="1:98" customFormat="1" ht="15" customHeight="1" x14ac:dyDescent="0.25">
      <c r="A649" s="190" t="s">
        <v>175</v>
      </c>
      <c r="B649" s="36"/>
      <c r="C649" s="180">
        <v>44866</v>
      </c>
      <c r="D649" s="181"/>
      <c r="E649" s="178">
        <v>44896</v>
      </c>
      <c r="F649" s="179"/>
      <c r="G649" s="180">
        <v>44927</v>
      </c>
      <c r="H649" s="181"/>
      <c r="I649" s="178">
        <v>44958</v>
      </c>
      <c r="J649" s="179"/>
      <c r="K649" s="180">
        <v>44986</v>
      </c>
      <c r="L649" s="181"/>
      <c r="M649" s="178">
        <v>45017</v>
      </c>
      <c r="N649" s="179"/>
      <c r="O649" s="180">
        <v>45047</v>
      </c>
      <c r="P649" s="181"/>
      <c r="Q649" s="178">
        <v>45078</v>
      </c>
      <c r="R649" s="179"/>
      <c r="S649" s="176">
        <v>45108</v>
      </c>
      <c r="T649" s="177"/>
      <c r="U649" s="178">
        <v>45139</v>
      </c>
      <c r="V649" s="179"/>
      <c r="W649" s="176">
        <v>45170</v>
      </c>
      <c r="X649" s="177"/>
      <c r="Y649" s="178">
        <v>45200</v>
      </c>
      <c r="Z649" s="179"/>
      <c r="AA649" s="176">
        <v>45231</v>
      </c>
      <c r="AB649" s="177"/>
      <c r="AC649" s="178">
        <v>45261</v>
      </c>
      <c r="AD649" s="179"/>
      <c r="AE649" s="180">
        <v>45292</v>
      </c>
      <c r="AF649" s="181"/>
      <c r="AG649" s="178">
        <v>45323</v>
      </c>
      <c r="AH649" s="179"/>
      <c r="AI649" s="176">
        <v>45352</v>
      </c>
      <c r="AJ649" s="177"/>
      <c r="AK649" s="178">
        <v>45383</v>
      </c>
      <c r="AL649" s="179"/>
      <c r="AM649" s="176">
        <v>45413</v>
      </c>
      <c r="AN649" s="177"/>
      <c r="AO649" s="178">
        <v>45444</v>
      </c>
      <c r="AP649" s="179"/>
      <c r="AQ649" s="180">
        <v>45474</v>
      </c>
      <c r="AR649" s="181"/>
      <c r="AS649" s="178">
        <v>45505</v>
      </c>
      <c r="AT649" s="179"/>
      <c r="AU649" s="180">
        <v>45536</v>
      </c>
      <c r="AV649" s="181"/>
      <c r="AW649" s="178">
        <v>45566</v>
      </c>
      <c r="AX649" s="179"/>
      <c r="AY649" s="180">
        <v>45597</v>
      </c>
      <c r="AZ649" s="181"/>
      <c r="BA649" s="178">
        <v>45627</v>
      </c>
      <c r="BB649" s="179"/>
      <c r="BC649" s="180">
        <v>45658</v>
      </c>
      <c r="BD649" s="181"/>
      <c r="BE649" s="178">
        <v>45689</v>
      </c>
      <c r="BF649" s="179"/>
      <c r="BG649" s="180">
        <v>45717</v>
      </c>
      <c r="BH649" s="181"/>
      <c r="BI649" s="178">
        <v>45748</v>
      </c>
      <c r="BJ649" s="179"/>
      <c r="BK649" s="176">
        <v>45778</v>
      </c>
      <c r="BL649" s="177"/>
      <c r="BM649" s="178">
        <v>45809</v>
      </c>
      <c r="BN649" s="179"/>
      <c r="BO649" s="176">
        <v>45839</v>
      </c>
      <c r="BP649" s="177"/>
      <c r="BQ649" s="178">
        <v>45870</v>
      </c>
      <c r="BR649" s="179"/>
      <c r="BS649" s="176">
        <v>45901</v>
      </c>
      <c r="BT649" s="177"/>
      <c r="BU649" s="178">
        <v>45931</v>
      </c>
      <c r="BV649" s="179"/>
      <c r="BW649" s="176">
        <v>45962</v>
      </c>
      <c r="BX649" s="177"/>
      <c r="BY649" s="178">
        <v>45992</v>
      </c>
      <c r="BZ649" s="179"/>
      <c r="CA649" s="176">
        <v>46023</v>
      </c>
      <c r="CB649" s="177"/>
      <c r="CC649" s="178">
        <v>46054</v>
      </c>
      <c r="CD649" s="179"/>
      <c r="CE649" s="176">
        <v>46082</v>
      </c>
      <c r="CF649" s="177"/>
      <c r="CG649" s="178">
        <v>46113</v>
      </c>
      <c r="CH649" s="179"/>
      <c r="CI649" s="176">
        <v>46143</v>
      </c>
      <c r="CJ649" s="177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</row>
    <row r="650" spans="1:98" customFormat="1" ht="15.75" thickBot="1" x14ac:dyDescent="0.3">
      <c r="A650" s="190"/>
      <c r="B650" s="63" t="s">
        <v>176</v>
      </c>
      <c r="C650" s="40">
        <v>0</v>
      </c>
      <c r="D650" s="145" t="s">
        <v>4</v>
      </c>
      <c r="E650" s="42">
        <v>0</v>
      </c>
      <c r="F650" s="43" t="str">
        <f>IF(AND(C650=0,E650&gt;0),"100%",IF(C650=E650,"0,0%",E650/C650-1))</f>
        <v>0,0%</v>
      </c>
      <c r="G650" s="40">
        <v>1</v>
      </c>
      <c r="H650" s="144" t="str">
        <f>IF(AND(E650=0,G650&gt;0),"100%",IF(E650=G650,"0,0%",G650/E650-1))</f>
        <v>100%</v>
      </c>
      <c r="I650" s="42">
        <v>0</v>
      </c>
      <c r="J650" s="43">
        <f>IF(AND(G650=0,I650&gt;0),"100%",IF(G650=I650,"0,0%",I650/G650-1))</f>
        <v>-1</v>
      </c>
      <c r="K650" s="40">
        <v>0</v>
      </c>
      <c r="L650" s="144" t="str">
        <f>IF(AND(I650=0,K650&gt;0),"100%",IF(I650=K650,"0,0%",K650/I650-1))</f>
        <v>0,0%</v>
      </c>
      <c r="M650" s="42">
        <v>0</v>
      </c>
      <c r="N650" s="43" t="str">
        <f>IF(AND(K650=0,M650&gt;0),"100%",IF(K650=M650,"0,0%",M650/K650-1))</f>
        <v>0,0%</v>
      </c>
      <c r="O650" s="40">
        <v>0</v>
      </c>
      <c r="P650" s="144" t="str">
        <f>IF(AND(M650=0,O650&gt;0),"100%",IF(M650=O650,"0,0%",O650/M650-1))</f>
        <v>0,0%</v>
      </c>
      <c r="Q650" s="42">
        <v>0</v>
      </c>
      <c r="R650" s="43" t="str">
        <f>IF(AND(O650=0,Q650&gt;0),"100%",IF(O650=Q650,"0,0%",Q650/O650-1))</f>
        <v>0,0%</v>
      </c>
      <c r="S650" s="143">
        <v>0</v>
      </c>
      <c r="T650" s="144" t="str">
        <f>IF(AND(Q650=0,S650&gt;0),"100%",IF(Q650=S650,"0,0%",S650/Q650-1))</f>
        <v>0,0%</v>
      </c>
      <c r="U650" s="42">
        <v>0</v>
      </c>
      <c r="V650" s="43" t="str">
        <f>IF(AND(S650=0,U650&gt;0),"100%",IF(S650=U650,"0,0%",U650/S650-1))</f>
        <v>0,0%</v>
      </c>
      <c r="W650" s="143">
        <v>0</v>
      </c>
      <c r="X650" s="144" t="str">
        <f>IF(AND(U650=0,W650&gt;0),"100%",IF(U650=W650,"0,0%",W650/U650-1))</f>
        <v>0,0%</v>
      </c>
      <c r="Y650" s="42">
        <v>0</v>
      </c>
      <c r="Z650" s="43" t="str">
        <f>IF(AND(W650=0,Y650&gt;0),"100%",IF(W650=Y650,"0,0%",Y650/W650-1))</f>
        <v>0,0%</v>
      </c>
      <c r="AA650" s="143">
        <v>0</v>
      </c>
      <c r="AB650" s="144" t="str">
        <f>IF(AND(Y650=0,AA650&gt;0),"100%",IF(Y650=AA650,"0,0%",AA650/Y650-1))</f>
        <v>0,0%</v>
      </c>
      <c r="AC650" s="42">
        <v>0</v>
      </c>
      <c r="AD650" s="43" t="str">
        <f>IF(AND(AA650=0,AC650&gt;0),"100%",IF(AA650=AC650,"0,0%",AC650/AA650-1))</f>
        <v>0,0%</v>
      </c>
      <c r="AE650" s="40">
        <v>0</v>
      </c>
      <c r="AF650" s="41" t="str">
        <f>IF(AND(AC650=0,AE650&gt;0),"100%",IF(AC650=AE650,"0,0%",AE650/AC650-1))</f>
        <v>0,0%</v>
      </c>
      <c r="AG650" s="42">
        <v>0</v>
      </c>
      <c r="AH650" s="43" t="str">
        <f>IF(AND(AE650=0,AG650&gt;0),"100%",IF(AE650=AG650,"0,0%",AG650/AE650-1))</f>
        <v>0,0%</v>
      </c>
      <c r="AI650" s="143">
        <v>0</v>
      </c>
      <c r="AJ650" s="144" t="str">
        <f>IF(AND(AG650=0,AI650&gt;0),"100%",IF(AG650=AI650,"0,0%",AI650/AG650-1))</f>
        <v>0,0%</v>
      </c>
      <c r="AK650" s="42">
        <v>0</v>
      </c>
      <c r="AL650" s="43" t="str">
        <f>IF(AND(AI650=0,AK650&gt;0),"100%",IF(AI650=AK650,"0,0%",AK650/AI650-1))</f>
        <v>0,0%</v>
      </c>
      <c r="AM650" s="143">
        <v>0</v>
      </c>
      <c r="AN650" s="144" t="str">
        <f>IF(AND(AK650=0,AM650&gt;0),"100%",IF(AK650=AM650,"0,0%",AM650/AK650-1))</f>
        <v>0,0%</v>
      </c>
      <c r="AO650" s="42">
        <v>0</v>
      </c>
      <c r="AP650" s="43" t="str">
        <f>IF(AND(AM650=0,AO650&gt;0),"100%",IF(AM650=AO650,"0,0%",AO650/AM650-1))</f>
        <v>0,0%</v>
      </c>
      <c r="AQ650" s="40">
        <v>0</v>
      </c>
      <c r="AR650" s="41" t="str">
        <f>IF(AND(AO650=0,AQ650&gt;0),"100%",IF(AO650=AQ650,"0,0%",AQ650/AO650-1))</f>
        <v>0,0%</v>
      </c>
      <c r="AS650" s="42">
        <v>0</v>
      </c>
      <c r="AT650" s="43" t="str">
        <f>IF(AND(AQ650=0,AS650&gt;0),"100%",IF(AQ650=AS650,"0,0%",AS650/AQ650-1))</f>
        <v>0,0%</v>
      </c>
      <c r="AU650" s="40">
        <v>0</v>
      </c>
      <c r="AV650" s="41" t="str">
        <f>IF(AND(AS650=0,AU650&gt;0),"100%",IF(AS650=AU650,"0,0%",AU650/AS650-1))</f>
        <v>0,0%</v>
      </c>
      <c r="AW650" s="42">
        <v>0</v>
      </c>
      <c r="AX650" s="43" t="str">
        <f>IF(AND(AU650=0,AW650&gt;0),"100%",IF(AU650=AW650,"0,0%",AW650/AU650-1))</f>
        <v>0,0%</v>
      </c>
      <c r="AY650" s="40">
        <v>0</v>
      </c>
      <c r="AZ650" s="41" t="str">
        <f>IF(AND(AW650=0,AY650&gt;0),"100%",IF(AW650=AY650,"0,0%",AY650/AW650-1))</f>
        <v>0,0%</v>
      </c>
      <c r="BA650" s="42">
        <v>0</v>
      </c>
      <c r="BB650" s="43" t="str">
        <f>IF(AND(AY650=0,BA650&gt;0),"100%",IF(AY650=BA650,"0,0%",BA650/AY650-1))</f>
        <v>0,0%</v>
      </c>
      <c r="BC650" s="40">
        <v>0</v>
      </c>
      <c r="BD650" s="41" t="str">
        <f>IF(AND(BA650=0,BC650&gt;0),"100%",IF(BA650=BC650,"0,0%",BC650/BA650-1))</f>
        <v>0,0%</v>
      </c>
      <c r="BE650" s="42">
        <v>0</v>
      </c>
      <c r="BF650" s="43" t="str">
        <f>IF(AND(BC650=0,BE650&gt;0),"100%",IF(BC650=BE650,"0,0%",BE650/BC650-1))</f>
        <v>0,0%</v>
      </c>
      <c r="BG650" s="40">
        <v>0</v>
      </c>
      <c r="BH650" s="41" t="str">
        <f>IF(AND(BE650=0,BG650&gt;0),"100%",IF(BE650=BG650,"0,0%",BG650/BE650-1))</f>
        <v>0,0%</v>
      </c>
      <c r="BI650" s="42">
        <v>0</v>
      </c>
      <c r="BJ650" s="43" t="str">
        <f>IF(AND(BG650=0,BI650&gt;0),"100%",IF(BG650=BI650,"0,0%",BI650/BG650-1))</f>
        <v>0,0%</v>
      </c>
      <c r="BK650" s="143">
        <v>0</v>
      </c>
      <c r="BL650" s="144" t="str">
        <f>IF(AND(BI650=0,BK650&gt;0),"100%",IF(BI650=BK650,"0,0%",BK650/BI650-1))</f>
        <v>0,0%</v>
      </c>
      <c r="BM650" s="42">
        <v>0</v>
      </c>
      <c r="BN650" s="43" t="str">
        <f>IF(AND(BK650=0,BM650&gt;0),"100%",IF(BK650=BM650,"0,0%",BM650/BK650-1))</f>
        <v>0,0%</v>
      </c>
      <c r="BO650" s="143">
        <v>0</v>
      </c>
      <c r="BP650" s="144" t="str">
        <f>IF(AND(BM650=0,BO650&gt;0),"100%",IF(BM650=BO650,"0,0%",BO650/BM650-1))</f>
        <v>0,0%</v>
      </c>
      <c r="BQ650" s="42">
        <v>0</v>
      </c>
      <c r="BR650" s="43" t="str">
        <f>IF(AND(BO650=0,BQ650&gt;0),"100%",IF(BO650=BQ650,"0,0%",BQ650/BO650-1))</f>
        <v>0,0%</v>
      </c>
      <c r="BS650" s="143">
        <v>0</v>
      </c>
      <c r="BT650" s="144" t="str">
        <f>IF(AND(BQ650=0,BS650&gt;0),"100%",IF(BQ650=BS650,"0,0%",BS650/BQ650-1))</f>
        <v>0,0%</v>
      </c>
      <c r="BU650" s="42">
        <v>0</v>
      </c>
      <c r="BV650" s="43" t="str">
        <f>IF(AND(BS650=0,BU650&gt;0),"100%",IF(BS650=BU650,"0,0%",BU650/BS650-1))</f>
        <v>0,0%</v>
      </c>
      <c r="BW650" s="143">
        <v>0</v>
      </c>
      <c r="BX650" s="144" t="str">
        <f>IF(AND(BU650=0,BW650&gt;0),"100%",IF(BU650=BW650,"0,0%",BW650/BU650-1))</f>
        <v>0,0%</v>
      </c>
      <c r="BY650" s="42">
        <v>0</v>
      </c>
      <c r="BZ650" s="43" t="str">
        <f>IF(AND(BW650=0,BY650&gt;0),"100%",IF(BW650=BY650,"0,0%",BY650/BW650-1))</f>
        <v>0,0%</v>
      </c>
      <c r="CA650" s="143">
        <v>0</v>
      </c>
      <c r="CB650" s="144" t="str">
        <f>IF(AND(BY650=0,CA650&gt;0),"100%",IF(BY650=CA650,"0,0%",CA650/BY650-1))</f>
        <v>0,0%</v>
      </c>
      <c r="CC650" s="42">
        <v>0</v>
      </c>
      <c r="CD650" s="43" t="str">
        <f>IF(AND(CA650=0,CC650&gt;0),"100%",IF(CA650=CC650,"0,0%",CC650/CA650-1))</f>
        <v>0,0%</v>
      </c>
      <c r="CE650" s="143">
        <v>0</v>
      </c>
      <c r="CF650" s="144" t="str">
        <f>IF(AND(CC650=0,CE650&gt;0),"100%",IF(CC650=CE650,"0,0%",CE650/CC650-1))</f>
        <v>0,0%</v>
      </c>
      <c r="CG650" s="42">
        <v>0</v>
      </c>
      <c r="CH650" s="43" t="str">
        <f>IF(AND(CE650=0,CG650&gt;0),"100%",IF(CE650=CG650,"0,0%",CG650/CE650-1))</f>
        <v>0,0%</v>
      </c>
      <c r="CI650" s="143">
        <v>0</v>
      </c>
      <c r="CJ650" s="144" t="str">
        <f>IF(AND(CG650=0,CI650&gt;0),"100%",IF(CG650=CI650,"0,0%",CI650/CG650-1))</f>
        <v>0,0%</v>
      </c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</row>
    <row r="651" spans="1:98" customFormat="1" x14ac:dyDescent="0.25">
      <c r="A651" s="190"/>
      <c r="B651" s="60"/>
      <c r="C651" s="66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</row>
    <row r="652" spans="1:98" customFormat="1" ht="15.75" thickBot="1" x14ac:dyDescent="0.3">
      <c r="A652" s="190"/>
      <c r="B652" s="61"/>
      <c r="C652" s="66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</row>
    <row r="653" spans="1:98" customFormat="1" x14ac:dyDescent="0.25">
      <c r="A653" s="190"/>
      <c r="B653" s="36"/>
      <c r="C653" s="51">
        <v>44866</v>
      </c>
      <c r="D653" s="77">
        <v>44896</v>
      </c>
      <c r="E653" s="51">
        <v>44927</v>
      </c>
      <c r="F653" s="51">
        <v>44958</v>
      </c>
      <c r="G653" s="51">
        <v>44986</v>
      </c>
      <c r="H653" s="51">
        <v>45017</v>
      </c>
      <c r="I653" s="51">
        <v>45047</v>
      </c>
      <c r="J653" s="51">
        <v>45078</v>
      </c>
      <c r="K653" s="51">
        <v>45108</v>
      </c>
      <c r="L653" s="51">
        <v>45139</v>
      </c>
      <c r="M653" s="51">
        <v>45170</v>
      </c>
      <c r="N653" s="51">
        <v>45200</v>
      </c>
      <c r="O653" s="51">
        <v>45231</v>
      </c>
      <c r="P653" s="51">
        <v>45261</v>
      </c>
      <c r="Q653" s="51">
        <v>45292</v>
      </c>
      <c r="R653" s="51">
        <v>45323</v>
      </c>
      <c r="S653" s="51">
        <v>45352</v>
      </c>
      <c r="T653" s="51">
        <v>45383</v>
      </c>
      <c r="U653" s="51">
        <v>45413</v>
      </c>
      <c r="V653" s="51">
        <v>45444</v>
      </c>
      <c r="W653" s="51">
        <v>45474</v>
      </c>
      <c r="X653" s="51">
        <v>45505</v>
      </c>
      <c r="Y653" s="51">
        <v>45536</v>
      </c>
      <c r="Z653" s="51">
        <v>45566</v>
      </c>
      <c r="AA653" s="51">
        <v>45597</v>
      </c>
      <c r="AB653" s="51">
        <v>45627</v>
      </c>
      <c r="AC653" s="51">
        <v>45658</v>
      </c>
      <c r="AD653" s="51">
        <v>45689</v>
      </c>
      <c r="AE653" s="51">
        <v>45717</v>
      </c>
      <c r="AF653" s="51">
        <v>45748</v>
      </c>
      <c r="AG653" s="51">
        <v>45778</v>
      </c>
      <c r="AH653" s="51">
        <v>45809</v>
      </c>
      <c r="AI653" s="51">
        <v>45839</v>
      </c>
      <c r="AJ653" s="51">
        <v>45870</v>
      </c>
      <c r="AK653" s="51">
        <v>45901</v>
      </c>
      <c r="AL653" s="51">
        <v>45931</v>
      </c>
      <c r="AM653" s="51">
        <v>45962</v>
      </c>
      <c r="AN653" s="51">
        <v>45992</v>
      </c>
      <c r="AO653" s="51">
        <v>46023</v>
      </c>
      <c r="AP653" s="51">
        <v>46054</v>
      </c>
      <c r="AQ653" s="51">
        <v>46082</v>
      </c>
      <c r="AR653" s="51">
        <v>46113</v>
      </c>
      <c r="AS653" s="51">
        <v>46143</v>
      </c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</row>
    <row r="654" spans="1:98" customFormat="1" ht="15.75" thickBot="1" x14ac:dyDescent="0.3">
      <c r="A654" s="190"/>
      <c r="B654" s="63" t="s">
        <v>176</v>
      </c>
      <c r="C654" s="52">
        <v>0</v>
      </c>
      <c r="D654" s="78">
        <v>0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0</v>
      </c>
      <c r="AD654" s="78">
        <v>0</v>
      </c>
      <c r="AE654" s="78">
        <v>0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8">
        <v>0</v>
      </c>
      <c r="AL654" s="78">
        <v>0</v>
      </c>
      <c r="AM654" s="78">
        <v>0</v>
      </c>
      <c r="AN654" s="78">
        <v>0</v>
      </c>
      <c r="AO654" s="78">
        <v>0</v>
      </c>
      <c r="AP654" s="78">
        <v>0</v>
      </c>
      <c r="AQ654" s="78">
        <v>0</v>
      </c>
      <c r="AR654" s="78">
        <v>0</v>
      </c>
      <c r="AS654" s="78">
        <v>0</v>
      </c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</row>
    <row r="655" spans="1:98" customFormat="1" x14ac:dyDescent="0.25">
      <c r="A655" s="190"/>
      <c r="B655" s="36"/>
      <c r="C655" s="51">
        <v>44866</v>
      </c>
      <c r="D655" s="77">
        <v>44896</v>
      </c>
      <c r="E655" s="51">
        <v>44927</v>
      </c>
      <c r="F655" s="51">
        <v>44958</v>
      </c>
      <c r="G655" s="51">
        <v>44986</v>
      </c>
      <c r="H655" s="51">
        <v>45017</v>
      </c>
      <c r="I655" s="51">
        <v>45047</v>
      </c>
      <c r="J655" s="51">
        <v>45078</v>
      </c>
      <c r="K655" s="51">
        <v>45108</v>
      </c>
      <c r="L655" s="51">
        <v>45139</v>
      </c>
      <c r="M655" s="51">
        <v>45170</v>
      </c>
      <c r="N655" s="51">
        <v>45200</v>
      </c>
      <c r="O655" s="51">
        <v>45231</v>
      </c>
      <c r="P655" s="51">
        <v>45261</v>
      </c>
      <c r="Q655" s="51">
        <v>45292</v>
      </c>
      <c r="R655" s="51">
        <v>45323</v>
      </c>
      <c r="S655" s="51">
        <v>45352</v>
      </c>
      <c r="T655" s="51">
        <v>45383</v>
      </c>
      <c r="U655" s="51">
        <v>45413</v>
      </c>
      <c r="V655" s="51">
        <v>45444</v>
      </c>
      <c r="W655" s="51">
        <v>45474</v>
      </c>
      <c r="X655" s="51">
        <v>45505</v>
      </c>
      <c r="Y655" s="51">
        <v>45536</v>
      </c>
      <c r="Z655" s="51">
        <v>45566</v>
      </c>
      <c r="AA655" s="51">
        <v>45597</v>
      </c>
      <c r="AB655" s="51">
        <v>45627</v>
      </c>
      <c r="AC655" s="51">
        <v>45658</v>
      </c>
      <c r="AD655" s="51">
        <v>45689</v>
      </c>
      <c r="AE655" s="51">
        <v>45717</v>
      </c>
      <c r="AF655" s="51">
        <v>45748</v>
      </c>
      <c r="AG655" s="51">
        <v>45778</v>
      </c>
      <c r="AH655" s="51">
        <v>45809</v>
      </c>
      <c r="AI655" s="51">
        <v>45839</v>
      </c>
      <c r="AJ655" s="51">
        <v>45870</v>
      </c>
      <c r="AK655" s="51">
        <v>45901</v>
      </c>
      <c r="AL655" s="51">
        <v>45931</v>
      </c>
      <c r="AM655" s="51">
        <v>45962</v>
      </c>
      <c r="AN655" s="51">
        <v>45992</v>
      </c>
      <c r="AO655" s="51">
        <v>46023</v>
      </c>
      <c r="AP655" s="51">
        <v>46054</v>
      </c>
      <c r="AQ655" s="51">
        <v>46082</v>
      </c>
      <c r="AR655" s="51">
        <v>46113</v>
      </c>
      <c r="AS655" s="51">
        <v>46143</v>
      </c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</row>
    <row r="656" spans="1:98" customFormat="1" ht="15.75" thickBot="1" x14ac:dyDescent="0.3">
      <c r="A656" s="190"/>
      <c r="B656" s="63" t="s">
        <v>176</v>
      </c>
      <c r="C656" s="53">
        <v>0</v>
      </c>
      <c r="D656" s="79">
        <f t="shared" ref="D656:K656" si="378">C656+D654</f>
        <v>0</v>
      </c>
      <c r="E656" s="79">
        <f t="shared" si="378"/>
        <v>0</v>
      </c>
      <c r="F656" s="79">
        <f t="shared" si="378"/>
        <v>0</v>
      </c>
      <c r="G656" s="79">
        <f t="shared" si="378"/>
        <v>0</v>
      </c>
      <c r="H656" s="79">
        <f t="shared" si="378"/>
        <v>0</v>
      </c>
      <c r="I656" s="79">
        <f t="shared" si="378"/>
        <v>0</v>
      </c>
      <c r="J656" s="79">
        <f t="shared" si="378"/>
        <v>0</v>
      </c>
      <c r="K656" s="79">
        <f t="shared" si="378"/>
        <v>0</v>
      </c>
      <c r="L656" s="79">
        <f t="shared" ref="L656:Q656" si="379">K656+L654</f>
        <v>0</v>
      </c>
      <c r="M656" s="79">
        <f t="shared" si="379"/>
        <v>0</v>
      </c>
      <c r="N656" s="79">
        <f t="shared" si="379"/>
        <v>0</v>
      </c>
      <c r="O656" s="79">
        <f t="shared" si="379"/>
        <v>0</v>
      </c>
      <c r="P656" s="79">
        <f t="shared" si="379"/>
        <v>0</v>
      </c>
      <c r="Q656" s="79">
        <f t="shared" si="379"/>
        <v>0</v>
      </c>
      <c r="R656" s="79">
        <f>Q656+R654</f>
        <v>0</v>
      </c>
      <c r="S656" s="79">
        <f t="shared" ref="S656:AS656" si="380">R656+S654</f>
        <v>0</v>
      </c>
      <c r="T656" s="79">
        <f t="shared" si="380"/>
        <v>0</v>
      </c>
      <c r="U656" s="79">
        <f t="shared" si="380"/>
        <v>0</v>
      </c>
      <c r="V656" s="79">
        <f t="shared" si="380"/>
        <v>0</v>
      </c>
      <c r="W656" s="79">
        <f t="shared" si="380"/>
        <v>0</v>
      </c>
      <c r="X656" s="79">
        <f t="shared" si="380"/>
        <v>0</v>
      </c>
      <c r="Y656" s="79">
        <f t="shared" si="380"/>
        <v>0</v>
      </c>
      <c r="Z656" s="79">
        <f t="shared" si="380"/>
        <v>0</v>
      </c>
      <c r="AA656" s="79">
        <f t="shared" si="380"/>
        <v>0</v>
      </c>
      <c r="AB656" s="79">
        <f t="shared" si="380"/>
        <v>0</v>
      </c>
      <c r="AC656" s="79">
        <f t="shared" si="380"/>
        <v>0</v>
      </c>
      <c r="AD656" s="79">
        <f t="shared" si="380"/>
        <v>0</v>
      </c>
      <c r="AE656" s="79">
        <f t="shared" si="380"/>
        <v>0</v>
      </c>
      <c r="AF656" s="79">
        <f t="shared" si="380"/>
        <v>0</v>
      </c>
      <c r="AG656" s="79">
        <f t="shared" si="380"/>
        <v>0</v>
      </c>
      <c r="AH656" s="79">
        <f t="shared" si="380"/>
        <v>0</v>
      </c>
      <c r="AI656" s="79">
        <f t="shared" si="380"/>
        <v>0</v>
      </c>
      <c r="AJ656" s="79">
        <f t="shared" si="380"/>
        <v>0</v>
      </c>
      <c r="AK656" s="79">
        <f t="shared" si="380"/>
        <v>0</v>
      </c>
      <c r="AL656" s="79">
        <f t="shared" si="380"/>
        <v>0</v>
      </c>
      <c r="AM656" s="79">
        <f t="shared" si="380"/>
        <v>0</v>
      </c>
      <c r="AN656" s="79">
        <f t="shared" si="380"/>
        <v>0</v>
      </c>
      <c r="AO656" s="79">
        <f t="shared" si="380"/>
        <v>0</v>
      </c>
      <c r="AP656" s="79">
        <f t="shared" si="380"/>
        <v>0</v>
      </c>
      <c r="AQ656" s="79">
        <f t="shared" si="380"/>
        <v>0</v>
      </c>
      <c r="AR656" s="79">
        <f t="shared" si="380"/>
        <v>0</v>
      </c>
      <c r="AS656" s="79">
        <f t="shared" si="380"/>
        <v>0</v>
      </c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</row>
    <row r="657" spans="1:98" customFormat="1" ht="15.75" thickBot="1" x14ac:dyDescent="0.3">
      <c r="A657" s="44"/>
      <c r="B657" s="44"/>
      <c r="C657" s="67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35"/>
      <c r="CL657" s="35"/>
      <c r="CM657" s="35"/>
      <c r="CN657" s="35"/>
      <c r="CO657" s="35"/>
      <c r="CP657" s="35"/>
      <c r="CQ657" s="35"/>
      <c r="CR657" s="35"/>
      <c r="CS657" s="35"/>
    </row>
    <row r="658" spans="1:98" customFormat="1" x14ac:dyDescent="0.25">
      <c r="A658" s="190" t="s">
        <v>177</v>
      </c>
      <c r="B658" s="36"/>
      <c r="C658" s="180">
        <v>44866</v>
      </c>
      <c r="D658" s="181"/>
      <c r="E658" s="178">
        <v>44896</v>
      </c>
      <c r="F658" s="179"/>
      <c r="G658" s="180">
        <v>44927</v>
      </c>
      <c r="H658" s="181"/>
      <c r="I658" s="178">
        <v>44958</v>
      </c>
      <c r="J658" s="179"/>
      <c r="K658" s="180">
        <v>44986</v>
      </c>
      <c r="L658" s="181"/>
      <c r="M658" s="178">
        <v>45017</v>
      </c>
      <c r="N658" s="179"/>
      <c r="O658" s="180">
        <v>45047</v>
      </c>
      <c r="P658" s="181"/>
      <c r="Q658" s="178">
        <v>45078</v>
      </c>
      <c r="R658" s="179"/>
      <c r="S658" s="176">
        <v>45108</v>
      </c>
      <c r="T658" s="177"/>
      <c r="U658" s="178">
        <v>45139</v>
      </c>
      <c r="V658" s="179"/>
      <c r="W658" s="176">
        <v>45170</v>
      </c>
      <c r="X658" s="177"/>
      <c r="Y658" s="178">
        <v>45200</v>
      </c>
      <c r="Z658" s="179"/>
      <c r="AA658" s="176">
        <v>45231</v>
      </c>
      <c r="AB658" s="177"/>
      <c r="AC658" s="178">
        <v>45261</v>
      </c>
      <c r="AD658" s="179"/>
      <c r="AE658" s="180">
        <v>45292</v>
      </c>
      <c r="AF658" s="181"/>
      <c r="AG658" s="178">
        <v>45323</v>
      </c>
      <c r="AH658" s="179"/>
      <c r="AI658" s="176">
        <v>45352</v>
      </c>
      <c r="AJ658" s="177"/>
      <c r="AK658" s="178">
        <v>45383</v>
      </c>
      <c r="AL658" s="179"/>
      <c r="AM658" s="176">
        <v>45413</v>
      </c>
      <c r="AN658" s="177"/>
      <c r="AO658" s="178">
        <v>45444</v>
      </c>
      <c r="AP658" s="179"/>
      <c r="AQ658" s="180">
        <v>45474</v>
      </c>
      <c r="AR658" s="181"/>
      <c r="AS658" s="178">
        <v>45505</v>
      </c>
      <c r="AT658" s="179"/>
      <c r="AU658" s="180">
        <v>45536</v>
      </c>
      <c r="AV658" s="181"/>
      <c r="AW658" s="178">
        <v>45566</v>
      </c>
      <c r="AX658" s="179"/>
      <c r="AY658" s="180">
        <v>45597</v>
      </c>
      <c r="AZ658" s="181"/>
      <c r="BA658" s="178">
        <v>45627</v>
      </c>
      <c r="BB658" s="179"/>
      <c r="BC658" s="180">
        <v>45658</v>
      </c>
      <c r="BD658" s="181"/>
      <c r="BE658" s="178">
        <v>45689</v>
      </c>
      <c r="BF658" s="179"/>
      <c r="BG658" s="180">
        <v>45717</v>
      </c>
      <c r="BH658" s="181"/>
      <c r="BI658" s="178">
        <v>45748</v>
      </c>
      <c r="BJ658" s="179"/>
      <c r="BK658" s="176">
        <v>45778</v>
      </c>
      <c r="BL658" s="177"/>
      <c r="BM658" s="178">
        <v>45809</v>
      </c>
      <c r="BN658" s="179"/>
      <c r="BO658" s="176">
        <v>45839</v>
      </c>
      <c r="BP658" s="177"/>
      <c r="BQ658" s="178">
        <v>45870</v>
      </c>
      <c r="BR658" s="179"/>
      <c r="BS658" s="176">
        <v>45901</v>
      </c>
      <c r="BT658" s="177"/>
      <c r="BU658" s="178">
        <v>45931</v>
      </c>
      <c r="BV658" s="179"/>
      <c r="BW658" s="176">
        <v>45962</v>
      </c>
      <c r="BX658" s="177"/>
      <c r="BY658" s="178">
        <v>45992</v>
      </c>
      <c r="BZ658" s="179"/>
      <c r="CA658" s="176">
        <v>46023</v>
      </c>
      <c r="CB658" s="177"/>
      <c r="CC658" s="178">
        <v>46054</v>
      </c>
      <c r="CD658" s="179"/>
      <c r="CE658" s="176">
        <v>46082</v>
      </c>
      <c r="CF658" s="177"/>
      <c r="CG658" s="178">
        <v>46113</v>
      </c>
      <c r="CH658" s="179"/>
      <c r="CI658" s="176">
        <v>46143</v>
      </c>
      <c r="CJ658" s="177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</row>
    <row r="659" spans="1:98" customFormat="1" ht="15.75" thickBot="1" x14ac:dyDescent="0.3">
      <c r="A659" s="190"/>
      <c r="B659" s="63" t="s">
        <v>178</v>
      </c>
      <c r="C659" s="40">
        <v>0</v>
      </c>
      <c r="D659" s="145" t="s">
        <v>4</v>
      </c>
      <c r="E659" s="42">
        <v>0</v>
      </c>
      <c r="F659" s="43" t="str">
        <f>IF(AND(C659=0,E659&gt;0),"100%",IF(C659=E659,"0,0%",E659/C659-1))</f>
        <v>0,0%</v>
      </c>
      <c r="G659" s="40">
        <v>0</v>
      </c>
      <c r="H659" s="144" t="str">
        <f>IF(AND(E659=0,G659&gt;0),"100%",IF(E659=G659,"0,0%",G659/E659-1))</f>
        <v>0,0%</v>
      </c>
      <c r="I659" s="42">
        <v>0</v>
      </c>
      <c r="J659" s="43" t="str">
        <f>IF(AND(G659=0,I659&gt;0),"100%",IF(G659=I659,"0,0%",I659/G659-1))</f>
        <v>0,0%</v>
      </c>
      <c r="K659" s="40">
        <v>0</v>
      </c>
      <c r="L659" s="144" t="str">
        <f>IF(AND(I659=0,K659&gt;0),"100%",IF(I659=K659,"0,0%",K659/I659-1))</f>
        <v>0,0%</v>
      </c>
      <c r="M659" s="42">
        <v>0</v>
      </c>
      <c r="N659" s="43" t="str">
        <f>IF(AND(K659=0,M659&gt;0),"100%",IF(K659=M659,"0,0%",M659/K659-1))</f>
        <v>0,0%</v>
      </c>
      <c r="O659" s="40">
        <v>0</v>
      </c>
      <c r="P659" s="144" t="str">
        <f>IF(AND(M659=0,O659&gt;0),"100%",IF(M659=O659,"0,0%",O659/M659-1))</f>
        <v>0,0%</v>
      </c>
      <c r="Q659" s="42">
        <v>0</v>
      </c>
      <c r="R659" s="43" t="str">
        <f>IF(AND(O659=0,Q659&gt;0),"100%",IF(O659=Q659,"0,0%",Q659/O659-1))</f>
        <v>0,0%</v>
      </c>
      <c r="S659" s="143">
        <v>0</v>
      </c>
      <c r="T659" s="144" t="str">
        <f>IF(AND(Q659=0,S659&gt;0),"100%",IF(Q659=S659,"0,0%",S659/Q659-1))</f>
        <v>0,0%</v>
      </c>
      <c r="U659" s="42">
        <v>0</v>
      </c>
      <c r="V659" s="43" t="str">
        <f>IF(AND(S659=0,U659&gt;0),"100%",IF(S659=U659,"0,0%",U659/S659-1))</f>
        <v>0,0%</v>
      </c>
      <c r="W659" s="143">
        <v>0</v>
      </c>
      <c r="X659" s="144" t="str">
        <f>IF(AND(U659=0,W659&gt;0),"100%",IF(U659=W659,"0,0%",W659/U659-1))</f>
        <v>0,0%</v>
      </c>
      <c r="Y659" s="42">
        <v>0</v>
      </c>
      <c r="Z659" s="43" t="str">
        <f>IF(AND(W659=0,Y659&gt;0),"100%",IF(W659=Y659,"0,0%",Y659/W659-1))</f>
        <v>0,0%</v>
      </c>
      <c r="AA659" s="143">
        <v>0</v>
      </c>
      <c r="AB659" s="144" t="str">
        <f>IF(AND(Y659=0,AA659&gt;0),"100%",IF(Y659=AA659,"0,0%",AA659/Y659-1))</f>
        <v>0,0%</v>
      </c>
      <c r="AC659" s="42">
        <v>0</v>
      </c>
      <c r="AD659" s="43" t="str">
        <f>IF(AND(AA659=0,AC659&gt;0),"100%",IF(AA659=AC659,"0,0%",AC659/AA659-1))</f>
        <v>0,0%</v>
      </c>
      <c r="AE659" s="40">
        <v>0</v>
      </c>
      <c r="AF659" s="41" t="str">
        <f>IF(AND(AC659=0,AE659&gt;0),"100%",IF(AC659=AE659,"0,0%",AE659/AC659-1))</f>
        <v>0,0%</v>
      </c>
      <c r="AG659" s="42">
        <v>0</v>
      </c>
      <c r="AH659" s="43" t="str">
        <f>IF(AND(AE659=0,AG659&gt;0),"100%",IF(AE659=AG659,"0,0%",AG659/AE659-1))</f>
        <v>0,0%</v>
      </c>
      <c r="AI659" s="143">
        <v>0</v>
      </c>
      <c r="AJ659" s="144" t="str">
        <f>IF(AND(AG659=0,AI659&gt;0),"100%",IF(AG659=AI659,"0,0%",AI659/AG659-1))</f>
        <v>0,0%</v>
      </c>
      <c r="AK659" s="42">
        <v>0</v>
      </c>
      <c r="AL659" s="43" t="str">
        <f>IF(AND(AI659=0,AK659&gt;0),"100%",IF(AI659=AK659,"0,0%",AK659/AI659-1))</f>
        <v>0,0%</v>
      </c>
      <c r="AM659" s="143">
        <v>0</v>
      </c>
      <c r="AN659" s="144" t="str">
        <f>IF(AND(AK659=0,AM659&gt;0),"100%",IF(AK659=AM659,"0,0%",AM659/AK659-1))</f>
        <v>0,0%</v>
      </c>
      <c r="AO659" s="42">
        <v>0</v>
      </c>
      <c r="AP659" s="43" t="str">
        <f>IF(AND(AM659=0,AO659&gt;0),"100%",IF(AM659=AO659,"0,0%",AO659/AM659-1))</f>
        <v>0,0%</v>
      </c>
      <c r="AQ659" s="40">
        <v>0</v>
      </c>
      <c r="AR659" s="41" t="str">
        <f>IF(AND(AO659=0,AQ659&gt;0),"100%",IF(AO659=AQ659,"0,0%",AQ659/AO659-1))</f>
        <v>0,0%</v>
      </c>
      <c r="AS659" s="42">
        <v>0</v>
      </c>
      <c r="AT659" s="43" t="str">
        <f>IF(AND(AQ659=0,AS659&gt;0),"100%",IF(AQ659=AS659,"0,0%",AS659/AQ659-1))</f>
        <v>0,0%</v>
      </c>
      <c r="AU659" s="40">
        <v>0</v>
      </c>
      <c r="AV659" s="41" t="str">
        <f>IF(AND(AS659=0,AU659&gt;0),"100%",IF(AS659=AU659,"0,0%",AU659/AS659-1))</f>
        <v>0,0%</v>
      </c>
      <c r="AW659" s="42">
        <v>0</v>
      </c>
      <c r="AX659" s="43" t="str">
        <f>IF(AND(AU659=0,AW659&gt;0),"100%",IF(AU659=AW659,"0,0%",AW659/AU659-1))</f>
        <v>0,0%</v>
      </c>
      <c r="AY659" s="40">
        <v>0</v>
      </c>
      <c r="AZ659" s="41" t="str">
        <f>IF(AND(AW659=0,AY659&gt;0),"100%",IF(AW659=AY659,"0,0%",AY659/AW659-1))</f>
        <v>0,0%</v>
      </c>
      <c r="BA659" s="42">
        <v>0</v>
      </c>
      <c r="BB659" s="43" t="str">
        <f>IF(AND(AY659=0,BA659&gt;0),"100%",IF(AY659=BA659,"0,0%",BA659/AY659-1))</f>
        <v>0,0%</v>
      </c>
      <c r="BC659" s="40">
        <v>0</v>
      </c>
      <c r="BD659" s="41" t="str">
        <f>IF(AND(BA659=0,BC659&gt;0),"100%",IF(BA659=BC659,"0,0%",BC659/BA659-1))</f>
        <v>0,0%</v>
      </c>
      <c r="BE659" s="42">
        <v>0</v>
      </c>
      <c r="BF659" s="43" t="str">
        <f>IF(AND(BC659=0,BE659&gt;0),"100%",IF(BC659=BE659,"0,0%",BE659/BC659-1))</f>
        <v>0,0%</v>
      </c>
      <c r="BG659" s="40">
        <v>0</v>
      </c>
      <c r="BH659" s="41" t="str">
        <f>IF(AND(BE659=0,BG659&gt;0),"100%",IF(BE659=BG659,"0,0%",BG659/BE659-1))</f>
        <v>0,0%</v>
      </c>
      <c r="BI659" s="42">
        <v>0</v>
      </c>
      <c r="BJ659" s="43" t="str">
        <f>IF(AND(BG659=0,BI659&gt;0),"100%",IF(BG659=BI659,"0,0%",BI659/BG659-1))</f>
        <v>0,0%</v>
      </c>
      <c r="BK659" s="143">
        <v>0</v>
      </c>
      <c r="BL659" s="144" t="str">
        <f>IF(AND(BI659=0,BK659&gt;0),"100%",IF(BI659=BK659,"0,0%",BK659/BI659-1))</f>
        <v>0,0%</v>
      </c>
      <c r="BM659" s="42">
        <v>0</v>
      </c>
      <c r="BN659" s="43" t="str">
        <f>IF(AND(BK659=0,BM659&gt;0),"100%",IF(BK659=BM659,"0,0%",BM659/BK659-1))</f>
        <v>0,0%</v>
      </c>
      <c r="BO659" s="143">
        <v>0</v>
      </c>
      <c r="BP659" s="144" t="str">
        <f>IF(AND(BM659=0,BO659&gt;0),"100%",IF(BM659=BO659,"0,0%",BO659/BM659-1))</f>
        <v>0,0%</v>
      </c>
      <c r="BQ659" s="42">
        <v>0</v>
      </c>
      <c r="BR659" s="43" t="str">
        <f>IF(AND(BO659=0,BQ659&gt;0),"100%",IF(BO659=BQ659,"0,0%",BQ659/BO659-1))</f>
        <v>0,0%</v>
      </c>
      <c r="BS659" s="143">
        <v>0</v>
      </c>
      <c r="BT659" s="144" t="str">
        <f>IF(AND(BQ659=0,BS659&gt;0),"100%",IF(BQ659=BS659,"0,0%",BS659/BQ659-1))</f>
        <v>0,0%</v>
      </c>
      <c r="BU659" s="42">
        <v>0</v>
      </c>
      <c r="BV659" s="43" t="str">
        <f>IF(AND(BS659=0,BU659&gt;0),"100%",IF(BS659=BU659,"0,0%",BU659/BS659-1))</f>
        <v>0,0%</v>
      </c>
      <c r="BW659" s="143">
        <v>0</v>
      </c>
      <c r="BX659" s="144" t="str">
        <f>IF(AND(BU659=0,BW659&gt;0),"100%",IF(BU659=BW659,"0,0%",BW659/BU659-1))</f>
        <v>0,0%</v>
      </c>
      <c r="BY659" s="42">
        <v>0</v>
      </c>
      <c r="BZ659" s="43" t="str">
        <f>IF(AND(BW659=0,BY659&gt;0),"100%",IF(BW659=BY659,"0,0%",BY659/BW659-1))</f>
        <v>0,0%</v>
      </c>
      <c r="CA659" s="143">
        <v>0</v>
      </c>
      <c r="CB659" s="144" t="str">
        <f>IF(AND(BY659=0,CA659&gt;0),"100%",IF(BY659=CA659,"0,0%",CA659/BY659-1))</f>
        <v>0,0%</v>
      </c>
      <c r="CC659" s="42">
        <v>0</v>
      </c>
      <c r="CD659" s="43" t="str">
        <f>IF(AND(CA659=0,CC659&gt;0),"100%",IF(CA659=CC659,"0,0%",CC659/CA659-1))</f>
        <v>0,0%</v>
      </c>
      <c r="CE659" s="143">
        <v>0</v>
      </c>
      <c r="CF659" s="144" t="str">
        <f>IF(AND(CC659=0,CE659&gt;0),"100%",IF(CC659=CE659,"0,0%",CE659/CC659-1))</f>
        <v>0,0%</v>
      </c>
      <c r="CG659" s="42">
        <v>0</v>
      </c>
      <c r="CH659" s="43" t="str">
        <f>IF(AND(CE659=0,CG659&gt;0),"100%",IF(CE659=CG659,"0,0%",CG659/CE659-1))</f>
        <v>0,0%</v>
      </c>
      <c r="CI659" s="143">
        <v>0</v>
      </c>
      <c r="CJ659" s="144" t="str">
        <f>IF(AND(CG659=0,CI659&gt;0),"100%",IF(CG659=CI659,"0,0%",CI659/CG659-1))</f>
        <v>0,0%</v>
      </c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</row>
    <row r="660" spans="1:98" customFormat="1" x14ac:dyDescent="0.25">
      <c r="A660" s="190"/>
      <c r="B660" s="60"/>
      <c r="C660" s="66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</row>
    <row r="661" spans="1:98" customFormat="1" ht="15.75" thickBot="1" x14ac:dyDescent="0.3">
      <c r="A661" s="190"/>
      <c r="B661" s="61"/>
      <c r="C661" s="66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</row>
    <row r="662" spans="1:98" customFormat="1" x14ac:dyDescent="0.25">
      <c r="A662" s="190"/>
      <c r="B662" s="36"/>
      <c r="C662" s="51">
        <v>44866</v>
      </c>
      <c r="D662" s="77">
        <v>44896</v>
      </c>
      <c r="E662" s="51">
        <v>44927</v>
      </c>
      <c r="F662" s="51">
        <v>44958</v>
      </c>
      <c r="G662" s="51">
        <v>44986</v>
      </c>
      <c r="H662" s="51">
        <v>45017</v>
      </c>
      <c r="I662" s="51">
        <v>45047</v>
      </c>
      <c r="J662" s="51">
        <v>45078</v>
      </c>
      <c r="K662" s="51">
        <v>45108</v>
      </c>
      <c r="L662" s="51">
        <v>45139</v>
      </c>
      <c r="M662" s="51">
        <v>45170</v>
      </c>
      <c r="N662" s="51">
        <v>45200</v>
      </c>
      <c r="O662" s="51">
        <v>45231</v>
      </c>
      <c r="P662" s="51">
        <v>45261</v>
      </c>
      <c r="Q662" s="51">
        <v>45292</v>
      </c>
      <c r="R662" s="51">
        <v>45323</v>
      </c>
      <c r="S662" s="51">
        <v>45352</v>
      </c>
      <c r="T662" s="51">
        <v>45383</v>
      </c>
      <c r="U662" s="51">
        <v>45413</v>
      </c>
      <c r="V662" s="51">
        <v>45444</v>
      </c>
      <c r="W662" s="51">
        <v>45474</v>
      </c>
      <c r="X662" s="51">
        <v>45505</v>
      </c>
      <c r="Y662" s="51">
        <v>45536</v>
      </c>
      <c r="Z662" s="51">
        <v>45566</v>
      </c>
      <c r="AA662" s="51">
        <v>45597</v>
      </c>
      <c r="AB662" s="51">
        <v>45627</v>
      </c>
      <c r="AC662" s="51">
        <v>45658</v>
      </c>
      <c r="AD662" s="51">
        <v>45689</v>
      </c>
      <c r="AE662" s="51">
        <v>45717</v>
      </c>
      <c r="AF662" s="51">
        <v>45748</v>
      </c>
      <c r="AG662" s="51">
        <v>45778</v>
      </c>
      <c r="AH662" s="51">
        <v>45809</v>
      </c>
      <c r="AI662" s="51">
        <v>45839</v>
      </c>
      <c r="AJ662" s="51">
        <v>45870</v>
      </c>
      <c r="AK662" s="51">
        <v>45901</v>
      </c>
      <c r="AL662" s="51">
        <v>45931</v>
      </c>
      <c r="AM662" s="51">
        <v>45962</v>
      </c>
      <c r="AN662" s="51">
        <v>45992</v>
      </c>
      <c r="AO662" s="51">
        <v>46023</v>
      </c>
      <c r="AP662" s="51">
        <v>46054</v>
      </c>
      <c r="AQ662" s="51">
        <v>46082</v>
      </c>
      <c r="AR662" s="51">
        <v>46113</v>
      </c>
      <c r="AS662" s="51">
        <v>46143</v>
      </c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</row>
    <row r="663" spans="1:98" customFormat="1" ht="15.75" thickBot="1" x14ac:dyDescent="0.3">
      <c r="A663" s="190"/>
      <c r="B663" s="63" t="s">
        <v>178</v>
      </c>
      <c r="C663" s="52">
        <v>0</v>
      </c>
      <c r="D663" s="78">
        <v>0</v>
      </c>
      <c r="E663" s="78">
        <v>0</v>
      </c>
      <c r="F663" s="78">
        <v>0</v>
      </c>
      <c r="G663" s="78">
        <v>0</v>
      </c>
      <c r="H663" s="78">
        <v>0</v>
      </c>
      <c r="I663" s="78">
        <v>0</v>
      </c>
      <c r="J663" s="78">
        <v>0</v>
      </c>
      <c r="K663" s="78">
        <v>0</v>
      </c>
      <c r="L663" s="78">
        <v>0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8">
        <v>0</v>
      </c>
      <c r="AL663" s="78">
        <v>0</v>
      </c>
      <c r="AM663" s="78">
        <v>0</v>
      </c>
      <c r="AN663" s="78">
        <v>0</v>
      </c>
      <c r="AO663" s="78">
        <v>0</v>
      </c>
      <c r="AP663" s="78">
        <v>0</v>
      </c>
      <c r="AQ663" s="78">
        <v>0</v>
      </c>
      <c r="AR663" s="78">
        <v>0</v>
      </c>
      <c r="AS663" s="78">
        <v>0</v>
      </c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</row>
    <row r="664" spans="1:98" customFormat="1" x14ac:dyDescent="0.25">
      <c r="A664" s="190"/>
      <c r="B664" s="36"/>
      <c r="C664" s="51">
        <v>44866</v>
      </c>
      <c r="D664" s="77">
        <v>44896</v>
      </c>
      <c r="E664" s="51">
        <v>44927</v>
      </c>
      <c r="F664" s="51">
        <v>44958</v>
      </c>
      <c r="G664" s="51">
        <v>44986</v>
      </c>
      <c r="H664" s="51">
        <v>45017</v>
      </c>
      <c r="I664" s="51">
        <v>45047</v>
      </c>
      <c r="J664" s="51">
        <v>45078</v>
      </c>
      <c r="K664" s="51">
        <v>45108</v>
      </c>
      <c r="L664" s="51">
        <v>45139</v>
      </c>
      <c r="M664" s="51">
        <v>45170</v>
      </c>
      <c r="N664" s="51">
        <v>45200</v>
      </c>
      <c r="O664" s="51">
        <v>45231</v>
      </c>
      <c r="P664" s="51">
        <v>45261</v>
      </c>
      <c r="Q664" s="51">
        <v>45292</v>
      </c>
      <c r="R664" s="51">
        <v>45323</v>
      </c>
      <c r="S664" s="51">
        <v>45352</v>
      </c>
      <c r="T664" s="51">
        <v>45383</v>
      </c>
      <c r="U664" s="51">
        <v>45413</v>
      </c>
      <c r="V664" s="51">
        <v>45444</v>
      </c>
      <c r="W664" s="51">
        <v>45474</v>
      </c>
      <c r="X664" s="51">
        <v>45505</v>
      </c>
      <c r="Y664" s="51">
        <v>45536</v>
      </c>
      <c r="Z664" s="51">
        <v>45566</v>
      </c>
      <c r="AA664" s="51">
        <v>45597</v>
      </c>
      <c r="AB664" s="51">
        <v>45627</v>
      </c>
      <c r="AC664" s="51">
        <v>45658</v>
      </c>
      <c r="AD664" s="51">
        <v>45689</v>
      </c>
      <c r="AE664" s="51">
        <v>45717</v>
      </c>
      <c r="AF664" s="51">
        <v>45748</v>
      </c>
      <c r="AG664" s="51">
        <v>45778</v>
      </c>
      <c r="AH664" s="51">
        <v>45809</v>
      </c>
      <c r="AI664" s="51">
        <v>45839</v>
      </c>
      <c r="AJ664" s="51">
        <v>45870</v>
      </c>
      <c r="AK664" s="51">
        <v>45901</v>
      </c>
      <c r="AL664" s="51">
        <v>45931</v>
      </c>
      <c r="AM664" s="51">
        <v>45962</v>
      </c>
      <c r="AN664" s="51">
        <v>45992</v>
      </c>
      <c r="AO664" s="51">
        <v>46023</v>
      </c>
      <c r="AP664" s="51">
        <v>46054</v>
      </c>
      <c r="AQ664" s="51">
        <v>46082</v>
      </c>
      <c r="AR664" s="51">
        <v>46113</v>
      </c>
      <c r="AS664" s="51">
        <v>46143</v>
      </c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</row>
    <row r="665" spans="1:98" customFormat="1" ht="15.75" thickBot="1" x14ac:dyDescent="0.3">
      <c r="A665" s="190"/>
      <c r="B665" s="63" t="s">
        <v>178</v>
      </c>
      <c r="C665" s="53">
        <v>0</v>
      </c>
      <c r="D665" s="79">
        <f t="shared" ref="D665:K665" si="381">C665+D663</f>
        <v>0</v>
      </c>
      <c r="E665" s="79">
        <f t="shared" si="381"/>
        <v>0</v>
      </c>
      <c r="F665" s="79">
        <f t="shared" si="381"/>
        <v>0</v>
      </c>
      <c r="G665" s="79">
        <f t="shared" si="381"/>
        <v>0</v>
      </c>
      <c r="H665" s="79">
        <f t="shared" si="381"/>
        <v>0</v>
      </c>
      <c r="I665" s="79">
        <f t="shared" si="381"/>
        <v>0</v>
      </c>
      <c r="J665" s="79">
        <f t="shared" si="381"/>
        <v>0</v>
      </c>
      <c r="K665" s="79">
        <f t="shared" si="381"/>
        <v>0</v>
      </c>
      <c r="L665" s="79">
        <f t="shared" ref="L665:Q665" si="382">K665+L663</f>
        <v>0</v>
      </c>
      <c r="M665" s="79">
        <f t="shared" si="382"/>
        <v>0</v>
      </c>
      <c r="N665" s="79">
        <f t="shared" si="382"/>
        <v>0</v>
      </c>
      <c r="O665" s="79">
        <f t="shared" si="382"/>
        <v>0</v>
      </c>
      <c r="P665" s="79">
        <f t="shared" si="382"/>
        <v>0</v>
      </c>
      <c r="Q665" s="79">
        <f t="shared" si="382"/>
        <v>0</v>
      </c>
      <c r="R665" s="79">
        <f>Q665+R663</f>
        <v>0</v>
      </c>
      <c r="S665" s="79">
        <f t="shared" ref="S665:AE665" si="383">R665+S663</f>
        <v>0</v>
      </c>
      <c r="T665" s="79">
        <f t="shared" si="383"/>
        <v>0</v>
      </c>
      <c r="U665" s="79">
        <f t="shared" si="383"/>
        <v>0</v>
      </c>
      <c r="V665" s="79">
        <f t="shared" si="383"/>
        <v>0</v>
      </c>
      <c r="W665" s="79">
        <f t="shared" si="383"/>
        <v>0</v>
      </c>
      <c r="X665" s="79">
        <f t="shared" si="383"/>
        <v>0</v>
      </c>
      <c r="Y665" s="79">
        <f t="shared" si="383"/>
        <v>0</v>
      </c>
      <c r="Z665" s="79">
        <f t="shared" si="383"/>
        <v>0</v>
      </c>
      <c r="AA665" s="79">
        <f t="shared" si="383"/>
        <v>0</v>
      </c>
      <c r="AB665" s="79">
        <f t="shared" si="383"/>
        <v>0</v>
      </c>
      <c r="AC665" s="79">
        <f t="shared" si="383"/>
        <v>0</v>
      </c>
      <c r="AD665" s="79">
        <f t="shared" si="383"/>
        <v>0</v>
      </c>
      <c r="AE665" s="79">
        <f t="shared" si="383"/>
        <v>0</v>
      </c>
      <c r="AF665" s="79"/>
      <c r="AG665" s="79">
        <f t="shared" ref="AG665:AS665" si="384">AF665+AG663</f>
        <v>0</v>
      </c>
      <c r="AH665" s="79">
        <f t="shared" si="384"/>
        <v>0</v>
      </c>
      <c r="AI665" s="79">
        <f t="shared" si="384"/>
        <v>0</v>
      </c>
      <c r="AJ665" s="79">
        <f t="shared" si="384"/>
        <v>0</v>
      </c>
      <c r="AK665" s="79">
        <f t="shared" si="384"/>
        <v>0</v>
      </c>
      <c r="AL665" s="79">
        <f t="shared" si="384"/>
        <v>0</v>
      </c>
      <c r="AM665" s="79">
        <f t="shared" si="384"/>
        <v>0</v>
      </c>
      <c r="AN665" s="79">
        <f t="shared" si="384"/>
        <v>0</v>
      </c>
      <c r="AO665" s="79">
        <f t="shared" si="384"/>
        <v>0</v>
      </c>
      <c r="AP665" s="79">
        <f t="shared" si="384"/>
        <v>0</v>
      </c>
      <c r="AQ665" s="79">
        <f t="shared" si="384"/>
        <v>0</v>
      </c>
      <c r="AR665" s="79">
        <f t="shared" si="384"/>
        <v>0</v>
      </c>
      <c r="AS665" s="79">
        <f t="shared" si="384"/>
        <v>0</v>
      </c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</row>
    <row r="666" spans="1:98" customFormat="1" ht="15.75" thickBot="1" x14ac:dyDescent="0.3">
      <c r="A666" s="44"/>
      <c r="B666" s="44"/>
      <c r="C666" s="67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35"/>
      <c r="CL666" s="35"/>
      <c r="CM666" s="35"/>
      <c r="CN666" s="35"/>
      <c r="CO666" s="35"/>
      <c r="CP666" s="35"/>
      <c r="CQ666" s="35"/>
      <c r="CR666" s="35"/>
      <c r="CS666" s="35"/>
    </row>
    <row r="667" spans="1:98" customFormat="1" ht="15" customHeight="1" x14ac:dyDescent="0.25">
      <c r="A667" s="190" t="s">
        <v>179</v>
      </c>
      <c r="B667" s="36"/>
      <c r="C667" s="180">
        <v>44866</v>
      </c>
      <c r="D667" s="181"/>
      <c r="E667" s="178">
        <v>44896</v>
      </c>
      <c r="F667" s="179"/>
      <c r="G667" s="180">
        <v>44927</v>
      </c>
      <c r="H667" s="181"/>
      <c r="I667" s="178">
        <v>44958</v>
      </c>
      <c r="J667" s="179"/>
      <c r="K667" s="180">
        <v>44986</v>
      </c>
      <c r="L667" s="181"/>
      <c r="M667" s="178">
        <v>45017</v>
      </c>
      <c r="N667" s="179"/>
      <c r="O667" s="180">
        <v>45047</v>
      </c>
      <c r="P667" s="181"/>
      <c r="Q667" s="178">
        <v>45078</v>
      </c>
      <c r="R667" s="179"/>
      <c r="S667" s="176">
        <v>45108</v>
      </c>
      <c r="T667" s="177"/>
      <c r="U667" s="178">
        <v>45139</v>
      </c>
      <c r="V667" s="179"/>
      <c r="W667" s="176">
        <v>45170</v>
      </c>
      <c r="X667" s="177"/>
      <c r="Y667" s="178">
        <v>45200</v>
      </c>
      <c r="Z667" s="179"/>
      <c r="AA667" s="176">
        <v>45231</v>
      </c>
      <c r="AB667" s="177"/>
      <c r="AC667" s="178">
        <v>45261</v>
      </c>
      <c r="AD667" s="179"/>
      <c r="AE667" s="180">
        <v>45292</v>
      </c>
      <c r="AF667" s="181"/>
      <c r="AG667" s="178">
        <v>45323</v>
      </c>
      <c r="AH667" s="179"/>
      <c r="AI667" s="176">
        <v>45352</v>
      </c>
      <c r="AJ667" s="177"/>
      <c r="AK667" s="178">
        <v>45383</v>
      </c>
      <c r="AL667" s="179"/>
      <c r="AM667" s="176">
        <v>45413</v>
      </c>
      <c r="AN667" s="177"/>
      <c r="AO667" s="178">
        <v>45444</v>
      </c>
      <c r="AP667" s="179"/>
      <c r="AQ667" s="180">
        <v>45474</v>
      </c>
      <c r="AR667" s="181"/>
      <c r="AS667" s="178">
        <v>45505</v>
      </c>
      <c r="AT667" s="179"/>
      <c r="AU667" s="180">
        <v>45536</v>
      </c>
      <c r="AV667" s="181"/>
      <c r="AW667" s="178">
        <v>45566</v>
      </c>
      <c r="AX667" s="179"/>
      <c r="AY667" s="180">
        <v>45597</v>
      </c>
      <c r="AZ667" s="181"/>
      <c r="BA667" s="178">
        <v>45627</v>
      </c>
      <c r="BB667" s="179"/>
      <c r="BC667" s="180">
        <v>45658</v>
      </c>
      <c r="BD667" s="181"/>
      <c r="BE667" s="178">
        <v>45689</v>
      </c>
      <c r="BF667" s="179"/>
      <c r="BG667" s="180">
        <v>45717</v>
      </c>
      <c r="BH667" s="181"/>
      <c r="BI667" s="178">
        <v>45748</v>
      </c>
      <c r="BJ667" s="179"/>
      <c r="BK667" s="176">
        <v>45778</v>
      </c>
      <c r="BL667" s="177"/>
      <c r="BM667" s="178">
        <v>45809</v>
      </c>
      <c r="BN667" s="179"/>
      <c r="BO667" s="176">
        <v>45839</v>
      </c>
      <c r="BP667" s="177"/>
      <c r="BQ667" s="178">
        <v>45870</v>
      </c>
      <c r="BR667" s="179"/>
      <c r="BS667" s="176">
        <v>45901</v>
      </c>
      <c r="BT667" s="177"/>
      <c r="BU667" s="178">
        <v>45931</v>
      </c>
      <c r="BV667" s="179"/>
      <c r="BW667" s="176">
        <v>45962</v>
      </c>
      <c r="BX667" s="177"/>
      <c r="BY667" s="178">
        <v>45992</v>
      </c>
      <c r="BZ667" s="179"/>
      <c r="CA667" s="176">
        <v>46023</v>
      </c>
      <c r="CB667" s="177"/>
      <c r="CC667" s="178">
        <v>46054</v>
      </c>
      <c r="CD667" s="179"/>
      <c r="CE667" s="176">
        <v>46082</v>
      </c>
      <c r="CF667" s="177"/>
      <c r="CG667" s="178">
        <v>46113</v>
      </c>
      <c r="CH667" s="179"/>
      <c r="CI667" s="176">
        <v>46143</v>
      </c>
      <c r="CJ667" s="177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</row>
    <row r="668" spans="1:98" customFormat="1" ht="15.75" thickBot="1" x14ac:dyDescent="0.3">
      <c r="A668" s="190"/>
      <c r="B668" s="63" t="s">
        <v>180</v>
      </c>
      <c r="C668" s="40">
        <v>0</v>
      </c>
      <c r="D668" s="145" t="s">
        <v>4</v>
      </c>
      <c r="E668" s="42">
        <v>0</v>
      </c>
      <c r="F668" s="43" t="str">
        <f>IF(AND(C668=0,E668&gt;0),"100%",IF(C668=E668,"0,0%",E668/C668-1))</f>
        <v>0,0%</v>
      </c>
      <c r="G668" s="40">
        <v>0</v>
      </c>
      <c r="H668" s="144" t="str">
        <f>IF(AND(E668=0,G668&gt;0),"100%",IF(E668=G668,"0,0%",G668/E668-1))</f>
        <v>0,0%</v>
      </c>
      <c r="I668" s="42">
        <v>0</v>
      </c>
      <c r="J668" s="43" t="str">
        <f>IF(AND(G668=0,I668&gt;0),"100%",IF(G668=I668,"0,0%",I668/G668-1))</f>
        <v>0,0%</v>
      </c>
      <c r="K668" s="40">
        <v>0</v>
      </c>
      <c r="L668" s="144" t="str">
        <f>IF(AND(I668=0,K668&gt;0),"100%",IF(I668=K668,"0,0%",K668/I668-1))</f>
        <v>0,0%</v>
      </c>
      <c r="M668" s="42">
        <v>0</v>
      </c>
      <c r="N668" s="43" t="str">
        <f>IF(AND(K668=0,M668&gt;0),"100%",IF(K668=M668,"0,0%",M668/K668-1))</f>
        <v>0,0%</v>
      </c>
      <c r="O668" s="40">
        <v>0</v>
      </c>
      <c r="P668" s="144" t="str">
        <f>IF(AND(M668=0,O668&gt;0),"100%",IF(M668=O668,"0,0%",O668/M668-1))</f>
        <v>0,0%</v>
      </c>
      <c r="Q668" s="42">
        <v>0</v>
      </c>
      <c r="R668" s="43" t="str">
        <f>IF(AND(O668=0,Q668&gt;0),"100%",IF(O668=Q668,"0,0%",Q668/O668-1))</f>
        <v>0,0%</v>
      </c>
      <c r="S668" s="143">
        <v>0</v>
      </c>
      <c r="T668" s="144" t="str">
        <f>IF(AND(Q668=0,S668&gt;0),"100%",IF(Q668=S668,"0,0%",S668/Q668-1))</f>
        <v>0,0%</v>
      </c>
      <c r="U668" s="42">
        <v>0</v>
      </c>
      <c r="V668" s="43" t="str">
        <f>IF(AND(S668=0,U668&gt;0),"100%",IF(S668=U668,"0,0%",U668/S668-1))</f>
        <v>0,0%</v>
      </c>
      <c r="W668" s="143">
        <v>0</v>
      </c>
      <c r="X668" s="144" t="str">
        <f>IF(AND(U668=0,W668&gt;0),"100%",IF(U668=W668,"0,0%",W668/U668-1))</f>
        <v>0,0%</v>
      </c>
      <c r="Y668" s="42">
        <v>0</v>
      </c>
      <c r="Z668" s="43" t="str">
        <f>IF(AND(W668=0,Y668&gt;0),"100%",IF(W668=Y668,"0,0%",Y668/W668-1))</f>
        <v>0,0%</v>
      </c>
      <c r="AA668" s="143">
        <v>1</v>
      </c>
      <c r="AB668" s="144" t="str">
        <f>IF(AND(Y668=0,AA668&gt;0),"100%",IF(Y668=AA668,"0,0%",AA668/Y668-1))</f>
        <v>100%</v>
      </c>
      <c r="AC668" s="42">
        <v>0</v>
      </c>
      <c r="AD668" s="43">
        <f>IF(AND(AA668=0,AC668&gt;0),"100%",IF(AA668=AC668,"0,0%",AC668/AA668-1))</f>
        <v>-1</v>
      </c>
      <c r="AE668" s="40">
        <v>0</v>
      </c>
      <c r="AF668" s="41" t="str">
        <f>IF(AND(AC668=0,AE668&gt;0),"100%",IF(AC668=AE668,"0,0%",AE668/AC668-1))</f>
        <v>0,0%</v>
      </c>
      <c r="AG668" s="42">
        <v>2</v>
      </c>
      <c r="AH668" s="43" t="str">
        <f>IF(AND(AE668=0,AG668&gt;0),"100%",IF(AE668=AG668,"0,0%",AG668/AE668-1))</f>
        <v>100%</v>
      </c>
      <c r="AI668" s="143">
        <v>0</v>
      </c>
      <c r="AJ668" s="144">
        <f>IF(AND(AG668=0,AI668&gt;0),"100%",IF(AG668=AI668,"0,0%",AI668/AG668-1))</f>
        <v>-1</v>
      </c>
      <c r="AK668" s="42">
        <v>0</v>
      </c>
      <c r="AL668" s="43" t="str">
        <f>IF(AND(AI668=0,AK668&gt;0),"100%",IF(AI668=AK668,"0,0%",AK668/AI668-1))</f>
        <v>0,0%</v>
      </c>
      <c r="AM668" s="143">
        <v>0</v>
      </c>
      <c r="AN668" s="144" t="str">
        <f>IF(AND(AK668=0,AM668&gt;0),"100%",IF(AK668=AM668,"0,0%",AM668/AK668-1))</f>
        <v>0,0%</v>
      </c>
      <c r="AO668" s="42">
        <v>0</v>
      </c>
      <c r="AP668" s="43" t="str">
        <f>IF(AND(AM668=0,AO668&gt;0),"100%",IF(AM668=AO668,"0,0%",AO668/AM668-1))</f>
        <v>0,0%</v>
      </c>
      <c r="AQ668" s="40">
        <v>0</v>
      </c>
      <c r="AR668" s="41" t="str">
        <f>IF(AND(AO668=0,AQ668&gt;0),"100%",IF(AO668=AQ668,"0,0%",AQ668/AO668-1))</f>
        <v>0,0%</v>
      </c>
      <c r="AS668" s="42">
        <v>0</v>
      </c>
      <c r="AT668" s="43" t="str">
        <f>IF(AND(AQ668=0,AS668&gt;0),"100%",IF(AQ668=AS668,"0,0%",AS668/AQ668-1))</f>
        <v>0,0%</v>
      </c>
      <c r="AU668" s="40">
        <v>1</v>
      </c>
      <c r="AV668" s="41" t="str">
        <f>IF(AND(AS668=0,AU668&gt;0),"100%",IF(AS668=AU668,"0,0%",AU668/AS668-1))</f>
        <v>100%</v>
      </c>
      <c r="AW668" s="42">
        <v>0</v>
      </c>
      <c r="AX668" s="43">
        <f>IF(AND(AU668=0,AW668&gt;0),"100%",IF(AU668=AW668,"0,0%",AW668/AU668-1))</f>
        <v>-1</v>
      </c>
      <c r="AY668" s="40">
        <v>0</v>
      </c>
      <c r="AZ668" s="41" t="str">
        <f>IF(AND(AW668=0,AY668&gt;0),"100%",IF(AW668=AY668,"0,0%",AY668/AW668-1))</f>
        <v>0,0%</v>
      </c>
      <c r="BA668" s="42">
        <v>0</v>
      </c>
      <c r="BB668" s="43" t="str">
        <f>IF(AND(AY668=0,BA668&gt;0),"100%",IF(AY668=BA668,"0,0%",BA668/AY668-1))</f>
        <v>0,0%</v>
      </c>
      <c r="BC668" s="40">
        <v>0</v>
      </c>
      <c r="BD668" s="41" t="str">
        <f>IF(AND(BA668=0,BC668&gt;0),"100%",IF(BA668=BC668,"0,0%",BC668/BA668-1))</f>
        <v>0,0%</v>
      </c>
      <c r="BE668" s="42">
        <v>0</v>
      </c>
      <c r="BF668" s="43" t="str">
        <f>IF(AND(BC668=0,BE668&gt;0),"100%",IF(BC668=BE668,"0,0%",BE668/BC668-1))</f>
        <v>0,0%</v>
      </c>
      <c r="BG668" s="40">
        <v>0</v>
      </c>
      <c r="BH668" s="41" t="str">
        <f>IF(AND(BE668=0,BG668&gt;0),"100%",IF(BE668=BG668,"0,0%",BG668/BE668-1))</f>
        <v>0,0%</v>
      </c>
      <c r="BI668" s="42">
        <v>0</v>
      </c>
      <c r="BJ668" s="43" t="str">
        <f>IF(AND(BG668=0,BI668&gt;0),"100%",IF(BG668=BI668,"0,0%",BI668/BG668-1))</f>
        <v>0,0%</v>
      </c>
      <c r="BK668" s="143">
        <v>0</v>
      </c>
      <c r="BL668" s="144" t="str">
        <f>IF(AND(BI668=0,BK668&gt;0),"100%",IF(BI668=BK668,"0,0%",BK668/BI668-1))</f>
        <v>0,0%</v>
      </c>
      <c r="BM668" s="42">
        <v>0</v>
      </c>
      <c r="BN668" s="43" t="str">
        <f>IF(AND(BK668=0,BM668&gt;0),"100%",IF(BK668=BM668,"0,0%",BM668/BK668-1))</f>
        <v>0,0%</v>
      </c>
      <c r="BO668" s="143">
        <v>0</v>
      </c>
      <c r="BP668" s="144" t="str">
        <f>IF(AND(BM668=0,BO668&gt;0),"100%",IF(BM668=BO668,"0,0%",BO668/BM668-1))</f>
        <v>0,0%</v>
      </c>
      <c r="BQ668" s="42">
        <v>0</v>
      </c>
      <c r="BR668" s="43" t="str">
        <f>IF(AND(BO668=0,BQ668&gt;0),"100%",IF(BO668=BQ668,"0,0%",BQ668/BO668-1))</f>
        <v>0,0%</v>
      </c>
      <c r="BS668" s="143">
        <v>0</v>
      </c>
      <c r="BT668" s="144" t="str">
        <f>IF(AND(BQ668=0,BS668&gt;0),"100%",IF(BQ668=BS668,"0,0%",BS668/BQ668-1))</f>
        <v>0,0%</v>
      </c>
      <c r="BU668" s="42">
        <v>0</v>
      </c>
      <c r="BV668" s="43" t="str">
        <f>IF(AND(BS668=0,BU668&gt;0),"100%",IF(BS668=BU668,"0,0%",BU668/BS668-1))</f>
        <v>0,0%</v>
      </c>
      <c r="BW668" s="143">
        <v>0</v>
      </c>
      <c r="BX668" s="144" t="str">
        <f>IF(AND(BU668=0,BW668&gt;0),"100%",IF(BU668=BW668,"0,0%",BW668/BU668-1))</f>
        <v>0,0%</v>
      </c>
      <c r="BY668" s="42">
        <v>0</v>
      </c>
      <c r="BZ668" s="43" t="str">
        <f>IF(AND(BW668=0,BY668&gt;0),"100%",IF(BW668=BY668,"0,0%",BY668/BW668-1))</f>
        <v>0,0%</v>
      </c>
      <c r="CA668" s="143">
        <v>0</v>
      </c>
      <c r="CB668" s="144" t="str">
        <f>IF(AND(BY668=0,CA668&gt;0),"100%",IF(BY668=CA668,"0,0%",CA668/BY668-1))</f>
        <v>0,0%</v>
      </c>
      <c r="CC668" s="42">
        <v>0</v>
      </c>
      <c r="CD668" s="43" t="str">
        <f>IF(AND(CA668=0,CC668&gt;0),"100%",IF(CA668=CC668,"0,0%",CC668/CA668-1))</f>
        <v>0,0%</v>
      </c>
      <c r="CE668" s="143">
        <v>0</v>
      </c>
      <c r="CF668" s="144" t="str">
        <f>IF(AND(CC668=0,CE668&gt;0),"100%",IF(CC668=CE668,"0,0%",CE668/CC668-1))</f>
        <v>0,0%</v>
      </c>
      <c r="CG668" s="42">
        <v>0</v>
      </c>
      <c r="CH668" s="43" t="str">
        <f>IF(AND(CE668=0,CG668&gt;0),"100%",IF(CE668=CG668,"0,0%",CG668/CE668-1))</f>
        <v>0,0%</v>
      </c>
      <c r="CI668" s="143">
        <v>0</v>
      </c>
      <c r="CJ668" s="144" t="str">
        <f>IF(AND(CG668=0,CI668&gt;0),"100%",IF(CG668=CI668,"0,0%",CI668/CG668-1))</f>
        <v>0,0%</v>
      </c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</row>
    <row r="669" spans="1:98" customFormat="1" x14ac:dyDescent="0.25">
      <c r="A669" s="190"/>
      <c r="B669" s="60"/>
      <c r="C669" s="66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</row>
    <row r="670" spans="1:98" customFormat="1" ht="15.75" thickBot="1" x14ac:dyDescent="0.3">
      <c r="A670" s="190"/>
      <c r="B670" s="61"/>
      <c r="C670" s="66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</row>
    <row r="671" spans="1:98" customFormat="1" x14ac:dyDescent="0.25">
      <c r="A671" s="190"/>
      <c r="B671" s="36"/>
      <c r="C671" s="51">
        <v>44866</v>
      </c>
      <c r="D671" s="77">
        <v>44896</v>
      </c>
      <c r="E671" s="51">
        <v>44927</v>
      </c>
      <c r="F671" s="51">
        <v>44958</v>
      </c>
      <c r="G671" s="51">
        <v>44986</v>
      </c>
      <c r="H671" s="51">
        <v>45017</v>
      </c>
      <c r="I671" s="51">
        <v>45047</v>
      </c>
      <c r="J671" s="51">
        <v>45078</v>
      </c>
      <c r="K671" s="51">
        <v>45108</v>
      </c>
      <c r="L671" s="51">
        <v>45139</v>
      </c>
      <c r="M671" s="51">
        <v>45170</v>
      </c>
      <c r="N671" s="51">
        <v>45200</v>
      </c>
      <c r="O671" s="51">
        <v>45231</v>
      </c>
      <c r="P671" s="51">
        <v>45261</v>
      </c>
      <c r="Q671" s="51">
        <v>45292</v>
      </c>
      <c r="R671" s="51">
        <v>45323</v>
      </c>
      <c r="S671" s="51">
        <v>45352</v>
      </c>
      <c r="T671" s="51">
        <v>45383</v>
      </c>
      <c r="U671" s="51">
        <v>45413</v>
      </c>
      <c r="V671" s="51">
        <v>45444</v>
      </c>
      <c r="W671" s="51">
        <v>45474</v>
      </c>
      <c r="X671" s="51">
        <v>45505</v>
      </c>
      <c r="Y671" s="51">
        <v>45536</v>
      </c>
      <c r="Z671" s="51">
        <v>45566</v>
      </c>
      <c r="AA671" s="51">
        <v>45597</v>
      </c>
      <c r="AB671" s="51">
        <v>45627</v>
      </c>
      <c r="AC671" s="51">
        <v>45658</v>
      </c>
      <c r="AD671" s="51">
        <v>45689</v>
      </c>
      <c r="AE671" s="51">
        <v>45717</v>
      </c>
      <c r="AF671" s="51">
        <v>45748</v>
      </c>
      <c r="AG671" s="51">
        <v>45778</v>
      </c>
      <c r="AH671" s="51">
        <v>45809</v>
      </c>
      <c r="AI671" s="51">
        <v>45839</v>
      </c>
      <c r="AJ671" s="51">
        <v>45870</v>
      </c>
      <c r="AK671" s="51">
        <v>45901</v>
      </c>
      <c r="AL671" s="51">
        <v>45931</v>
      </c>
      <c r="AM671" s="51">
        <v>45962</v>
      </c>
      <c r="AN671" s="51">
        <v>45992</v>
      </c>
      <c r="AO671" s="51">
        <v>46023</v>
      </c>
      <c r="AP671" s="51">
        <v>46054</v>
      </c>
      <c r="AQ671" s="51">
        <v>46082</v>
      </c>
      <c r="AR671" s="51">
        <v>46113</v>
      </c>
      <c r="AS671" s="51">
        <v>46143</v>
      </c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</row>
    <row r="672" spans="1:98" customFormat="1" ht="15.75" thickBot="1" x14ac:dyDescent="0.3">
      <c r="A672" s="190"/>
      <c r="B672" s="63" t="s">
        <v>180</v>
      </c>
      <c r="C672" s="52">
        <v>0</v>
      </c>
      <c r="D672" s="78">
        <v>0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1</v>
      </c>
      <c r="P672" s="78">
        <v>0</v>
      </c>
      <c r="Q672" s="78">
        <v>0</v>
      </c>
      <c r="R672" s="78">
        <v>2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0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0</v>
      </c>
      <c r="AH672" s="78">
        <v>0</v>
      </c>
      <c r="AI672" s="78">
        <v>0</v>
      </c>
      <c r="AJ672" s="78">
        <v>0</v>
      </c>
      <c r="AK672" s="78">
        <v>0</v>
      </c>
      <c r="AL672" s="78">
        <v>0</v>
      </c>
      <c r="AM672" s="78">
        <v>0</v>
      </c>
      <c r="AN672" s="78">
        <v>0</v>
      </c>
      <c r="AO672" s="78">
        <v>0</v>
      </c>
      <c r="AP672" s="78">
        <v>0</v>
      </c>
      <c r="AQ672" s="78">
        <v>0</v>
      </c>
      <c r="AR672" s="78">
        <v>0</v>
      </c>
      <c r="AS672" s="78">
        <v>0</v>
      </c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</row>
    <row r="673" spans="1:98" customFormat="1" x14ac:dyDescent="0.25">
      <c r="A673" s="190"/>
      <c r="B673" s="36"/>
      <c r="C673" s="51">
        <v>44866</v>
      </c>
      <c r="D673" s="77">
        <v>44896</v>
      </c>
      <c r="E673" s="51">
        <v>44927</v>
      </c>
      <c r="F673" s="51">
        <v>44958</v>
      </c>
      <c r="G673" s="51">
        <v>44986</v>
      </c>
      <c r="H673" s="51">
        <v>45017</v>
      </c>
      <c r="I673" s="51">
        <v>45047</v>
      </c>
      <c r="J673" s="51">
        <v>45078</v>
      </c>
      <c r="K673" s="51">
        <v>45108</v>
      </c>
      <c r="L673" s="51">
        <v>45139</v>
      </c>
      <c r="M673" s="51">
        <v>45170</v>
      </c>
      <c r="N673" s="51">
        <v>45200</v>
      </c>
      <c r="O673" s="51">
        <v>45231</v>
      </c>
      <c r="P673" s="51">
        <v>45261</v>
      </c>
      <c r="Q673" s="51">
        <v>45292</v>
      </c>
      <c r="R673" s="51">
        <v>45323</v>
      </c>
      <c r="S673" s="51">
        <v>45352</v>
      </c>
      <c r="T673" s="51">
        <v>45383</v>
      </c>
      <c r="U673" s="51">
        <v>45413</v>
      </c>
      <c r="V673" s="51">
        <v>45444</v>
      </c>
      <c r="W673" s="51">
        <v>45474</v>
      </c>
      <c r="X673" s="51">
        <v>45505</v>
      </c>
      <c r="Y673" s="51">
        <v>45536</v>
      </c>
      <c r="Z673" s="51">
        <v>45566</v>
      </c>
      <c r="AA673" s="51">
        <v>45597</v>
      </c>
      <c r="AB673" s="51">
        <v>45627</v>
      </c>
      <c r="AC673" s="51">
        <v>45658</v>
      </c>
      <c r="AD673" s="51">
        <v>45689</v>
      </c>
      <c r="AE673" s="51">
        <v>45717</v>
      </c>
      <c r="AF673" s="51">
        <v>45748</v>
      </c>
      <c r="AG673" s="51">
        <v>45778</v>
      </c>
      <c r="AH673" s="51">
        <v>45809</v>
      </c>
      <c r="AI673" s="51">
        <v>45839</v>
      </c>
      <c r="AJ673" s="51">
        <v>45870</v>
      </c>
      <c r="AK673" s="51">
        <v>45901</v>
      </c>
      <c r="AL673" s="51">
        <v>45931</v>
      </c>
      <c r="AM673" s="51">
        <v>45962</v>
      </c>
      <c r="AN673" s="51">
        <v>45992</v>
      </c>
      <c r="AO673" s="51">
        <v>46023</v>
      </c>
      <c r="AP673" s="51">
        <v>46054</v>
      </c>
      <c r="AQ673" s="51">
        <v>46082</v>
      </c>
      <c r="AR673" s="51">
        <v>46113</v>
      </c>
      <c r="AS673" s="51">
        <v>46143</v>
      </c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</row>
    <row r="674" spans="1:98" customFormat="1" ht="15.75" thickBot="1" x14ac:dyDescent="0.3">
      <c r="A674" s="190"/>
      <c r="B674" s="63" t="s">
        <v>180</v>
      </c>
      <c r="C674" s="53">
        <v>0</v>
      </c>
      <c r="D674" s="79">
        <f t="shared" ref="D674:K674" si="385">C674+D672</f>
        <v>0</v>
      </c>
      <c r="E674" s="79">
        <f t="shared" si="385"/>
        <v>0</v>
      </c>
      <c r="F674" s="79">
        <f t="shared" si="385"/>
        <v>0</v>
      </c>
      <c r="G674" s="79">
        <f t="shared" si="385"/>
        <v>0</v>
      </c>
      <c r="H674" s="79">
        <f t="shared" si="385"/>
        <v>0</v>
      </c>
      <c r="I674" s="79">
        <f t="shared" si="385"/>
        <v>0</v>
      </c>
      <c r="J674" s="79">
        <f t="shared" si="385"/>
        <v>0</v>
      </c>
      <c r="K674" s="79">
        <f t="shared" si="385"/>
        <v>0</v>
      </c>
      <c r="L674" s="79">
        <f t="shared" ref="L674:Q674" si="386">K674+L672</f>
        <v>0</v>
      </c>
      <c r="M674" s="79">
        <f t="shared" si="386"/>
        <v>0</v>
      </c>
      <c r="N674" s="79">
        <f t="shared" si="386"/>
        <v>0</v>
      </c>
      <c r="O674" s="79">
        <f t="shared" si="386"/>
        <v>1</v>
      </c>
      <c r="P674" s="79">
        <f t="shared" si="386"/>
        <v>1</v>
      </c>
      <c r="Q674" s="79">
        <f t="shared" si="386"/>
        <v>1</v>
      </c>
      <c r="R674" s="79">
        <f>Q674+R672</f>
        <v>3</v>
      </c>
      <c r="S674" s="79">
        <f t="shared" ref="S674:AS674" si="387">R674+S672</f>
        <v>3</v>
      </c>
      <c r="T674" s="79">
        <f t="shared" si="387"/>
        <v>3</v>
      </c>
      <c r="U674" s="79">
        <f t="shared" si="387"/>
        <v>3</v>
      </c>
      <c r="V674" s="79">
        <f t="shared" si="387"/>
        <v>3</v>
      </c>
      <c r="W674" s="79">
        <f t="shared" si="387"/>
        <v>3</v>
      </c>
      <c r="X674" s="79">
        <f t="shared" si="387"/>
        <v>3</v>
      </c>
      <c r="Y674" s="79">
        <f t="shared" si="387"/>
        <v>4</v>
      </c>
      <c r="Z674" s="79">
        <f t="shared" si="387"/>
        <v>4</v>
      </c>
      <c r="AA674" s="79">
        <f t="shared" si="387"/>
        <v>4</v>
      </c>
      <c r="AB674" s="79">
        <f t="shared" si="387"/>
        <v>4</v>
      </c>
      <c r="AC674" s="79">
        <f t="shared" si="387"/>
        <v>4</v>
      </c>
      <c r="AD674" s="79">
        <f t="shared" si="387"/>
        <v>4</v>
      </c>
      <c r="AE674" s="79">
        <f t="shared" si="387"/>
        <v>4</v>
      </c>
      <c r="AF674" s="79">
        <f t="shared" si="387"/>
        <v>4</v>
      </c>
      <c r="AG674" s="79">
        <f t="shared" si="387"/>
        <v>4</v>
      </c>
      <c r="AH674" s="79">
        <f t="shared" si="387"/>
        <v>4</v>
      </c>
      <c r="AI674" s="79">
        <f t="shared" si="387"/>
        <v>4</v>
      </c>
      <c r="AJ674" s="79">
        <f t="shared" si="387"/>
        <v>4</v>
      </c>
      <c r="AK674" s="79">
        <f t="shared" si="387"/>
        <v>4</v>
      </c>
      <c r="AL674" s="79">
        <f t="shared" si="387"/>
        <v>4</v>
      </c>
      <c r="AM674" s="79">
        <f t="shared" si="387"/>
        <v>4</v>
      </c>
      <c r="AN674" s="79">
        <f t="shared" si="387"/>
        <v>4</v>
      </c>
      <c r="AO674" s="79">
        <f t="shared" si="387"/>
        <v>4</v>
      </c>
      <c r="AP674" s="79">
        <f t="shared" si="387"/>
        <v>4</v>
      </c>
      <c r="AQ674" s="79">
        <f t="shared" si="387"/>
        <v>4</v>
      </c>
      <c r="AR674" s="79">
        <f t="shared" si="387"/>
        <v>4</v>
      </c>
      <c r="AS674" s="79">
        <f t="shared" si="387"/>
        <v>4</v>
      </c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</row>
    <row r="675" spans="1:98" customFormat="1" ht="15.75" thickBot="1" x14ac:dyDescent="0.3">
      <c r="A675" s="44"/>
      <c r="B675" s="44"/>
      <c r="C675" s="67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35"/>
      <c r="CL675" s="35"/>
      <c r="CM675" s="35"/>
      <c r="CN675" s="35"/>
      <c r="CO675" s="35"/>
      <c r="CP675" s="35"/>
      <c r="CQ675" s="35"/>
      <c r="CR675" s="35"/>
      <c r="CS675" s="35"/>
    </row>
    <row r="676" spans="1:98" customFormat="1" ht="15" customHeight="1" x14ac:dyDescent="0.25">
      <c r="A676" s="190" t="s">
        <v>181</v>
      </c>
      <c r="B676" s="36"/>
      <c r="C676" s="180">
        <v>44866</v>
      </c>
      <c r="D676" s="181"/>
      <c r="E676" s="178">
        <v>44896</v>
      </c>
      <c r="F676" s="179"/>
      <c r="G676" s="180">
        <v>44927</v>
      </c>
      <c r="H676" s="181"/>
      <c r="I676" s="178">
        <v>44958</v>
      </c>
      <c r="J676" s="179"/>
      <c r="K676" s="180">
        <v>44986</v>
      </c>
      <c r="L676" s="181"/>
      <c r="M676" s="178">
        <v>45017</v>
      </c>
      <c r="N676" s="179"/>
      <c r="O676" s="180">
        <v>45047</v>
      </c>
      <c r="P676" s="181"/>
      <c r="Q676" s="178">
        <v>45078</v>
      </c>
      <c r="R676" s="179"/>
      <c r="S676" s="176">
        <v>45108</v>
      </c>
      <c r="T676" s="177"/>
      <c r="U676" s="178">
        <v>45139</v>
      </c>
      <c r="V676" s="179"/>
      <c r="W676" s="176">
        <v>45170</v>
      </c>
      <c r="X676" s="177"/>
      <c r="Y676" s="178">
        <v>45200</v>
      </c>
      <c r="Z676" s="179"/>
      <c r="AA676" s="176">
        <v>45231</v>
      </c>
      <c r="AB676" s="177"/>
      <c r="AC676" s="178">
        <v>45261</v>
      </c>
      <c r="AD676" s="179"/>
      <c r="AE676" s="180">
        <v>45292</v>
      </c>
      <c r="AF676" s="181"/>
      <c r="AG676" s="178">
        <v>45323</v>
      </c>
      <c r="AH676" s="179"/>
      <c r="AI676" s="176">
        <v>45352</v>
      </c>
      <c r="AJ676" s="177"/>
      <c r="AK676" s="178">
        <v>45383</v>
      </c>
      <c r="AL676" s="179"/>
      <c r="AM676" s="176">
        <v>45413</v>
      </c>
      <c r="AN676" s="177"/>
      <c r="AO676" s="178">
        <v>45444</v>
      </c>
      <c r="AP676" s="179"/>
      <c r="AQ676" s="180">
        <v>45474</v>
      </c>
      <c r="AR676" s="181"/>
      <c r="AS676" s="178">
        <v>45505</v>
      </c>
      <c r="AT676" s="179"/>
      <c r="AU676" s="180">
        <v>45536</v>
      </c>
      <c r="AV676" s="181"/>
      <c r="AW676" s="178">
        <v>45566</v>
      </c>
      <c r="AX676" s="179"/>
      <c r="AY676" s="180">
        <v>45597</v>
      </c>
      <c r="AZ676" s="181"/>
      <c r="BA676" s="178">
        <v>45627</v>
      </c>
      <c r="BB676" s="179"/>
      <c r="BC676" s="180">
        <v>45658</v>
      </c>
      <c r="BD676" s="181"/>
      <c r="BE676" s="178">
        <v>45689</v>
      </c>
      <c r="BF676" s="179"/>
      <c r="BG676" s="180">
        <v>45717</v>
      </c>
      <c r="BH676" s="181"/>
      <c r="BI676" s="178">
        <v>45748</v>
      </c>
      <c r="BJ676" s="179"/>
      <c r="BK676" s="176">
        <v>45778</v>
      </c>
      <c r="BL676" s="177"/>
      <c r="BM676" s="178">
        <v>45809</v>
      </c>
      <c r="BN676" s="179"/>
      <c r="BO676" s="176">
        <v>45839</v>
      </c>
      <c r="BP676" s="177"/>
      <c r="BQ676" s="178">
        <v>45870</v>
      </c>
      <c r="BR676" s="179"/>
      <c r="BS676" s="176">
        <v>45901</v>
      </c>
      <c r="BT676" s="177"/>
      <c r="BU676" s="178">
        <v>45931</v>
      </c>
      <c r="BV676" s="179"/>
      <c r="BW676" s="176">
        <v>45962</v>
      </c>
      <c r="BX676" s="177"/>
      <c r="BY676" s="178">
        <v>45992</v>
      </c>
      <c r="BZ676" s="179"/>
      <c r="CA676" s="176">
        <v>46023</v>
      </c>
      <c r="CB676" s="177"/>
      <c r="CC676" s="178">
        <v>46054</v>
      </c>
      <c r="CD676" s="179"/>
      <c r="CE676" s="176">
        <v>46082</v>
      </c>
      <c r="CF676" s="177"/>
      <c r="CG676" s="178">
        <v>46113</v>
      </c>
      <c r="CH676" s="179"/>
      <c r="CI676" s="176">
        <v>46143</v>
      </c>
      <c r="CJ676" s="177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</row>
    <row r="677" spans="1:98" customFormat="1" ht="15.75" thickBot="1" x14ac:dyDescent="0.3">
      <c r="A677" s="190"/>
      <c r="B677" s="63" t="s">
        <v>182</v>
      </c>
      <c r="C677" s="40">
        <v>0</v>
      </c>
      <c r="D677" s="145" t="s">
        <v>4</v>
      </c>
      <c r="E677" s="42">
        <v>0</v>
      </c>
      <c r="F677" s="43" t="str">
        <f>IF(AND(C677=0,E677&gt;0),"100%",IF(C677=E677,"0,0%",E677/C677-1))</f>
        <v>0,0%</v>
      </c>
      <c r="G677" s="40">
        <v>0</v>
      </c>
      <c r="H677" s="144" t="str">
        <f>IF(AND(E677=0,G677&gt;0),"100%",IF(E677=G677,"0,0%",G677/E677-1))</f>
        <v>0,0%</v>
      </c>
      <c r="I677" s="42">
        <v>0</v>
      </c>
      <c r="J677" s="43" t="str">
        <f>IF(AND(G677=0,I677&gt;0),"100%",IF(G677=I677,"0,0%",I677/G677-1))</f>
        <v>0,0%</v>
      </c>
      <c r="K677" s="40">
        <v>0</v>
      </c>
      <c r="L677" s="144" t="str">
        <f>IF(AND(I677=0,K677&gt;0),"100%",IF(I677=K677,"0,0%",K677/I677-1))</f>
        <v>0,0%</v>
      </c>
      <c r="M677" s="42">
        <v>0</v>
      </c>
      <c r="N677" s="43" t="str">
        <f>IF(AND(K677=0,M677&gt;0),"100%",IF(K677=M677,"0,0%",M677/K677-1))</f>
        <v>0,0%</v>
      </c>
      <c r="O677" s="40">
        <v>0</v>
      </c>
      <c r="P677" s="144" t="str">
        <f>IF(AND(M677=0,O677&gt;0),"100%",IF(M677=O677,"0,0%",O677/M677-1))</f>
        <v>0,0%</v>
      </c>
      <c r="Q677" s="42">
        <v>0</v>
      </c>
      <c r="R677" s="43" t="str">
        <f>IF(AND(O677=0,Q677&gt;0),"100%",IF(O677=Q677,"0,0%",Q677/O677-1))</f>
        <v>0,0%</v>
      </c>
      <c r="S677" s="143">
        <v>0</v>
      </c>
      <c r="T677" s="144" t="str">
        <f>IF(AND(Q677=0,S677&gt;0),"100%",IF(Q677=S677,"0,0%",S677/Q677-1))</f>
        <v>0,0%</v>
      </c>
      <c r="U677" s="42">
        <v>0</v>
      </c>
      <c r="V677" s="43" t="str">
        <f>IF(AND(S677=0,U677&gt;0),"100%",IF(S677=U677,"0,0%",U677/S677-1))</f>
        <v>0,0%</v>
      </c>
      <c r="W677" s="143">
        <v>0</v>
      </c>
      <c r="X677" s="144" t="str">
        <f>IF(AND(U677=0,W677&gt;0),"100%",IF(U677=W677,"0,0%",W677/U677-1))</f>
        <v>0,0%</v>
      </c>
      <c r="Y677" s="42">
        <v>0</v>
      </c>
      <c r="Z677" s="43" t="str">
        <f>IF(AND(W677=0,Y677&gt;0),"100%",IF(W677=Y677,"0,0%",Y677/W677-1))</f>
        <v>0,0%</v>
      </c>
      <c r="AA677" s="143">
        <v>0</v>
      </c>
      <c r="AB677" s="144" t="str">
        <f>IF(AND(Y677=0,AA677&gt;0),"100%",IF(Y677=AA677,"0,0%",AA677/Y677-1))</f>
        <v>0,0%</v>
      </c>
      <c r="AC677" s="42">
        <v>0</v>
      </c>
      <c r="AD677" s="43" t="str">
        <f>IF(AND(AA677=0,AC677&gt;0),"100%",IF(AA677=AC677,"0,0%",AC677/AA677-1))</f>
        <v>0,0%</v>
      </c>
      <c r="AE677" s="40">
        <v>0</v>
      </c>
      <c r="AF677" s="41" t="str">
        <f>IF(AND(AC677=0,AE677&gt;0),"100%",IF(AC677=AE677,"0,0%",AE677/AC677-1))</f>
        <v>0,0%</v>
      </c>
      <c r="AG677" s="42">
        <v>0</v>
      </c>
      <c r="AH677" s="43" t="str">
        <f>IF(AND(AE677=0,AG677&gt;0),"100%",IF(AE677=AG677,"0,0%",AG677/AE677-1))</f>
        <v>0,0%</v>
      </c>
      <c r="AI677" s="143">
        <v>0</v>
      </c>
      <c r="AJ677" s="144" t="str">
        <f>IF(AND(AG677=0,AI677&gt;0),"100%",IF(AG677=AI677,"0,0%",AI677/AG677-1))</f>
        <v>0,0%</v>
      </c>
      <c r="AK677" s="42">
        <v>0</v>
      </c>
      <c r="AL677" s="43" t="str">
        <f>IF(AND(AI677=0,AK677&gt;0),"100%",IF(AI677=AK677,"0,0%",AK677/AI677-1))</f>
        <v>0,0%</v>
      </c>
      <c r="AM677" s="143">
        <v>0</v>
      </c>
      <c r="AN677" s="144" t="str">
        <f>IF(AND(AK677=0,AM677&gt;0),"100%",IF(AK677=AM677,"0,0%",AM677/AK677-1))</f>
        <v>0,0%</v>
      </c>
      <c r="AO677" s="42">
        <v>0</v>
      </c>
      <c r="AP677" s="43" t="str">
        <f>IF(AND(AM677=0,AO677&gt;0),"100%",IF(AM677=AO677,"0,0%",AO677/AM677-1))</f>
        <v>0,0%</v>
      </c>
      <c r="AQ677" s="40">
        <v>0</v>
      </c>
      <c r="AR677" s="41" t="str">
        <f>IF(AND(AO677=0,AQ677&gt;0),"100%",IF(AO677=AQ677,"0,0%",AQ677/AO677-1))</f>
        <v>0,0%</v>
      </c>
      <c r="AS677" s="42">
        <v>0</v>
      </c>
      <c r="AT677" s="43" t="str">
        <f>IF(AND(AQ677=0,AS677&gt;0),"100%",IF(AQ677=AS677,"0,0%",AS677/AQ677-1))</f>
        <v>0,0%</v>
      </c>
      <c r="AU677" s="40">
        <v>0</v>
      </c>
      <c r="AV677" s="41" t="str">
        <f>IF(AND(AS677=0,AU677&gt;0),"100%",IF(AS677=AU677,"0,0%",AU677/AS677-1))</f>
        <v>0,0%</v>
      </c>
      <c r="AW677" s="42">
        <v>0</v>
      </c>
      <c r="AX677" s="43" t="str">
        <f>IF(AND(AU677=0,AW677&gt;0),"100%",IF(AU677=AW677,"0,0%",AW677/AU677-1))</f>
        <v>0,0%</v>
      </c>
      <c r="AY677" s="40">
        <v>0</v>
      </c>
      <c r="AZ677" s="41" t="str">
        <f>IF(AND(AW677=0,AY677&gt;0),"100%",IF(AW677=AY677,"0,0%",AY677/AW677-1))</f>
        <v>0,0%</v>
      </c>
      <c r="BA677" s="42">
        <v>0</v>
      </c>
      <c r="BB677" s="43" t="str">
        <f>IF(AND(AY677=0,BA677&gt;0),"100%",IF(AY677=BA677,"0,0%",BA677/AY677-1))</f>
        <v>0,0%</v>
      </c>
      <c r="BC677" s="40">
        <v>0</v>
      </c>
      <c r="BD677" s="41" t="str">
        <f>IF(AND(BA677=0,BC677&gt;0),"100%",IF(BA677=BC677,"0,0%",BC677/BA677-1))</f>
        <v>0,0%</v>
      </c>
      <c r="BE677" s="42">
        <v>0</v>
      </c>
      <c r="BF677" s="43" t="str">
        <f>IF(AND(BC677=0,BE677&gt;0),"100%",IF(BC677=BE677,"0,0%",BE677/BC677-1))</f>
        <v>0,0%</v>
      </c>
      <c r="BG677" s="40">
        <v>0</v>
      </c>
      <c r="BH677" s="41" t="str">
        <f>IF(AND(BE677=0,BG677&gt;0),"100%",IF(BE677=BG677,"0,0%",BG677/BE677-1))</f>
        <v>0,0%</v>
      </c>
      <c r="BI677" s="42">
        <v>0</v>
      </c>
      <c r="BJ677" s="43" t="str">
        <f>IF(AND(BG677=0,BI677&gt;0),"100%",IF(BG677=BI677,"0,0%",BI677/BG677-1))</f>
        <v>0,0%</v>
      </c>
      <c r="BK677" s="143">
        <v>0</v>
      </c>
      <c r="BL677" s="144" t="str">
        <f>IF(AND(BI677=0,BK677&gt;0),"100%",IF(BI677=BK677,"0,0%",BK677/BI677-1))</f>
        <v>0,0%</v>
      </c>
      <c r="BM677" s="42">
        <v>0</v>
      </c>
      <c r="BN677" s="43" t="str">
        <f>IF(AND(BK677=0,BM677&gt;0),"100%",IF(BK677=BM677,"0,0%",BM677/BK677-1))</f>
        <v>0,0%</v>
      </c>
      <c r="BO677" s="143">
        <v>0</v>
      </c>
      <c r="BP677" s="144" t="str">
        <f>IF(AND(BM677=0,BO677&gt;0),"100%",IF(BM677=BO677,"0,0%",BO677/BM677-1))</f>
        <v>0,0%</v>
      </c>
      <c r="BQ677" s="42">
        <v>0</v>
      </c>
      <c r="BR677" s="43" t="str">
        <f>IF(AND(BO677=0,BQ677&gt;0),"100%",IF(BO677=BQ677,"0,0%",BQ677/BO677-1))</f>
        <v>0,0%</v>
      </c>
      <c r="BS677" s="143">
        <v>0</v>
      </c>
      <c r="BT677" s="144" t="str">
        <f>IF(AND(BQ677=0,BS677&gt;0),"100%",IF(BQ677=BS677,"0,0%",BS677/BQ677-1))</f>
        <v>0,0%</v>
      </c>
      <c r="BU677" s="42">
        <v>0</v>
      </c>
      <c r="BV677" s="43" t="str">
        <f>IF(AND(BS677=0,BU677&gt;0),"100%",IF(BS677=BU677,"0,0%",BU677/BS677-1))</f>
        <v>0,0%</v>
      </c>
      <c r="BW677" s="143">
        <v>0</v>
      </c>
      <c r="BX677" s="144" t="str">
        <f>IF(AND(BU677=0,BW677&gt;0),"100%",IF(BU677=BW677,"0,0%",BW677/BU677-1))</f>
        <v>0,0%</v>
      </c>
      <c r="BY677" s="42">
        <v>0</v>
      </c>
      <c r="BZ677" s="43" t="str">
        <f>IF(AND(BW677=0,BY677&gt;0),"100%",IF(BW677=BY677,"0,0%",BY677/BW677-1))</f>
        <v>0,0%</v>
      </c>
      <c r="CA677" s="143">
        <v>0</v>
      </c>
      <c r="CB677" s="144" t="str">
        <f>IF(AND(BY677=0,CA677&gt;0),"100%",IF(BY677=CA677,"0,0%",CA677/BY677-1))</f>
        <v>0,0%</v>
      </c>
      <c r="CC677" s="42">
        <v>0</v>
      </c>
      <c r="CD677" s="43" t="str">
        <f>IF(AND(CA677=0,CC677&gt;0),"100%",IF(CA677=CC677,"0,0%",CC677/CA677-1))</f>
        <v>0,0%</v>
      </c>
      <c r="CE677" s="143">
        <v>0</v>
      </c>
      <c r="CF677" s="144" t="str">
        <f>IF(AND(CC677=0,CE677&gt;0),"100%",IF(CC677=CE677,"0,0%",CE677/CC677-1))</f>
        <v>0,0%</v>
      </c>
      <c r="CG677" s="42">
        <v>0</v>
      </c>
      <c r="CH677" s="43" t="str">
        <f>IF(AND(CE677=0,CG677&gt;0),"100%",IF(CE677=CG677,"0,0%",CG677/CE677-1))</f>
        <v>0,0%</v>
      </c>
      <c r="CI677" s="143">
        <v>0</v>
      </c>
      <c r="CJ677" s="144" t="str">
        <f>IF(AND(CG677=0,CI677&gt;0),"100%",IF(CG677=CI677,"0,0%",CI677/CG677-1))</f>
        <v>0,0%</v>
      </c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</row>
    <row r="678" spans="1:98" customFormat="1" x14ac:dyDescent="0.25">
      <c r="A678" s="190"/>
      <c r="B678" s="60"/>
      <c r="C678" s="66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</row>
    <row r="679" spans="1:98" customFormat="1" ht="15.75" thickBot="1" x14ac:dyDescent="0.3">
      <c r="A679" s="190"/>
      <c r="B679" s="61"/>
      <c r="C679" s="66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</row>
    <row r="680" spans="1:98" customFormat="1" x14ac:dyDescent="0.25">
      <c r="A680" s="190"/>
      <c r="B680" s="36"/>
      <c r="C680" s="51">
        <v>44866</v>
      </c>
      <c r="D680" s="77">
        <v>44896</v>
      </c>
      <c r="E680" s="51">
        <v>44927</v>
      </c>
      <c r="F680" s="51">
        <v>44958</v>
      </c>
      <c r="G680" s="51">
        <v>44986</v>
      </c>
      <c r="H680" s="51">
        <v>45017</v>
      </c>
      <c r="I680" s="51">
        <v>45047</v>
      </c>
      <c r="J680" s="51">
        <v>45078</v>
      </c>
      <c r="K680" s="51">
        <v>45108</v>
      </c>
      <c r="L680" s="51">
        <v>45139</v>
      </c>
      <c r="M680" s="51">
        <v>45170</v>
      </c>
      <c r="N680" s="51">
        <v>45200</v>
      </c>
      <c r="O680" s="51">
        <v>45231</v>
      </c>
      <c r="P680" s="51">
        <v>45261</v>
      </c>
      <c r="Q680" s="51">
        <v>45292</v>
      </c>
      <c r="R680" s="51">
        <v>45323</v>
      </c>
      <c r="S680" s="51">
        <v>45352</v>
      </c>
      <c r="T680" s="51">
        <v>45383</v>
      </c>
      <c r="U680" s="51">
        <v>45413</v>
      </c>
      <c r="V680" s="51">
        <v>45444</v>
      </c>
      <c r="W680" s="51">
        <v>45474</v>
      </c>
      <c r="X680" s="51">
        <v>45505</v>
      </c>
      <c r="Y680" s="51">
        <v>45536</v>
      </c>
      <c r="Z680" s="51">
        <v>45566</v>
      </c>
      <c r="AA680" s="51">
        <v>45597</v>
      </c>
      <c r="AB680" s="51">
        <v>45627</v>
      </c>
      <c r="AC680" s="51">
        <v>45658</v>
      </c>
      <c r="AD680" s="51">
        <v>45689</v>
      </c>
      <c r="AE680" s="51">
        <v>45717</v>
      </c>
      <c r="AF680" s="51">
        <v>45748</v>
      </c>
      <c r="AG680" s="51">
        <v>45778</v>
      </c>
      <c r="AH680" s="51">
        <v>45809</v>
      </c>
      <c r="AI680" s="51">
        <v>45839</v>
      </c>
      <c r="AJ680" s="51">
        <v>45870</v>
      </c>
      <c r="AK680" s="51">
        <v>45901</v>
      </c>
      <c r="AL680" s="51">
        <v>45931</v>
      </c>
      <c r="AM680" s="51">
        <v>45962</v>
      </c>
      <c r="AN680" s="51">
        <v>45992</v>
      </c>
      <c r="AO680" s="51">
        <v>46023</v>
      </c>
      <c r="AP680" s="51">
        <v>46054</v>
      </c>
      <c r="AQ680" s="51">
        <v>46082</v>
      </c>
      <c r="AR680" s="51">
        <v>46113</v>
      </c>
      <c r="AS680" s="51">
        <v>46143</v>
      </c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</row>
    <row r="681" spans="1:98" customFormat="1" ht="15.75" thickBot="1" x14ac:dyDescent="0.3">
      <c r="A681" s="190"/>
      <c r="B681" s="63" t="s">
        <v>182</v>
      </c>
      <c r="C681" s="52">
        <v>0</v>
      </c>
      <c r="D681" s="78">
        <v>0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0</v>
      </c>
      <c r="V681" s="78">
        <v>0</v>
      </c>
      <c r="W681" s="78">
        <v>0</v>
      </c>
      <c r="X681" s="78">
        <v>0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8">
        <v>0</v>
      </c>
      <c r="AL681" s="78">
        <v>0</v>
      </c>
      <c r="AM681" s="78">
        <v>0</v>
      </c>
      <c r="AN681" s="78">
        <v>0</v>
      </c>
      <c r="AO681" s="78">
        <v>0</v>
      </c>
      <c r="AP681" s="78">
        <v>0</v>
      </c>
      <c r="AQ681" s="78">
        <v>0</v>
      </c>
      <c r="AR681" s="78">
        <v>0</v>
      </c>
      <c r="AS681" s="78">
        <v>0</v>
      </c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</row>
    <row r="682" spans="1:98" customFormat="1" x14ac:dyDescent="0.25">
      <c r="A682" s="190"/>
      <c r="B682" s="36"/>
      <c r="C682" s="51">
        <v>44866</v>
      </c>
      <c r="D682" s="77">
        <v>44896</v>
      </c>
      <c r="E682" s="51">
        <v>44927</v>
      </c>
      <c r="F682" s="51">
        <v>44958</v>
      </c>
      <c r="G682" s="51">
        <v>44986</v>
      </c>
      <c r="H682" s="51">
        <v>45017</v>
      </c>
      <c r="I682" s="51">
        <v>45047</v>
      </c>
      <c r="J682" s="51">
        <v>45078</v>
      </c>
      <c r="K682" s="51">
        <v>45108</v>
      </c>
      <c r="L682" s="51">
        <v>45139</v>
      </c>
      <c r="M682" s="51">
        <v>45170</v>
      </c>
      <c r="N682" s="51">
        <v>45200</v>
      </c>
      <c r="O682" s="51">
        <v>45231</v>
      </c>
      <c r="P682" s="51">
        <v>45261</v>
      </c>
      <c r="Q682" s="51">
        <v>45292</v>
      </c>
      <c r="R682" s="51">
        <v>45323</v>
      </c>
      <c r="S682" s="51">
        <v>45352</v>
      </c>
      <c r="T682" s="51">
        <v>45383</v>
      </c>
      <c r="U682" s="51">
        <v>45413</v>
      </c>
      <c r="V682" s="51">
        <v>45444</v>
      </c>
      <c r="W682" s="51">
        <v>45474</v>
      </c>
      <c r="X682" s="51">
        <v>45505</v>
      </c>
      <c r="Y682" s="51">
        <v>45536</v>
      </c>
      <c r="Z682" s="51">
        <v>45566</v>
      </c>
      <c r="AA682" s="51">
        <v>45597</v>
      </c>
      <c r="AB682" s="51">
        <v>45627</v>
      </c>
      <c r="AC682" s="51">
        <v>45658</v>
      </c>
      <c r="AD682" s="51">
        <v>45689</v>
      </c>
      <c r="AE682" s="51">
        <v>45717</v>
      </c>
      <c r="AF682" s="51">
        <v>45748</v>
      </c>
      <c r="AG682" s="51">
        <v>45778</v>
      </c>
      <c r="AH682" s="51">
        <v>45809</v>
      </c>
      <c r="AI682" s="51">
        <v>45839</v>
      </c>
      <c r="AJ682" s="51">
        <v>45870</v>
      </c>
      <c r="AK682" s="51">
        <v>45901</v>
      </c>
      <c r="AL682" s="51">
        <v>45931</v>
      </c>
      <c r="AM682" s="51">
        <v>45962</v>
      </c>
      <c r="AN682" s="51">
        <v>45992</v>
      </c>
      <c r="AO682" s="51">
        <v>46023</v>
      </c>
      <c r="AP682" s="51">
        <v>46054</v>
      </c>
      <c r="AQ682" s="51">
        <v>46082</v>
      </c>
      <c r="AR682" s="51">
        <v>46113</v>
      </c>
      <c r="AS682" s="51">
        <v>46143</v>
      </c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</row>
    <row r="683" spans="1:98" customFormat="1" ht="15.75" thickBot="1" x14ac:dyDescent="0.3">
      <c r="A683" s="190"/>
      <c r="B683" s="63" t="s">
        <v>182</v>
      </c>
      <c r="C683" s="53">
        <v>0</v>
      </c>
      <c r="D683" s="79">
        <f t="shared" ref="D683:K683" si="388">C683+D681</f>
        <v>0</v>
      </c>
      <c r="E683" s="79">
        <f t="shared" si="388"/>
        <v>0</v>
      </c>
      <c r="F683" s="79">
        <f t="shared" si="388"/>
        <v>0</v>
      </c>
      <c r="G683" s="79">
        <f t="shared" si="388"/>
        <v>0</v>
      </c>
      <c r="H683" s="79">
        <f t="shared" si="388"/>
        <v>0</v>
      </c>
      <c r="I683" s="79">
        <f t="shared" si="388"/>
        <v>0</v>
      </c>
      <c r="J683" s="79">
        <f t="shared" si="388"/>
        <v>0</v>
      </c>
      <c r="K683" s="79">
        <f t="shared" si="388"/>
        <v>0</v>
      </c>
      <c r="L683" s="79">
        <f t="shared" ref="L683:Q683" si="389">K683+L681</f>
        <v>0</v>
      </c>
      <c r="M683" s="79">
        <f t="shared" si="389"/>
        <v>0</v>
      </c>
      <c r="N683" s="79">
        <f t="shared" si="389"/>
        <v>0</v>
      </c>
      <c r="O683" s="79">
        <f t="shared" si="389"/>
        <v>0</v>
      </c>
      <c r="P683" s="79">
        <f t="shared" si="389"/>
        <v>0</v>
      </c>
      <c r="Q683" s="79">
        <f t="shared" si="389"/>
        <v>0</v>
      </c>
      <c r="R683" s="79">
        <f>Q683+R681</f>
        <v>0</v>
      </c>
      <c r="S683" s="79">
        <f t="shared" ref="S683:AS683" si="390">R683+S681</f>
        <v>0</v>
      </c>
      <c r="T683" s="79">
        <f t="shared" si="390"/>
        <v>0</v>
      </c>
      <c r="U683" s="79">
        <f t="shared" si="390"/>
        <v>0</v>
      </c>
      <c r="V683" s="79">
        <f t="shared" si="390"/>
        <v>0</v>
      </c>
      <c r="W683" s="79">
        <f t="shared" si="390"/>
        <v>0</v>
      </c>
      <c r="X683" s="79">
        <f t="shared" si="390"/>
        <v>0</v>
      </c>
      <c r="Y683" s="79">
        <f t="shared" si="390"/>
        <v>0</v>
      </c>
      <c r="Z683" s="79">
        <f t="shared" si="390"/>
        <v>0</v>
      </c>
      <c r="AA683" s="79">
        <f t="shared" si="390"/>
        <v>0</v>
      </c>
      <c r="AB683" s="79">
        <f t="shared" si="390"/>
        <v>0</v>
      </c>
      <c r="AC683" s="79">
        <f t="shared" si="390"/>
        <v>0</v>
      </c>
      <c r="AD683" s="79">
        <f t="shared" si="390"/>
        <v>0</v>
      </c>
      <c r="AE683" s="79">
        <f t="shared" si="390"/>
        <v>0</v>
      </c>
      <c r="AF683" s="79">
        <f t="shared" si="390"/>
        <v>0</v>
      </c>
      <c r="AG683" s="79">
        <f t="shared" si="390"/>
        <v>0</v>
      </c>
      <c r="AH683" s="79">
        <f t="shared" si="390"/>
        <v>0</v>
      </c>
      <c r="AI683" s="79">
        <f t="shared" si="390"/>
        <v>0</v>
      </c>
      <c r="AJ683" s="79">
        <f t="shared" si="390"/>
        <v>0</v>
      </c>
      <c r="AK683" s="79">
        <f t="shared" si="390"/>
        <v>0</v>
      </c>
      <c r="AL683" s="79">
        <f t="shared" si="390"/>
        <v>0</v>
      </c>
      <c r="AM683" s="79">
        <f t="shared" si="390"/>
        <v>0</v>
      </c>
      <c r="AN683" s="79">
        <f t="shared" si="390"/>
        <v>0</v>
      </c>
      <c r="AO683" s="79">
        <f t="shared" si="390"/>
        <v>0</v>
      </c>
      <c r="AP683" s="79">
        <f t="shared" si="390"/>
        <v>0</v>
      </c>
      <c r="AQ683" s="79">
        <f t="shared" si="390"/>
        <v>0</v>
      </c>
      <c r="AR683" s="79">
        <f t="shared" si="390"/>
        <v>0</v>
      </c>
      <c r="AS683" s="79">
        <f t="shared" si="390"/>
        <v>0</v>
      </c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</row>
    <row r="684" spans="1:98" customFormat="1" ht="15.75" thickBot="1" x14ac:dyDescent="0.3">
      <c r="A684" s="44"/>
      <c r="B684" s="44"/>
      <c r="C684" s="67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35"/>
      <c r="CL684" s="35"/>
      <c r="CM684" s="35"/>
      <c r="CN684" s="35"/>
      <c r="CO684" s="35"/>
      <c r="CP684" s="35"/>
      <c r="CQ684" s="35"/>
      <c r="CR684" s="35"/>
      <c r="CS684" s="35"/>
    </row>
    <row r="685" spans="1:98" customFormat="1" ht="15" customHeight="1" x14ac:dyDescent="0.25">
      <c r="A685" s="190" t="s">
        <v>183</v>
      </c>
      <c r="B685" s="36"/>
      <c r="C685" s="180">
        <v>44866</v>
      </c>
      <c r="D685" s="181"/>
      <c r="E685" s="178">
        <v>44896</v>
      </c>
      <c r="F685" s="179"/>
      <c r="G685" s="180">
        <v>44927</v>
      </c>
      <c r="H685" s="181"/>
      <c r="I685" s="178">
        <v>44958</v>
      </c>
      <c r="J685" s="179"/>
      <c r="K685" s="180">
        <v>44986</v>
      </c>
      <c r="L685" s="181"/>
      <c r="M685" s="178">
        <v>45017</v>
      </c>
      <c r="N685" s="179"/>
      <c r="O685" s="180">
        <v>45047</v>
      </c>
      <c r="P685" s="181"/>
      <c r="Q685" s="178">
        <v>45078</v>
      </c>
      <c r="R685" s="179"/>
      <c r="S685" s="176">
        <v>45108</v>
      </c>
      <c r="T685" s="177"/>
      <c r="U685" s="178">
        <v>45139</v>
      </c>
      <c r="V685" s="179"/>
      <c r="W685" s="176">
        <v>45170</v>
      </c>
      <c r="X685" s="177"/>
      <c r="Y685" s="178">
        <v>45200</v>
      </c>
      <c r="Z685" s="179"/>
      <c r="AA685" s="176">
        <v>45231</v>
      </c>
      <c r="AB685" s="177"/>
      <c r="AC685" s="178">
        <v>45261</v>
      </c>
      <c r="AD685" s="179"/>
      <c r="AE685" s="180">
        <v>45292</v>
      </c>
      <c r="AF685" s="181"/>
      <c r="AG685" s="178">
        <v>45323</v>
      </c>
      <c r="AH685" s="179"/>
      <c r="AI685" s="176">
        <v>45352</v>
      </c>
      <c r="AJ685" s="177"/>
      <c r="AK685" s="178">
        <v>45383</v>
      </c>
      <c r="AL685" s="179"/>
      <c r="AM685" s="176">
        <v>45413</v>
      </c>
      <c r="AN685" s="177"/>
      <c r="AO685" s="178">
        <v>45444</v>
      </c>
      <c r="AP685" s="179"/>
      <c r="AQ685" s="180">
        <v>45474</v>
      </c>
      <c r="AR685" s="181"/>
      <c r="AS685" s="178">
        <v>45505</v>
      </c>
      <c r="AT685" s="179"/>
      <c r="AU685" s="180">
        <v>45536</v>
      </c>
      <c r="AV685" s="181"/>
      <c r="AW685" s="178">
        <v>45566</v>
      </c>
      <c r="AX685" s="179"/>
      <c r="AY685" s="180">
        <v>45597</v>
      </c>
      <c r="AZ685" s="181"/>
      <c r="BA685" s="178">
        <v>45627</v>
      </c>
      <c r="BB685" s="179"/>
      <c r="BC685" s="180">
        <v>45658</v>
      </c>
      <c r="BD685" s="181"/>
      <c r="BE685" s="178">
        <v>45689</v>
      </c>
      <c r="BF685" s="179"/>
      <c r="BG685" s="180">
        <v>45717</v>
      </c>
      <c r="BH685" s="181"/>
      <c r="BI685" s="178">
        <v>45748</v>
      </c>
      <c r="BJ685" s="179"/>
      <c r="BK685" s="176">
        <v>45778</v>
      </c>
      <c r="BL685" s="177"/>
      <c r="BM685" s="178">
        <v>45809</v>
      </c>
      <c r="BN685" s="179"/>
      <c r="BO685" s="176">
        <v>45839</v>
      </c>
      <c r="BP685" s="177"/>
      <c r="BQ685" s="178">
        <v>45870</v>
      </c>
      <c r="BR685" s="179"/>
      <c r="BS685" s="176">
        <v>45901</v>
      </c>
      <c r="BT685" s="177"/>
      <c r="BU685" s="178">
        <v>45931</v>
      </c>
      <c r="BV685" s="179"/>
      <c r="BW685" s="176">
        <v>45962</v>
      </c>
      <c r="BX685" s="177"/>
      <c r="BY685" s="178">
        <v>45992</v>
      </c>
      <c r="BZ685" s="179"/>
      <c r="CA685" s="176">
        <v>46023</v>
      </c>
      <c r="CB685" s="177"/>
      <c r="CC685" s="178">
        <v>46054</v>
      </c>
      <c r="CD685" s="179"/>
      <c r="CE685" s="176">
        <v>46082</v>
      </c>
      <c r="CF685" s="177"/>
      <c r="CG685" s="178">
        <v>46113</v>
      </c>
      <c r="CH685" s="179"/>
      <c r="CI685" s="176">
        <v>46143</v>
      </c>
      <c r="CJ685" s="177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</row>
    <row r="686" spans="1:98" customFormat="1" ht="15.75" thickBot="1" x14ac:dyDescent="0.3">
      <c r="A686" s="190"/>
      <c r="B686" s="63" t="s">
        <v>184</v>
      </c>
      <c r="C686" s="40">
        <v>2</v>
      </c>
      <c r="D686" s="145" t="s">
        <v>4</v>
      </c>
      <c r="E686" s="42">
        <v>0</v>
      </c>
      <c r="F686" s="43">
        <f>IF(AND(C686=0,E686&gt;0),"100%",IF(C686=E686,"0,0%",E686/C686-1))</f>
        <v>-1</v>
      </c>
      <c r="G686" s="40">
        <v>0</v>
      </c>
      <c r="H686" s="144" t="str">
        <f>IF(AND(E686=0,G686&gt;0),"100%",IF(E686=G686,"0,0%",G686/E686-1))</f>
        <v>0,0%</v>
      </c>
      <c r="I686" s="42">
        <v>0</v>
      </c>
      <c r="J686" s="43" t="str">
        <f>IF(AND(G686=0,I686&gt;0),"100%",IF(G686=I686,"0,0%",I686/G686-1))</f>
        <v>0,0%</v>
      </c>
      <c r="K686" s="40">
        <v>0</v>
      </c>
      <c r="L686" s="144" t="str">
        <f>IF(AND(I686=0,K686&gt;0),"100%",IF(I686=K686,"0,0%",K686/I686-1))</f>
        <v>0,0%</v>
      </c>
      <c r="M686" s="42">
        <v>0</v>
      </c>
      <c r="N686" s="43" t="str">
        <f>IF(AND(K686=0,M686&gt;0),"100%",IF(K686=M686,"0,0%",M686/K686-1))</f>
        <v>0,0%</v>
      </c>
      <c r="O686" s="40">
        <v>1</v>
      </c>
      <c r="P686" s="144" t="str">
        <f>IF(AND(M686=0,O686&gt;0),"100%",IF(M686=O686,"0,0%",O686/M686-1))</f>
        <v>100%</v>
      </c>
      <c r="Q686" s="42">
        <v>0</v>
      </c>
      <c r="R686" s="43">
        <f>IF(AND(O686=0,Q686&gt;0),"100%",IF(O686=Q686,"0,0%",Q686/O686-1))</f>
        <v>-1</v>
      </c>
      <c r="S686" s="143">
        <v>0</v>
      </c>
      <c r="T686" s="144" t="str">
        <f>IF(AND(Q686=0,S686&gt;0),"100%",IF(Q686=S686,"0,0%",S686/Q686-1))</f>
        <v>0,0%</v>
      </c>
      <c r="U686" s="42">
        <v>0</v>
      </c>
      <c r="V686" s="43" t="str">
        <f>IF(AND(S686=0,U686&gt;0),"100%",IF(S686=U686,"0,0%",U686/S686-1))</f>
        <v>0,0%</v>
      </c>
      <c r="W686" s="143">
        <v>0</v>
      </c>
      <c r="X686" s="144" t="str">
        <f>IF(AND(U686=0,W686&gt;0),"100%",IF(U686=W686,"0,0%",W686/U686-1))</f>
        <v>0,0%</v>
      </c>
      <c r="Y686" s="42">
        <v>0</v>
      </c>
      <c r="Z686" s="43" t="str">
        <f>IF(AND(W686=0,Y686&gt;0),"100%",IF(W686=Y686,"0,0%",Y686/W686-1))</f>
        <v>0,0%</v>
      </c>
      <c r="AA686" s="143">
        <v>0</v>
      </c>
      <c r="AB686" s="144" t="str">
        <f>IF(AND(Y686=0,AA686&gt;0),"100%",IF(Y686=AA686,"0,0%",AA686/Y686-1))</f>
        <v>0,0%</v>
      </c>
      <c r="AC686" s="42">
        <v>0</v>
      </c>
      <c r="AD686" s="43" t="str">
        <f>IF(AND(AA686=0,AC686&gt;0),"100%",IF(AA686=AC686,"0,0%",AC686/AA686-1))</f>
        <v>0,0%</v>
      </c>
      <c r="AE686" s="40">
        <v>0</v>
      </c>
      <c r="AF686" s="41" t="str">
        <f>IF(AND(AC686=0,AE686&gt;0),"100%",IF(AC686=AE686,"0,0%",AE686/AC686-1))</f>
        <v>0,0%</v>
      </c>
      <c r="AG686" s="42">
        <v>0</v>
      </c>
      <c r="AH686" s="43" t="str">
        <f>IF(AND(AE686=0,AG686&gt;0),"100%",IF(AE686=AG686,"0,0%",AG686/AE686-1))</f>
        <v>0,0%</v>
      </c>
      <c r="AI686" s="143">
        <v>0</v>
      </c>
      <c r="AJ686" s="144" t="str">
        <f>IF(AND(AG686=0,AI686&gt;0),"100%",IF(AG686=AI686,"0,0%",AI686/AG686-1))</f>
        <v>0,0%</v>
      </c>
      <c r="AK686" s="42">
        <v>0</v>
      </c>
      <c r="AL686" s="43" t="str">
        <f>IF(AND(AI686=0,AK686&gt;0),"100%",IF(AI686=AK686,"0,0%",AK686/AI686-1))</f>
        <v>0,0%</v>
      </c>
      <c r="AM686" s="143">
        <v>0</v>
      </c>
      <c r="AN686" s="144" t="str">
        <f>IF(AND(AK686=0,AM686&gt;0),"100%",IF(AK686=AM686,"0,0%",AM686/AK686-1))</f>
        <v>0,0%</v>
      </c>
      <c r="AO686" s="42">
        <v>0</v>
      </c>
      <c r="AP686" s="43" t="str">
        <f>IF(AND(AM686=0,AO686&gt;0),"100%",IF(AM686=AO686,"0,0%",AO686/AM686-1))</f>
        <v>0,0%</v>
      </c>
      <c r="AQ686" s="40">
        <v>0</v>
      </c>
      <c r="AR686" s="41" t="str">
        <f>IF(AND(AO686=0,AQ686&gt;0),"100%",IF(AO686=AQ686,"0,0%",AQ686/AO686-1))</f>
        <v>0,0%</v>
      </c>
      <c r="AS686" s="42">
        <v>0</v>
      </c>
      <c r="AT686" s="43" t="str">
        <f>IF(AND(AQ686=0,AS686&gt;0),"100%",IF(AQ686=AS686,"0,0%",AS686/AQ686-1))</f>
        <v>0,0%</v>
      </c>
      <c r="AU686" s="40">
        <v>0</v>
      </c>
      <c r="AV686" s="41" t="str">
        <f>IF(AND(AS686=0,AU686&gt;0),"100%",IF(AS686=AU686,"0,0%",AU686/AS686-1))</f>
        <v>0,0%</v>
      </c>
      <c r="AW686" s="42">
        <v>0</v>
      </c>
      <c r="AX686" s="43" t="str">
        <f>IF(AND(AU686=0,AW686&gt;0),"100%",IF(AU686=AW686,"0,0%",AW686/AU686-1))</f>
        <v>0,0%</v>
      </c>
      <c r="AY686" s="40">
        <v>0</v>
      </c>
      <c r="AZ686" s="41" t="str">
        <f>IF(AND(AW686=0,AY686&gt;0),"100%",IF(AW686=AY686,"0,0%",AY686/AW686-1))</f>
        <v>0,0%</v>
      </c>
      <c r="BA686" s="42">
        <v>0</v>
      </c>
      <c r="BB686" s="43" t="str">
        <f>IF(AND(AY686=0,BA686&gt;0),"100%",IF(AY686=BA686,"0,0%",BA686/AY686-1))</f>
        <v>0,0%</v>
      </c>
      <c r="BC686" s="40">
        <v>0</v>
      </c>
      <c r="BD686" s="41" t="str">
        <f>IF(AND(BA686=0,BC686&gt;0),"100%",IF(BA686=BC686,"0,0%",BC686/BA686-1))</f>
        <v>0,0%</v>
      </c>
      <c r="BE686" s="42">
        <v>0</v>
      </c>
      <c r="BF686" s="43" t="str">
        <f>IF(AND(BC686=0,BE686&gt;0),"100%",IF(BC686=BE686,"0,0%",BE686/BC686-1))</f>
        <v>0,0%</v>
      </c>
      <c r="BG686" s="40">
        <v>0</v>
      </c>
      <c r="BH686" s="41" t="str">
        <f>IF(AND(BE686=0,BG686&gt;0),"100%",IF(BE686=BG686,"0,0%",BG686/BE686-1))</f>
        <v>0,0%</v>
      </c>
      <c r="BI686" s="42">
        <v>0</v>
      </c>
      <c r="BJ686" s="43" t="str">
        <f>IF(AND(BG686=0,BI686&gt;0),"100%",IF(BG686=BI686,"0,0%",BI686/BG686-1))</f>
        <v>0,0%</v>
      </c>
      <c r="BK686" s="143">
        <v>1</v>
      </c>
      <c r="BL686" s="144" t="str">
        <f>IF(AND(BI686=0,BK686&gt;0),"100%",IF(BI686=BK686,"0,0%",BK686/BI686-1))</f>
        <v>100%</v>
      </c>
      <c r="BM686" s="42">
        <v>0</v>
      </c>
      <c r="BN686" s="43">
        <f>IF(AND(BK686=0,BM686&gt;0),"100%",IF(BK686=BM686,"0,0%",BM686/BK686-1))</f>
        <v>-1</v>
      </c>
      <c r="BO686" s="143">
        <v>0</v>
      </c>
      <c r="BP686" s="144" t="str">
        <f>IF(AND(BM686=0,BO686&gt;0),"100%",IF(BM686=BO686,"0,0%",BO686/BM686-1))</f>
        <v>0,0%</v>
      </c>
      <c r="BQ686" s="42">
        <v>1</v>
      </c>
      <c r="BR686" s="43" t="str">
        <f>IF(AND(BO686=0,BQ686&gt;0),"100%",IF(BO686=BQ686,"0,0%",BQ686/BO686-1))</f>
        <v>100%</v>
      </c>
      <c r="BS686" s="143">
        <v>0</v>
      </c>
      <c r="BT686" s="144">
        <f>IF(AND(BQ686=0,BS686&gt;0),"100%",IF(BQ686=BS686,"0,0%",BS686/BQ686-1))</f>
        <v>-1</v>
      </c>
      <c r="BU686" s="42">
        <v>0</v>
      </c>
      <c r="BV686" s="43" t="str">
        <f>IF(AND(BS686=0,BU686&gt;0),"100%",IF(BS686=BU686,"0,0%",BU686/BS686-1))</f>
        <v>0,0%</v>
      </c>
      <c r="BW686" s="143">
        <v>0</v>
      </c>
      <c r="BX686" s="144" t="str">
        <f>IF(AND(BU686=0,BW686&gt;0),"100%",IF(BU686=BW686,"0,0%",BW686/BU686-1))</f>
        <v>0,0%</v>
      </c>
      <c r="BY686" s="42">
        <v>0</v>
      </c>
      <c r="BZ686" s="43" t="str">
        <f>IF(AND(BW686=0,BY686&gt;0),"100%",IF(BW686=BY686,"0,0%",BY686/BW686-1))</f>
        <v>0,0%</v>
      </c>
      <c r="CA686" s="143">
        <v>0</v>
      </c>
      <c r="CB686" s="144" t="str">
        <f>IF(AND(BY686=0,CA686&gt;0),"100%",IF(BY686=CA686,"0,0%",CA686/BY686-1))</f>
        <v>0,0%</v>
      </c>
      <c r="CC686" s="42">
        <v>0</v>
      </c>
      <c r="CD686" s="43" t="str">
        <f>IF(AND(CA686=0,CC686&gt;0),"100%",IF(CA686=CC686,"0,0%",CC686/CA686-1))</f>
        <v>0,0%</v>
      </c>
      <c r="CE686" s="143">
        <v>0</v>
      </c>
      <c r="CF686" s="144" t="str">
        <f>IF(AND(CC686=0,CE686&gt;0),"100%",IF(CC686=CE686,"0,0%",CE686/CC686-1))</f>
        <v>0,0%</v>
      </c>
      <c r="CG686" s="42">
        <v>0</v>
      </c>
      <c r="CH686" s="43" t="str">
        <f>IF(AND(CE686=0,CG686&gt;0),"100%",IF(CE686=CG686,"0,0%",CG686/CE686-1))</f>
        <v>0,0%</v>
      </c>
      <c r="CI686" s="143">
        <v>0</v>
      </c>
      <c r="CJ686" s="144" t="str">
        <f>IF(AND(CG686=0,CI686&gt;0),"100%",IF(CG686=CI686,"0,0%",CI686/CG686-1))</f>
        <v>0,0%</v>
      </c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</row>
    <row r="687" spans="1:98" customFormat="1" x14ac:dyDescent="0.25">
      <c r="A687" s="190"/>
      <c r="B687" s="60"/>
      <c r="C687" s="66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</row>
    <row r="688" spans="1:98" customFormat="1" ht="15.75" thickBot="1" x14ac:dyDescent="0.3">
      <c r="A688" s="190"/>
      <c r="B688" s="61"/>
      <c r="C688" s="66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</row>
    <row r="689" spans="1:98" customFormat="1" x14ac:dyDescent="0.25">
      <c r="A689" s="190"/>
      <c r="B689" s="36"/>
      <c r="C689" s="51">
        <v>44866</v>
      </c>
      <c r="D689" s="77">
        <v>44896</v>
      </c>
      <c r="E689" s="51">
        <v>44927</v>
      </c>
      <c r="F689" s="51">
        <v>44958</v>
      </c>
      <c r="G689" s="51">
        <v>44986</v>
      </c>
      <c r="H689" s="51">
        <v>45017</v>
      </c>
      <c r="I689" s="51">
        <v>45047</v>
      </c>
      <c r="J689" s="51">
        <v>45078</v>
      </c>
      <c r="K689" s="51">
        <v>45108</v>
      </c>
      <c r="L689" s="51">
        <v>45139</v>
      </c>
      <c r="M689" s="51">
        <v>45170</v>
      </c>
      <c r="N689" s="51">
        <v>45200</v>
      </c>
      <c r="O689" s="51">
        <v>45231</v>
      </c>
      <c r="P689" s="51">
        <v>45261</v>
      </c>
      <c r="Q689" s="51">
        <v>45292</v>
      </c>
      <c r="R689" s="51">
        <v>45323</v>
      </c>
      <c r="S689" s="51">
        <v>45352</v>
      </c>
      <c r="T689" s="51">
        <v>45383</v>
      </c>
      <c r="U689" s="51">
        <v>45413</v>
      </c>
      <c r="V689" s="51">
        <v>45444</v>
      </c>
      <c r="W689" s="51">
        <v>45474</v>
      </c>
      <c r="X689" s="51">
        <v>45505</v>
      </c>
      <c r="Y689" s="51">
        <v>45536</v>
      </c>
      <c r="Z689" s="51">
        <v>45566</v>
      </c>
      <c r="AA689" s="51">
        <v>45597</v>
      </c>
      <c r="AB689" s="51">
        <v>45627</v>
      </c>
      <c r="AC689" s="51">
        <v>45658</v>
      </c>
      <c r="AD689" s="51">
        <v>45689</v>
      </c>
      <c r="AE689" s="51">
        <v>45717</v>
      </c>
      <c r="AF689" s="51">
        <v>45748</v>
      </c>
      <c r="AG689" s="51">
        <v>45778</v>
      </c>
      <c r="AH689" s="51">
        <v>45809</v>
      </c>
      <c r="AI689" s="51">
        <v>45839</v>
      </c>
      <c r="AJ689" s="51">
        <v>45870</v>
      </c>
      <c r="AK689" s="51">
        <v>45901</v>
      </c>
      <c r="AL689" s="51">
        <v>45931</v>
      </c>
      <c r="AM689" s="51">
        <v>45962</v>
      </c>
      <c r="AN689" s="51">
        <v>45992</v>
      </c>
      <c r="AO689" s="51">
        <v>46023</v>
      </c>
      <c r="AP689" s="51">
        <v>46054</v>
      </c>
      <c r="AQ689" s="51">
        <v>46082</v>
      </c>
      <c r="AR689" s="51">
        <v>46113</v>
      </c>
      <c r="AS689" s="51">
        <v>46143</v>
      </c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</row>
    <row r="690" spans="1:98" customFormat="1" ht="15.75" thickBot="1" x14ac:dyDescent="0.3">
      <c r="A690" s="190"/>
      <c r="B690" s="63" t="s">
        <v>184</v>
      </c>
      <c r="C690" s="52">
        <v>2</v>
      </c>
      <c r="D690" s="78">
        <v>0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0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1</v>
      </c>
      <c r="AH690" s="78">
        <v>0</v>
      </c>
      <c r="AI690" s="78">
        <v>0</v>
      </c>
      <c r="AJ690" s="78">
        <v>1</v>
      </c>
      <c r="AK690" s="78">
        <v>0</v>
      </c>
      <c r="AL690" s="78">
        <v>0</v>
      </c>
      <c r="AM690" s="78">
        <v>0</v>
      </c>
      <c r="AN690" s="78">
        <v>0</v>
      </c>
      <c r="AO690" s="78">
        <v>0</v>
      </c>
      <c r="AP690" s="78">
        <v>0</v>
      </c>
      <c r="AQ690" s="78">
        <v>0</v>
      </c>
      <c r="AR690" s="78">
        <v>0</v>
      </c>
      <c r="AS690" s="78">
        <v>0</v>
      </c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</row>
    <row r="691" spans="1:98" customFormat="1" x14ac:dyDescent="0.25">
      <c r="A691" s="190"/>
      <c r="B691" s="36"/>
      <c r="C691" s="51">
        <v>44866</v>
      </c>
      <c r="D691" s="77">
        <v>44896</v>
      </c>
      <c r="E691" s="51">
        <v>44927</v>
      </c>
      <c r="F691" s="51">
        <v>44958</v>
      </c>
      <c r="G691" s="51">
        <v>44986</v>
      </c>
      <c r="H691" s="51">
        <v>45017</v>
      </c>
      <c r="I691" s="51">
        <v>45047</v>
      </c>
      <c r="J691" s="51">
        <v>45078</v>
      </c>
      <c r="K691" s="51">
        <v>45108</v>
      </c>
      <c r="L691" s="51">
        <v>45139</v>
      </c>
      <c r="M691" s="51">
        <v>45170</v>
      </c>
      <c r="N691" s="51">
        <v>45200</v>
      </c>
      <c r="O691" s="51">
        <v>45231</v>
      </c>
      <c r="P691" s="51">
        <v>45261</v>
      </c>
      <c r="Q691" s="51">
        <v>45292</v>
      </c>
      <c r="R691" s="51">
        <v>45323</v>
      </c>
      <c r="S691" s="51">
        <v>45352</v>
      </c>
      <c r="T691" s="51">
        <v>45383</v>
      </c>
      <c r="U691" s="51">
        <v>45413</v>
      </c>
      <c r="V691" s="51">
        <v>45444</v>
      </c>
      <c r="W691" s="51">
        <v>45474</v>
      </c>
      <c r="X691" s="51">
        <v>45505</v>
      </c>
      <c r="Y691" s="51">
        <v>45536</v>
      </c>
      <c r="Z691" s="51">
        <v>45566</v>
      </c>
      <c r="AA691" s="51">
        <v>45597</v>
      </c>
      <c r="AB691" s="51">
        <v>45627</v>
      </c>
      <c r="AC691" s="51">
        <v>45658</v>
      </c>
      <c r="AD691" s="51">
        <v>45689</v>
      </c>
      <c r="AE691" s="51">
        <v>45717</v>
      </c>
      <c r="AF691" s="51">
        <v>45748</v>
      </c>
      <c r="AG691" s="51">
        <v>45778</v>
      </c>
      <c r="AH691" s="51">
        <v>45809</v>
      </c>
      <c r="AI691" s="51">
        <v>45839</v>
      </c>
      <c r="AJ691" s="51">
        <v>45870</v>
      </c>
      <c r="AK691" s="51">
        <v>45901</v>
      </c>
      <c r="AL691" s="51">
        <v>45931</v>
      </c>
      <c r="AM691" s="51">
        <v>45962</v>
      </c>
      <c r="AN691" s="51">
        <v>45992</v>
      </c>
      <c r="AO691" s="51">
        <v>46023</v>
      </c>
      <c r="AP691" s="51">
        <v>46054</v>
      </c>
      <c r="AQ691" s="51">
        <v>46082</v>
      </c>
      <c r="AR691" s="51">
        <v>46113</v>
      </c>
      <c r="AS691" s="51">
        <v>46143</v>
      </c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</row>
    <row r="692" spans="1:98" customFormat="1" ht="15.75" thickBot="1" x14ac:dyDescent="0.3">
      <c r="A692" s="190"/>
      <c r="B692" s="63" t="s">
        <v>184</v>
      </c>
      <c r="C692" s="53">
        <v>2</v>
      </c>
      <c r="D692" s="79">
        <f t="shared" ref="D692:K692" si="391">C692+D690</f>
        <v>2</v>
      </c>
      <c r="E692" s="79">
        <f t="shared" si="391"/>
        <v>2</v>
      </c>
      <c r="F692" s="79">
        <f t="shared" si="391"/>
        <v>2</v>
      </c>
      <c r="G692" s="79">
        <f t="shared" si="391"/>
        <v>2</v>
      </c>
      <c r="H692" s="79">
        <f t="shared" si="391"/>
        <v>2</v>
      </c>
      <c r="I692" s="79">
        <f t="shared" si="391"/>
        <v>3</v>
      </c>
      <c r="J692" s="79">
        <f t="shared" si="391"/>
        <v>3</v>
      </c>
      <c r="K692" s="79">
        <f t="shared" si="391"/>
        <v>3</v>
      </c>
      <c r="L692" s="79">
        <f>K692+L690</f>
        <v>3</v>
      </c>
      <c r="M692" s="79">
        <f>L692+M690</f>
        <v>3</v>
      </c>
      <c r="N692" s="79">
        <f>M692+N690</f>
        <v>3</v>
      </c>
      <c r="O692" s="79">
        <f>N692+O690</f>
        <v>3</v>
      </c>
      <c r="P692" s="79">
        <v>3</v>
      </c>
      <c r="Q692" s="79">
        <v>3</v>
      </c>
      <c r="R692" s="79">
        <v>3</v>
      </c>
      <c r="S692" s="79">
        <f t="shared" ref="S692:AS692" si="392">R692+S690</f>
        <v>3</v>
      </c>
      <c r="T692" s="79">
        <f t="shared" si="392"/>
        <v>3</v>
      </c>
      <c r="U692" s="79">
        <f t="shared" si="392"/>
        <v>3</v>
      </c>
      <c r="V692" s="79">
        <f t="shared" si="392"/>
        <v>3</v>
      </c>
      <c r="W692" s="79">
        <f t="shared" si="392"/>
        <v>3</v>
      </c>
      <c r="X692" s="79">
        <f t="shared" si="392"/>
        <v>3</v>
      </c>
      <c r="Y692" s="79">
        <f t="shared" si="392"/>
        <v>3</v>
      </c>
      <c r="Z692" s="79">
        <f t="shared" si="392"/>
        <v>3</v>
      </c>
      <c r="AA692" s="79">
        <f t="shared" si="392"/>
        <v>3</v>
      </c>
      <c r="AB692" s="79">
        <f t="shared" si="392"/>
        <v>3</v>
      </c>
      <c r="AC692" s="79">
        <f t="shared" si="392"/>
        <v>3</v>
      </c>
      <c r="AD692" s="79">
        <f t="shared" si="392"/>
        <v>3</v>
      </c>
      <c r="AE692" s="79">
        <f t="shared" si="392"/>
        <v>3</v>
      </c>
      <c r="AF692" s="79">
        <f t="shared" si="392"/>
        <v>3</v>
      </c>
      <c r="AG692" s="79">
        <f t="shared" si="392"/>
        <v>4</v>
      </c>
      <c r="AH692" s="79">
        <f t="shared" si="392"/>
        <v>4</v>
      </c>
      <c r="AI692" s="79">
        <f t="shared" si="392"/>
        <v>4</v>
      </c>
      <c r="AJ692" s="79">
        <f t="shared" si="392"/>
        <v>5</v>
      </c>
      <c r="AK692" s="79">
        <f t="shared" si="392"/>
        <v>5</v>
      </c>
      <c r="AL692" s="79">
        <f t="shared" si="392"/>
        <v>5</v>
      </c>
      <c r="AM692" s="79">
        <f t="shared" si="392"/>
        <v>5</v>
      </c>
      <c r="AN692" s="79">
        <f t="shared" si="392"/>
        <v>5</v>
      </c>
      <c r="AO692" s="79">
        <f t="shared" si="392"/>
        <v>5</v>
      </c>
      <c r="AP692" s="79">
        <f t="shared" si="392"/>
        <v>5</v>
      </c>
      <c r="AQ692" s="79">
        <f t="shared" si="392"/>
        <v>5</v>
      </c>
      <c r="AR692" s="79">
        <f t="shared" si="392"/>
        <v>5</v>
      </c>
      <c r="AS692" s="79">
        <f t="shared" si="392"/>
        <v>5</v>
      </c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</row>
    <row r="693" spans="1:98" customFormat="1" ht="15.75" thickBot="1" x14ac:dyDescent="0.3">
      <c r="A693" s="44"/>
      <c r="B693" s="44"/>
      <c r="C693" s="67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35"/>
      <c r="CL693" s="35"/>
      <c r="CM693" s="35"/>
      <c r="CN693" s="35"/>
      <c r="CO693" s="35"/>
      <c r="CP693" s="35"/>
      <c r="CQ693" s="35"/>
      <c r="CR693" s="35"/>
      <c r="CS693" s="35"/>
    </row>
    <row r="694" spans="1:98" customFormat="1" ht="15" customHeight="1" x14ac:dyDescent="0.25">
      <c r="A694" s="190" t="s">
        <v>185</v>
      </c>
      <c r="B694" s="36"/>
      <c r="C694" s="180">
        <v>44866</v>
      </c>
      <c r="D694" s="181"/>
      <c r="E694" s="178">
        <v>44896</v>
      </c>
      <c r="F694" s="179"/>
      <c r="G694" s="180">
        <v>44927</v>
      </c>
      <c r="H694" s="181"/>
      <c r="I694" s="178">
        <v>44958</v>
      </c>
      <c r="J694" s="179"/>
      <c r="K694" s="180">
        <v>44986</v>
      </c>
      <c r="L694" s="181"/>
      <c r="M694" s="178">
        <v>45017</v>
      </c>
      <c r="N694" s="179"/>
      <c r="O694" s="180">
        <v>45047</v>
      </c>
      <c r="P694" s="181"/>
      <c r="Q694" s="178">
        <v>45078</v>
      </c>
      <c r="R694" s="179"/>
      <c r="S694" s="176">
        <v>45108</v>
      </c>
      <c r="T694" s="177"/>
      <c r="U694" s="178">
        <v>45139</v>
      </c>
      <c r="V694" s="179"/>
      <c r="W694" s="176">
        <v>45170</v>
      </c>
      <c r="X694" s="177"/>
      <c r="Y694" s="178">
        <v>45200</v>
      </c>
      <c r="Z694" s="179"/>
      <c r="AA694" s="176">
        <v>45231</v>
      </c>
      <c r="AB694" s="177"/>
      <c r="AC694" s="178">
        <v>45261</v>
      </c>
      <c r="AD694" s="179"/>
      <c r="AE694" s="180">
        <v>45292</v>
      </c>
      <c r="AF694" s="181"/>
      <c r="AG694" s="178">
        <v>45323</v>
      </c>
      <c r="AH694" s="179"/>
      <c r="AI694" s="176">
        <v>45352</v>
      </c>
      <c r="AJ694" s="177"/>
      <c r="AK694" s="178">
        <v>45383</v>
      </c>
      <c r="AL694" s="179"/>
      <c r="AM694" s="176">
        <v>45413</v>
      </c>
      <c r="AN694" s="177"/>
      <c r="AO694" s="178">
        <v>45444</v>
      </c>
      <c r="AP694" s="179"/>
      <c r="AQ694" s="180">
        <v>45474</v>
      </c>
      <c r="AR694" s="181"/>
      <c r="AS694" s="178">
        <v>45505</v>
      </c>
      <c r="AT694" s="179"/>
      <c r="AU694" s="180">
        <v>45536</v>
      </c>
      <c r="AV694" s="181"/>
      <c r="AW694" s="178">
        <v>45566</v>
      </c>
      <c r="AX694" s="179"/>
      <c r="AY694" s="180">
        <v>45597</v>
      </c>
      <c r="AZ694" s="181"/>
      <c r="BA694" s="178">
        <v>45627</v>
      </c>
      <c r="BB694" s="179"/>
      <c r="BC694" s="180">
        <v>45658</v>
      </c>
      <c r="BD694" s="181"/>
      <c r="BE694" s="178">
        <v>45689</v>
      </c>
      <c r="BF694" s="179"/>
      <c r="BG694" s="180">
        <v>45717</v>
      </c>
      <c r="BH694" s="181"/>
      <c r="BI694" s="178">
        <v>45748</v>
      </c>
      <c r="BJ694" s="179"/>
      <c r="BK694" s="176">
        <v>45778</v>
      </c>
      <c r="BL694" s="177"/>
      <c r="BM694" s="178">
        <v>45809</v>
      </c>
      <c r="BN694" s="179"/>
      <c r="BO694" s="176">
        <v>45839</v>
      </c>
      <c r="BP694" s="177"/>
      <c r="BQ694" s="178">
        <v>45870</v>
      </c>
      <c r="BR694" s="179"/>
      <c r="BS694" s="176">
        <v>45901</v>
      </c>
      <c r="BT694" s="177"/>
      <c r="BU694" s="178">
        <v>45931</v>
      </c>
      <c r="BV694" s="179"/>
      <c r="BW694" s="176">
        <v>45962</v>
      </c>
      <c r="BX694" s="177"/>
      <c r="BY694" s="178">
        <v>45992</v>
      </c>
      <c r="BZ694" s="179"/>
      <c r="CA694" s="176">
        <v>46023</v>
      </c>
      <c r="CB694" s="177"/>
      <c r="CC694" s="178">
        <v>46054</v>
      </c>
      <c r="CD694" s="179"/>
      <c r="CE694" s="176">
        <v>46082</v>
      </c>
      <c r="CF694" s="177"/>
      <c r="CG694" s="178">
        <v>46113</v>
      </c>
      <c r="CH694" s="179"/>
      <c r="CI694" s="176">
        <v>46143</v>
      </c>
      <c r="CJ694" s="177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</row>
    <row r="695" spans="1:98" customFormat="1" ht="15.75" thickBot="1" x14ac:dyDescent="0.3">
      <c r="A695" s="190"/>
      <c r="B695" s="63" t="s">
        <v>186</v>
      </c>
      <c r="C695" s="40">
        <v>0</v>
      </c>
      <c r="D695" s="145" t="s">
        <v>4</v>
      </c>
      <c r="E695" s="42">
        <v>0</v>
      </c>
      <c r="F695" s="43" t="str">
        <f>IF(AND(C695=0,E695&gt;0),"100%",IF(C695=E695,"0,0%",E695/C695-1))</f>
        <v>0,0%</v>
      </c>
      <c r="G695" s="40">
        <v>0</v>
      </c>
      <c r="H695" s="144" t="str">
        <f>IF(AND(E695=0,G695&gt;0),"100%",IF(E695=G695,"0,0%",G695/E695-1))</f>
        <v>0,0%</v>
      </c>
      <c r="I695" s="42">
        <v>2</v>
      </c>
      <c r="J695" s="43" t="str">
        <f>IF(AND(G695=0,I695&gt;0),"100%",IF(G695=I695,"0,0%",I695/G695-1))</f>
        <v>100%</v>
      </c>
      <c r="K695" s="40">
        <v>0</v>
      </c>
      <c r="L695" s="144">
        <f>IF(AND(I695=0,K695&gt;0),"100%",IF(I695=K695,"0,0%",K695/I695-1))</f>
        <v>-1</v>
      </c>
      <c r="M695" s="42">
        <v>0</v>
      </c>
      <c r="N695" s="43" t="str">
        <f>IF(AND(K695=0,M695&gt;0),"100%",IF(K695=M695,"0,0%",M695/K695-1))</f>
        <v>0,0%</v>
      </c>
      <c r="O695" s="40">
        <v>0</v>
      </c>
      <c r="P695" s="144" t="str">
        <f>IF(AND(M695=0,O695&gt;0),"100%",IF(M695=O695,"0,0%",O695/M695-1))</f>
        <v>0,0%</v>
      </c>
      <c r="Q695" s="42">
        <v>0</v>
      </c>
      <c r="R695" s="43" t="str">
        <f>IF(AND(O695=0,Q695&gt;0),"100%",IF(O695=Q695,"0,0%",Q695/O695-1))</f>
        <v>0,0%</v>
      </c>
      <c r="S695" s="143">
        <v>0</v>
      </c>
      <c r="T695" s="144" t="str">
        <f>IF(AND(Q695=0,S695&gt;0),"100%",IF(Q695=S695,"0,0%",S695/Q695-1))</f>
        <v>0,0%</v>
      </c>
      <c r="U695" s="42">
        <v>0</v>
      </c>
      <c r="V695" s="43" t="str">
        <f>IF(AND(S695=0,U695&gt;0),"100%",IF(S695=U695,"0,0%",U695/S695-1))</f>
        <v>0,0%</v>
      </c>
      <c r="W695" s="143">
        <v>0</v>
      </c>
      <c r="X695" s="144" t="str">
        <f>IF(AND(U695=0,W695&gt;0),"100%",IF(U695=W695,"0,0%",W695/U695-1))</f>
        <v>0,0%</v>
      </c>
      <c r="Y695" s="42">
        <v>0</v>
      </c>
      <c r="Z695" s="43" t="str">
        <f>IF(AND(W695=0,Y695&gt;0),"100%",IF(W695=Y695,"0,0%",Y695/W695-1))</f>
        <v>0,0%</v>
      </c>
      <c r="AA695" s="143">
        <v>0</v>
      </c>
      <c r="AB695" s="144" t="str">
        <f>IF(AND(Y695=0,AA695&gt;0),"100%",IF(Y695=AA695,"0,0%",AA695/Y695-1))</f>
        <v>0,0%</v>
      </c>
      <c r="AC695" s="42">
        <v>0</v>
      </c>
      <c r="AD695" s="43" t="str">
        <f>IF(AND(AA695=0,AC695&gt;0),"100%",IF(AA695=AC695,"0,0%",AC695/AA695-1))</f>
        <v>0,0%</v>
      </c>
      <c r="AE695" s="40">
        <v>0</v>
      </c>
      <c r="AF695" s="41" t="str">
        <f>IF(AND(AC695=0,AE695&gt;0),"100%",IF(AC695=AE695,"0,0%",AE695/AC695-1))</f>
        <v>0,0%</v>
      </c>
      <c r="AG695" s="42">
        <v>0</v>
      </c>
      <c r="AH695" s="43" t="str">
        <f>IF(AND(AE695=0,AG695&gt;0),"100%",IF(AE695=AG695,"0,0%",AG695/AE695-1))</f>
        <v>0,0%</v>
      </c>
      <c r="AI695" s="143">
        <v>0</v>
      </c>
      <c r="AJ695" s="144" t="str">
        <f>IF(AND(AG695=0,AI695&gt;0),"100%",IF(AG695=AI695,"0,0%",AI695/AG695-1))</f>
        <v>0,0%</v>
      </c>
      <c r="AK695" s="42">
        <v>0</v>
      </c>
      <c r="AL695" s="43" t="str">
        <f>IF(AND(AI695=0,AK695&gt;0),"100%",IF(AI695=AK695,"0,0%",AK695/AI695-1))</f>
        <v>0,0%</v>
      </c>
      <c r="AM695" s="143">
        <v>0</v>
      </c>
      <c r="AN695" s="144" t="str">
        <f>IF(AND(AK695=0,AM695&gt;0),"100%",IF(AK695=AM695,"0,0%",AM695/AK695-1))</f>
        <v>0,0%</v>
      </c>
      <c r="AO695" s="42">
        <v>0</v>
      </c>
      <c r="AP695" s="43" t="str">
        <f>IF(AND(AM695=0,AO695&gt;0),"100%",IF(AM695=AO695,"0,0%",AO695/AM695-1))</f>
        <v>0,0%</v>
      </c>
      <c r="AQ695" s="40">
        <v>0</v>
      </c>
      <c r="AR695" s="41" t="str">
        <f>IF(AND(AO695=0,AQ695&gt;0),"100%",IF(AO695=AQ695,"0,0%",AQ695/AO695-1))</f>
        <v>0,0%</v>
      </c>
      <c r="AS695" s="42">
        <v>0</v>
      </c>
      <c r="AT695" s="43" t="str">
        <f>IF(AND(AQ695=0,AS695&gt;0),"100%",IF(AQ695=AS695,"0,0%",AS695/AQ695-1))</f>
        <v>0,0%</v>
      </c>
      <c r="AU695" s="40">
        <v>0</v>
      </c>
      <c r="AV695" s="41" t="str">
        <f>IF(AND(AS695=0,AU695&gt;0),"100%",IF(AS695=AU695,"0,0%",AU695/AS695-1))</f>
        <v>0,0%</v>
      </c>
      <c r="AW695" s="42">
        <v>0</v>
      </c>
      <c r="AX695" s="43" t="str">
        <f>IF(AND(AU695=0,AW695&gt;0),"100%",IF(AU695=AW695,"0,0%",AW695/AU695-1))</f>
        <v>0,0%</v>
      </c>
      <c r="AY695" s="40">
        <v>0</v>
      </c>
      <c r="AZ695" s="41" t="str">
        <f>IF(AND(AW695=0,AY695&gt;0),"100%",IF(AW695=AY695,"0,0%",AY695/AW695-1))</f>
        <v>0,0%</v>
      </c>
      <c r="BA695" s="42">
        <v>0</v>
      </c>
      <c r="BB695" s="43" t="str">
        <f>IF(AND(AY695=0,BA695&gt;0),"100%",IF(AY695=BA695,"0,0%",BA695/AY695-1))</f>
        <v>0,0%</v>
      </c>
      <c r="BC695" s="40">
        <v>0</v>
      </c>
      <c r="BD695" s="41" t="str">
        <f>IF(AND(BA695=0,BC695&gt;0),"100%",IF(BA695=BC695,"0,0%",BC695/BA695-1))</f>
        <v>0,0%</v>
      </c>
      <c r="BE695" s="42">
        <v>0</v>
      </c>
      <c r="BF695" s="43" t="str">
        <f>IF(AND(BC695=0,BE695&gt;0),"100%",IF(BC695=BE695,"0,0%",BE695/BC695-1))</f>
        <v>0,0%</v>
      </c>
      <c r="BG695" s="40">
        <v>1</v>
      </c>
      <c r="BH695" s="41" t="str">
        <f>IF(AND(BE695=0,BG695&gt;0),"100%",IF(BE695=BG695,"0,0%",BG695/BE695-1))</f>
        <v>100%</v>
      </c>
      <c r="BI695" s="42">
        <v>1</v>
      </c>
      <c r="BJ695" s="43" t="str">
        <f>IF(AND(BG695=0,BI695&gt;0),"100%",IF(BG695=BI695,"0,0%",BI695/BG695-1))</f>
        <v>0,0%</v>
      </c>
      <c r="BK695" s="143">
        <v>0</v>
      </c>
      <c r="BL695" s="144">
        <f>IF(AND(BI695=0,BK695&gt;0),"100%",IF(BI695=BK695,"0,0%",BK695/BI695-1))</f>
        <v>-1</v>
      </c>
      <c r="BM695" s="42">
        <v>0</v>
      </c>
      <c r="BN695" s="43" t="str">
        <f>IF(AND(BK695=0,BM695&gt;0),"100%",IF(BK695=BM695,"0,0%",BM695/BK695-1))</f>
        <v>0,0%</v>
      </c>
      <c r="BO695" s="143">
        <v>2</v>
      </c>
      <c r="BP695" s="144" t="str">
        <f>IF(AND(BM695=0,BO695&gt;0),"100%",IF(BM695=BO695,"0,0%",BO695/BM695-1))</f>
        <v>100%</v>
      </c>
      <c r="BQ695" s="42">
        <v>0</v>
      </c>
      <c r="BR695" s="43">
        <f>IF(AND(BO695=0,BQ695&gt;0),"100%",IF(BO695=BQ695,"0,0%",BQ695/BO695-1))</f>
        <v>-1</v>
      </c>
      <c r="BS695" s="143">
        <v>0</v>
      </c>
      <c r="BT695" s="144" t="str">
        <f>IF(AND(BQ695=0,BS695&gt;0),"100%",IF(BQ695=BS695,"0,0%",BS695/BQ695-1))</f>
        <v>0,0%</v>
      </c>
      <c r="BU695" s="42">
        <v>1</v>
      </c>
      <c r="BV695" s="43" t="str">
        <f>IF(AND(BS695=0,BU695&gt;0),"100%",IF(BS695=BU695,"0,0%",BU695/BS695-1))</f>
        <v>100%</v>
      </c>
      <c r="BW695" s="143">
        <v>0</v>
      </c>
      <c r="BX695" s="144">
        <f>IF(AND(BU695=0,BW695&gt;0),"100%",IF(BU695=BW695,"0,0%",BW695/BU695-1))</f>
        <v>-1</v>
      </c>
      <c r="BY695" s="42">
        <v>0</v>
      </c>
      <c r="BZ695" s="43" t="str">
        <f>IF(AND(BW695=0,BY695&gt;0),"100%",IF(BW695=BY695,"0,0%",BY695/BW695-1))</f>
        <v>0,0%</v>
      </c>
      <c r="CA695" s="143">
        <v>1</v>
      </c>
      <c r="CB695" s="144" t="str">
        <f>IF(AND(BY695=0,CA695&gt;0),"100%",IF(BY695=CA695,"0,0%",CA695/BY695-1))</f>
        <v>100%</v>
      </c>
      <c r="CC695" s="42">
        <v>0</v>
      </c>
      <c r="CD695" s="43">
        <f>IF(AND(CA695=0,CC695&gt;0),"100%",IF(CA695=CC695,"0,0%",CC695/CA695-1))</f>
        <v>-1</v>
      </c>
      <c r="CE695" s="143">
        <v>1</v>
      </c>
      <c r="CF695" s="144" t="str">
        <f>IF(AND(CC695=0,CE695&gt;0),"100%",IF(CC695=CE695,"0,0%",CE695/CC695-1))</f>
        <v>100%</v>
      </c>
      <c r="CG695" s="42">
        <v>2</v>
      </c>
      <c r="CH695" s="43">
        <f>IF(AND(CE695=0,CG695&gt;0),"100%",IF(CE695=CG695,"0,0%",CG695/CE695-1))</f>
        <v>1</v>
      </c>
      <c r="CI695" s="143">
        <v>0</v>
      </c>
      <c r="CJ695" s="144">
        <f>IF(AND(CG695=0,CI695&gt;0),"100%",IF(CG695=CI695,"0,0%",CI695/CG695-1))</f>
        <v>-1</v>
      </c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</row>
    <row r="696" spans="1:98" customFormat="1" x14ac:dyDescent="0.25">
      <c r="A696" s="190"/>
      <c r="B696" s="60"/>
      <c r="C696" s="66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</row>
    <row r="697" spans="1:98" customFormat="1" ht="15.75" thickBot="1" x14ac:dyDescent="0.3">
      <c r="A697" s="190"/>
      <c r="B697" s="61"/>
      <c r="C697" s="66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</row>
    <row r="698" spans="1:98" customFormat="1" x14ac:dyDescent="0.25">
      <c r="A698" s="190"/>
      <c r="B698" s="36"/>
      <c r="C698" s="51">
        <v>44866</v>
      </c>
      <c r="D698" s="77">
        <v>44896</v>
      </c>
      <c r="E698" s="51">
        <v>44927</v>
      </c>
      <c r="F698" s="51">
        <v>44958</v>
      </c>
      <c r="G698" s="51">
        <v>44986</v>
      </c>
      <c r="H698" s="51">
        <v>45017</v>
      </c>
      <c r="I698" s="51">
        <v>45047</v>
      </c>
      <c r="J698" s="51">
        <v>45078</v>
      </c>
      <c r="K698" s="51">
        <v>45108</v>
      </c>
      <c r="L698" s="51">
        <v>45139</v>
      </c>
      <c r="M698" s="51">
        <v>45170</v>
      </c>
      <c r="N698" s="51">
        <v>45200</v>
      </c>
      <c r="O698" s="51">
        <v>45231</v>
      </c>
      <c r="P698" s="51">
        <v>45261</v>
      </c>
      <c r="Q698" s="51">
        <v>45292</v>
      </c>
      <c r="R698" s="51">
        <v>45323</v>
      </c>
      <c r="S698" s="51">
        <v>45352</v>
      </c>
      <c r="T698" s="51">
        <v>45383</v>
      </c>
      <c r="U698" s="51">
        <v>45413</v>
      </c>
      <c r="V698" s="51">
        <v>45444</v>
      </c>
      <c r="W698" s="51">
        <v>45474</v>
      </c>
      <c r="X698" s="51">
        <v>45505</v>
      </c>
      <c r="Y698" s="51">
        <v>45536</v>
      </c>
      <c r="Z698" s="51">
        <v>45566</v>
      </c>
      <c r="AA698" s="51">
        <v>45597</v>
      </c>
      <c r="AB698" s="51">
        <v>45627</v>
      </c>
      <c r="AC698" s="51">
        <v>45658</v>
      </c>
      <c r="AD698" s="51">
        <v>45689</v>
      </c>
      <c r="AE698" s="51">
        <v>45717</v>
      </c>
      <c r="AF698" s="51">
        <v>45748</v>
      </c>
      <c r="AG698" s="51">
        <v>45778</v>
      </c>
      <c r="AH698" s="51">
        <v>45809</v>
      </c>
      <c r="AI698" s="51">
        <v>45839</v>
      </c>
      <c r="AJ698" s="51">
        <v>45870</v>
      </c>
      <c r="AK698" s="51">
        <v>45901</v>
      </c>
      <c r="AL698" s="51">
        <v>45931</v>
      </c>
      <c r="AM698" s="51">
        <v>45962</v>
      </c>
      <c r="AN698" s="51">
        <v>45992</v>
      </c>
      <c r="AO698" s="51">
        <v>46023</v>
      </c>
      <c r="AP698" s="51">
        <v>46054</v>
      </c>
      <c r="AQ698" s="51">
        <v>46082</v>
      </c>
      <c r="AR698" s="51">
        <v>46113</v>
      </c>
      <c r="AS698" s="51">
        <v>46143</v>
      </c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</row>
    <row r="699" spans="1:98" customFormat="1" ht="15.75" thickBot="1" x14ac:dyDescent="0.3">
      <c r="A699" s="190"/>
      <c r="B699" s="63" t="s">
        <v>186</v>
      </c>
      <c r="C699" s="52">
        <v>0</v>
      </c>
      <c r="D699" s="78">
        <v>0</v>
      </c>
      <c r="E699" s="78">
        <v>0</v>
      </c>
      <c r="F699" s="78">
        <v>2</v>
      </c>
      <c r="G699" s="78">
        <v>0</v>
      </c>
      <c r="H699" s="78">
        <v>0</v>
      </c>
      <c r="I699" s="78">
        <v>0</v>
      </c>
      <c r="J699" s="78">
        <v>0</v>
      </c>
      <c r="K699" s="78">
        <v>0</v>
      </c>
      <c r="L699" s="78">
        <v>0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1</v>
      </c>
      <c r="AF699" s="78">
        <v>1</v>
      </c>
      <c r="AG699" s="78">
        <v>0</v>
      </c>
      <c r="AH699" s="78">
        <v>0</v>
      </c>
      <c r="AI699" s="78">
        <v>2</v>
      </c>
      <c r="AJ699" s="78">
        <v>0</v>
      </c>
      <c r="AK699" s="78">
        <v>0</v>
      </c>
      <c r="AL699" s="78">
        <v>1</v>
      </c>
      <c r="AM699" s="78">
        <v>0</v>
      </c>
      <c r="AN699" s="78">
        <v>0</v>
      </c>
      <c r="AO699" s="78">
        <v>1</v>
      </c>
      <c r="AP699" s="78">
        <v>0</v>
      </c>
      <c r="AQ699" s="78">
        <v>1</v>
      </c>
      <c r="AR699" s="78">
        <v>2</v>
      </c>
      <c r="AS699" s="78">
        <v>0</v>
      </c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</row>
    <row r="700" spans="1:98" customFormat="1" x14ac:dyDescent="0.25">
      <c r="A700" s="190"/>
      <c r="B700" s="36"/>
      <c r="C700" s="51">
        <v>44866</v>
      </c>
      <c r="D700" s="77">
        <v>44896</v>
      </c>
      <c r="E700" s="51">
        <v>44927</v>
      </c>
      <c r="F700" s="51">
        <v>44958</v>
      </c>
      <c r="G700" s="51">
        <v>44986</v>
      </c>
      <c r="H700" s="51">
        <v>45017</v>
      </c>
      <c r="I700" s="51">
        <v>45047</v>
      </c>
      <c r="J700" s="51">
        <v>45078</v>
      </c>
      <c r="K700" s="51">
        <v>45108</v>
      </c>
      <c r="L700" s="51">
        <v>45139</v>
      </c>
      <c r="M700" s="51">
        <v>45170</v>
      </c>
      <c r="N700" s="51">
        <v>45200</v>
      </c>
      <c r="O700" s="51">
        <v>45231</v>
      </c>
      <c r="P700" s="51">
        <v>45261</v>
      </c>
      <c r="Q700" s="51">
        <v>45292</v>
      </c>
      <c r="R700" s="51">
        <v>45323</v>
      </c>
      <c r="S700" s="51">
        <v>45352</v>
      </c>
      <c r="T700" s="51">
        <v>45383</v>
      </c>
      <c r="U700" s="51">
        <v>45413</v>
      </c>
      <c r="V700" s="51">
        <v>45444</v>
      </c>
      <c r="W700" s="51">
        <v>45474</v>
      </c>
      <c r="X700" s="51">
        <v>45505</v>
      </c>
      <c r="Y700" s="51">
        <v>45536</v>
      </c>
      <c r="Z700" s="51">
        <v>45566</v>
      </c>
      <c r="AA700" s="51">
        <v>45597</v>
      </c>
      <c r="AB700" s="51">
        <v>45627</v>
      </c>
      <c r="AC700" s="51">
        <v>45658</v>
      </c>
      <c r="AD700" s="51">
        <v>45689</v>
      </c>
      <c r="AE700" s="51">
        <v>45717</v>
      </c>
      <c r="AF700" s="51">
        <v>45748</v>
      </c>
      <c r="AG700" s="51">
        <v>45778</v>
      </c>
      <c r="AH700" s="51">
        <v>45809</v>
      </c>
      <c r="AI700" s="51">
        <v>45839</v>
      </c>
      <c r="AJ700" s="51">
        <v>45870</v>
      </c>
      <c r="AK700" s="51">
        <v>45901</v>
      </c>
      <c r="AL700" s="51">
        <v>45931</v>
      </c>
      <c r="AM700" s="51">
        <v>45962</v>
      </c>
      <c r="AN700" s="51">
        <v>45992</v>
      </c>
      <c r="AO700" s="51">
        <v>46023</v>
      </c>
      <c r="AP700" s="51">
        <v>46054</v>
      </c>
      <c r="AQ700" s="51">
        <v>46082</v>
      </c>
      <c r="AR700" s="51">
        <v>46113</v>
      </c>
      <c r="AS700" s="51">
        <v>46143</v>
      </c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</row>
    <row r="701" spans="1:98" customFormat="1" ht="15.75" thickBot="1" x14ac:dyDescent="0.3">
      <c r="A701" s="190"/>
      <c r="B701" s="63" t="s">
        <v>186</v>
      </c>
      <c r="C701" s="53">
        <v>0</v>
      </c>
      <c r="D701" s="79">
        <f t="shared" ref="D701:K701" si="393">C701+D699</f>
        <v>0</v>
      </c>
      <c r="E701" s="79">
        <f t="shared" si="393"/>
        <v>0</v>
      </c>
      <c r="F701" s="79">
        <f t="shared" si="393"/>
        <v>2</v>
      </c>
      <c r="G701" s="79">
        <f t="shared" si="393"/>
        <v>2</v>
      </c>
      <c r="H701" s="79">
        <f t="shared" si="393"/>
        <v>2</v>
      </c>
      <c r="I701" s="79">
        <f t="shared" si="393"/>
        <v>2</v>
      </c>
      <c r="J701" s="79">
        <f t="shared" si="393"/>
        <v>2</v>
      </c>
      <c r="K701" s="79">
        <f t="shared" si="393"/>
        <v>2</v>
      </c>
      <c r="L701" s="79">
        <f t="shared" ref="L701:Q701" si="394">K701+L699</f>
        <v>2</v>
      </c>
      <c r="M701" s="79">
        <f t="shared" si="394"/>
        <v>2</v>
      </c>
      <c r="N701" s="79">
        <f t="shared" si="394"/>
        <v>2</v>
      </c>
      <c r="O701" s="79">
        <f t="shared" si="394"/>
        <v>2</v>
      </c>
      <c r="P701" s="79">
        <f t="shared" si="394"/>
        <v>2</v>
      </c>
      <c r="Q701" s="79">
        <f t="shared" si="394"/>
        <v>2</v>
      </c>
      <c r="R701" s="79">
        <f>Q701+R699</f>
        <v>2</v>
      </c>
      <c r="S701" s="79">
        <f t="shared" ref="S701:AS701" si="395">R701+S699</f>
        <v>2</v>
      </c>
      <c r="T701" s="79">
        <f t="shared" si="395"/>
        <v>2</v>
      </c>
      <c r="U701" s="79">
        <f t="shared" si="395"/>
        <v>2</v>
      </c>
      <c r="V701" s="79">
        <f t="shared" si="395"/>
        <v>2</v>
      </c>
      <c r="W701" s="79">
        <f t="shared" si="395"/>
        <v>2</v>
      </c>
      <c r="X701" s="79">
        <f t="shared" si="395"/>
        <v>2</v>
      </c>
      <c r="Y701" s="79">
        <f t="shared" si="395"/>
        <v>2</v>
      </c>
      <c r="Z701" s="79">
        <f t="shared" si="395"/>
        <v>2</v>
      </c>
      <c r="AA701" s="79">
        <f t="shared" si="395"/>
        <v>2</v>
      </c>
      <c r="AB701" s="79">
        <f t="shared" si="395"/>
        <v>2</v>
      </c>
      <c r="AC701" s="79">
        <f t="shared" si="395"/>
        <v>2</v>
      </c>
      <c r="AD701" s="79">
        <f t="shared" si="395"/>
        <v>2</v>
      </c>
      <c r="AE701" s="79">
        <f t="shared" si="395"/>
        <v>3</v>
      </c>
      <c r="AF701" s="79">
        <f t="shared" si="395"/>
        <v>4</v>
      </c>
      <c r="AG701" s="79">
        <f t="shared" si="395"/>
        <v>4</v>
      </c>
      <c r="AH701" s="79">
        <f t="shared" si="395"/>
        <v>4</v>
      </c>
      <c r="AI701" s="79">
        <f t="shared" si="395"/>
        <v>6</v>
      </c>
      <c r="AJ701" s="79">
        <f t="shared" si="395"/>
        <v>6</v>
      </c>
      <c r="AK701" s="79">
        <f t="shared" si="395"/>
        <v>6</v>
      </c>
      <c r="AL701" s="79">
        <f t="shared" si="395"/>
        <v>7</v>
      </c>
      <c r="AM701" s="79">
        <f t="shared" si="395"/>
        <v>7</v>
      </c>
      <c r="AN701" s="79">
        <f t="shared" si="395"/>
        <v>7</v>
      </c>
      <c r="AO701" s="79">
        <f t="shared" si="395"/>
        <v>8</v>
      </c>
      <c r="AP701" s="79">
        <f t="shared" si="395"/>
        <v>8</v>
      </c>
      <c r="AQ701" s="79">
        <f t="shared" si="395"/>
        <v>9</v>
      </c>
      <c r="AR701" s="79">
        <f t="shared" si="395"/>
        <v>11</v>
      </c>
      <c r="AS701" s="79">
        <f t="shared" si="395"/>
        <v>11</v>
      </c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</row>
    <row r="702" spans="1:98" customFormat="1" ht="15.75" thickBot="1" x14ac:dyDescent="0.3">
      <c r="A702" s="44"/>
      <c r="B702" s="44"/>
      <c r="C702" s="67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</row>
    <row r="703" spans="1:98" customFormat="1" ht="15" customHeight="1" x14ac:dyDescent="0.25">
      <c r="A703" s="190" t="s">
        <v>212</v>
      </c>
      <c r="B703" s="36"/>
      <c r="C703" s="180">
        <v>44927</v>
      </c>
      <c r="D703" s="181"/>
      <c r="E703" s="178">
        <v>44958</v>
      </c>
      <c r="F703" s="179"/>
      <c r="G703" s="180">
        <v>44986</v>
      </c>
      <c r="H703" s="181"/>
      <c r="I703" s="178">
        <v>45017</v>
      </c>
      <c r="J703" s="179"/>
      <c r="K703" s="176">
        <v>45047</v>
      </c>
      <c r="L703" s="177"/>
      <c r="M703" s="178">
        <v>45078</v>
      </c>
      <c r="N703" s="179"/>
      <c r="O703" s="176">
        <v>45108</v>
      </c>
      <c r="P703" s="177"/>
      <c r="Q703" s="178">
        <v>45139</v>
      </c>
      <c r="R703" s="179"/>
      <c r="S703" s="176">
        <v>45170</v>
      </c>
      <c r="T703" s="177"/>
      <c r="U703" s="178">
        <v>45200</v>
      </c>
      <c r="V703" s="179"/>
      <c r="W703" s="176">
        <v>45231</v>
      </c>
      <c r="X703" s="177"/>
      <c r="Y703" s="178">
        <v>45261</v>
      </c>
      <c r="Z703" s="179"/>
      <c r="AA703" s="180">
        <v>45292</v>
      </c>
      <c r="AB703" s="181"/>
      <c r="AC703" s="178">
        <v>45323</v>
      </c>
      <c r="AD703" s="179"/>
      <c r="AE703" s="176">
        <v>45352</v>
      </c>
      <c r="AF703" s="177"/>
      <c r="AG703" s="178">
        <v>45383</v>
      </c>
      <c r="AH703" s="179"/>
      <c r="AI703" s="176">
        <v>45413</v>
      </c>
      <c r="AJ703" s="177"/>
      <c r="AK703" s="178">
        <v>45444</v>
      </c>
      <c r="AL703" s="179"/>
      <c r="AM703" s="180">
        <v>45474</v>
      </c>
      <c r="AN703" s="181"/>
      <c r="AO703" s="178">
        <v>45505</v>
      </c>
      <c r="AP703" s="179"/>
      <c r="AQ703" s="180">
        <v>45536</v>
      </c>
      <c r="AR703" s="181"/>
      <c r="AS703" s="178">
        <v>45566</v>
      </c>
      <c r="AT703" s="179"/>
      <c r="AU703" s="180">
        <v>45597</v>
      </c>
      <c r="AV703" s="181"/>
      <c r="AW703" s="178">
        <v>45627</v>
      </c>
      <c r="AX703" s="179"/>
      <c r="AY703" s="180">
        <v>45658</v>
      </c>
      <c r="AZ703" s="181"/>
      <c r="BA703" s="178">
        <v>45689</v>
      </c>
      <c r="BB703" s="179"/>
      <c r="BC703" s="180">
        <v>45717</v>
      </c>
      <c r="BD703" s="181"/>
      <c r="BE703" s="178">
        <v>45748</v>
      </c>
      <c r="BF703" s="179"/>
      <c r="BG703" s="176">
        <v>45778</v>
      </c>
      <c r="BH703" s="177"/>
      <c r="BI703" s="178">
        <v>45809</v>
      </c>
      <c r="BJ703" s="179"/>
      <c r="BK703" s="176">
        <v>45839</v>
      </c>
      <c r="BL703" s="177"/>
      <c r="BM703" s="178">
        <v>45870</v>
      </c>
      <c r="BN703" s="179"/>
      <c r="BO703" s="176">
        <v>45901</v>
      </c>
      <c r="BP703" s="177"/>
      <c r="BQ703" s="178">
        <v>45931</v>
      </c>
      <c r="BR703" s="179"/>
      <c r="BS703" s="176">
        <v>45962</v>
      </c>
      <c r="BT703" s="177"/>
      <c r="BU703" s="178">
        <v>45992</v>
      </c>
      <c r="BV703" s="179"/>
      <c r="BW703" s="176">
        <v>46023</v>
      </c>
      <c r="BX703" s="177"/>
      <c r="BY703" s="178">
        <v>46054</v>
      </c>
      <c r="BZ703" s="179"/>
      <c r="CA703" s="176">
        <v>46082</v>
      </c>
      <c r="CB703" s="177"/>
      <c r="CC703" s="178">
        <v>46113</v>
      </c>
      <c r="CD703" s="179"/>
      <c r="CE703" s="176">
        <v>46143</v>
      </c>
      <c r="CF703" s="177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</row>
    <row r="704" spans="1:98" customFormat="1" ht="15.75" thickBot="1" x14ac:dyDescent="0.3">
      <c r="A704" s="190"/>
      <c r="B704" s="63" t="s">
        <v>187</v>
      </c>
      <c r="C704" s="40">
        <v>2</v>
      </c>
      <c r="D704" s="145" t="s">
        <v>4</v>
      </c>
      <c r="E704" s="42">
        <v>0</v>
      </c>
      <c r="F704" s="43">
        <f>IF(AND(C704=0,E704&gt;0),"100%",IF(C704=E704,"0,0%",E704/C704-1))</f>
        <v>-1</v>
      </c>
      <c r="G704" s="40">
        <v>0</v>
      </c>
      <c r="H704" s="144" t="str">
        <f>IF(AND(E704=0,G704&gt;0),"100%",IF(E704=G704,"0,0%",G704/E704-1))</f>
        <v>0,0%</v>
      </c>
      <c r="I704" s="42">
        <v>3</v>
      </c>
      <c r="J704" s="43" t="str">
        <f>IF(AND(G704=0,I704&gt;0),"100%",IF(G704=I704,"0,0%",I704/G704-1))</f>
        <v>100%</v>
      </c>
      <c r="K704" s="143">
        <v>7</v>
      </c>
      <c r="L704" s="144">
        <f>IF(AND(I704=0,K704&gt;0),"100%",IF(I704=K704,"0,0%",K704/I704-1))</f>
        <v>1.3333333333333335</v>
      </c>
      <c r="M704" s="42">
        <v>4</v>
      </c>
      <c r="N704" s="43">
        <f>IF(AND(K704=0,M704&gt;0),"100%",IF(K704=M704,"0,0%",M704/K704-1))</f>
        <v>-0.4285714285714286</v>
      </c>
      <c r="O704" s="143">
        <v>7</v>
      </c>
      <c r="P704" s="144">
        <f>IF(AND(M704=0,O704&gt;0),"100%",IF(M704=O704,"0,0%",O704/M704-1))</f>
        <v>0.75</v>
      </c>
      <c r="Q704" s="42">
        <v>11</v>
      </c>
      <c r="R704" s="43">
        <f>IF(AND(O704=0,Q704&gt;0),"100%",IF(O704=Q704,"0,0%",Q704/O704-1))</f>
        <v>0.5714285714285714</v>
      </c>
      <c r="S704" s="143">
        <v>4</v>
      </c>
      <c r="T704" s="144">
        <f>IF(AND(Q704=0,S704&gt;0),"100%",IF(Q704=S704,"0,0%",S704/Q704-1))</f>
        <v>-0.63636363636363635</v>
      </c>
      <c r="U704" s="42">
        <v>0</v>
      </c>
      <c r="V704" s="43">
        <f>IF(AND(S704=0,U704&gt;0),"100%",IF(S704=U704,"0,0%",U704/S704-1))</f>
        <v>-1</v>
      </c>
      <c r="W704" s="143">
        <v>2</v>
      </c>
      <c r="X704" s="144" t="str">
        <f>IF(AND(U704=0,W704&gt;0),"100%",IF(U704=W704,"0,0%",W704/U704-1))</f>
        <v>100%</v>
      </c>
      <c r="Y704" s="42">
        <v>3</v>
      </c>
      <c r="Z704" s="43">
        <f>IF(AND(W704=0,Y704&gt;0),"100%",IF(W704=Y704,"0,0%",Y704/W704-1))</f>
        <v>0.5</v>
      </c>
      <c r="AA704" s="40">
        <v>4</v>
      </c>
      <c r="AB704" s="41">
        <f>IF(AND(Y704=0,AA704&gt;0),"100%",IF(Y704=AA704,"0,0%",AA704/Y704-1))</f>
        <v>0.33333333333333326</v>
      </c>
      <c r="AC704" s="42">
        <v>1</v>
      </c>
      <c r="AD704" s="43">
        <f>IF(AND(AA704=0,AC704&gt;0),"100%",IF(AA704=AC704,"0,0%",AC704/AA704-1))</f>
        <v>-0.75</v>
      </c>
      <c r="AE704" s="143">
        <v>1</v>
      </c>
      <c r="AF704" s="144" t="str">
        <f>IF(AND(AC704=0,AE704&gt;0),"100%",IF(AC704=AE704,"0,0%",AE704/AC704-1))</f>
        <v>0,0%</v>
      </c>
      <c r="AG704" s="42">
        <v>4</v>
      </c>
      <c r="AH704" s="43">
        <f>IF(AND(AE704=0,AG704&gt;0),"100%",IF(AE704=AG704,"0,0%",AG704/AE704-1))</f>
        <v>3</v>
      </c>
      <c r="AI704" s="143">
        <v>3</v>
      </c>
      <c r="AJ704" s="144">
        <f>IF(AND(AG704=0,AI704&gt;0),"100%",IF(AG704=AI704,"0,0%",AI704/AG704-1))</f>
        <v>-0.25</v>
      </c>
      <c r="AK704" s="42">
        <v>0</v>
      </c>
      <c r="AL704" s="43">
        <f>IF(AND(AI704=0,AK704&gt;0),"100%",IF(AI704=AK704,"0,0%",AK704/AI704-1))</f>
        <v>-1</v>
      </c>
      <c r="AM704" s="40">
        <v>2</v>
      </c>
      <c r="AN704" s="41" t="str">
        <f>IF(AND(AK704=0,AM704&gt;0),"100%",IF(AK704=AM704,"0,0%",AM704/AK704-1))</f>
        <v>100%</v>
      </c>
      <c r="AO704" s="42">
        <v>3</v>
      </c>
      <c r="AP704" s="43">
        <f>IF(AND(AM704=0,AO704&gt;0),"100%",IF(AM704=AO704,"0,0%",AO704/AM704-1))</f>
        <v>0.5</v>
      </c>
      <c r="AQ704" s="40">
        <v>0</v>
      </c>
      <c r="AR704" s="41">
        <f>IF(AND(AO704=0,AQ704&gt;0),"100%",IF(AO704=AQ704,"0,0%",AQ704/AO704-1))</f>
        <v>-1</v>
      </c>
      <c r="AS704" s="42">
        <v>0</v>
      </c>
      <c r="AT704" s="43" t="str">
        <f>IF(AND(AQ704=0,AS704&gt;0),"100%",IF(AQ704=AS704,"0,0%",AS704/AQ704-1))</f>
        <v>0,0%</v>
      </c>
      <c r="AU704" s="40">
        <v>0</v>
      </c>
      <c r="AV704" s="41" t="str">
        <f>IF(AND(AS704=0,AU704&gt;0),"100%",IF(AS704=AU704,"0,0%",AU704/AS704-1))</f>
        <v>0,0%</v>
      </c>
      <c r="AW704" s="42">
        <v>0</v>
      </c>
      <c r="AX704" s="43" t="str">
        <f>IF(AND(AU704=0,AW704&gt;0),"100%",IF(AU704=AW704,"0,0%",AW704/AU704-1))</f>
        <v>0,0%</v>
      </c>
      <c r="AY704" s="40">
        <v>0</v>
      </c>
      <c r="AZ704" s="41" t="str">
        <f>IF(AND(AW704=0,AY704&gt;0),"100%",IF(AW704=AY704,"0,0%",AY704/AW704-1))</f>
        <v>0,0%</v>
      </c>
      <c r="BA704" s="42">
        <v>8</v>
      </c>
      <c r="BB704" s="43" t="str">
        <f>IF(AND(AY704=0,BA704&gt;0),"100%",IF(AY704=BA704,"0,0%",BA704/AY704-1))</f>
        <v>100%</v>
      </c>
      <c r="BC704" s="40">
        <v>19</v>
      </c>
      <c r="BD704" s="41">
        <f>IF(AND(BA704=0,BC704&gt;0),"100%",IF(BA704=BC704,"0,0%",BC704/BA704-1))</f>
        <v>1.375</v>
      </c>
      <c r="BE704" s="42">
        <v>0</v>
      </c>
      <c r="BF704" s="43">
        <f>IF(AND(BC704=0,BE704&gt;0),"100%",IF(BC704=BE704,"0,0%",BE704/BC704-1))</f>
        <v>-1</v>
      </c>
      <c r="BG704" s="143">
        <v>14</v>
      </c>
      <c r="BH704" s="144" t="str">
        <f>IF(AND(BE704=0,BG704&gt;0),"100%",IF(BE704=BG704,"0,0%",BG704/BE704-1))</f>
        <v>100%</v>
      </c>
      <c r="BI704" s="42">
        <v>16</v>
      </c>
      <c r="BJ704" s="43">
        <f>IF(AND(BG704=0,BI704&gt;0),"100%",IF(BG704=BI704,"0,0%",BI704/BG704-1))</f>
        <v>0.14285714285714279</v>
      </c>
      <c r="BK704" s="143">
        <v>15</v>
      </c>
      <c r="BL704" s="144">
        <f>IF(AND(BI704=0,BK704&gt;0),"100%",IF(BI704=BK704,"0,0%",BK704/BI704-1))</f>
        <v>-6.25E-2</v>
      </c>
      <c r="BM704" s="42">
        <v>10</v>
      </c>
      <c r="BN704" s="43">
        <f>IF(AND(BK704=0,BM704&gt;0),"100%",IF(BK704=BM704,"0,0%",BM704/BK704-1))</f>
        <v>-0.33333333333333337</v>
      </c>
      <c r="BO704" s="143">
        <v>18</v>
      </c>
      <c r="BP704" s="144">
        <f>IF(AND(BM704=0,BO704&gt;0),"100%",IF(BM704=BO704,"0,0%",BO704/BM704-1))</f>
        <v>0.8</v>
      </c>
      <c r="BQ704" s="42">
        <v>15</v>
      </c>
      <c r="BR704" s="43">
        <f>IF(AND(BO704=0,BQ704&gt;0),"100%",IF(BO704=BQ704,"0,0%",BQ704/BO704-1))</f>
        <v>-0.16666666666666663</v>
      </c>
      <c r="BS704" s="143">
        <v>14</v>
      </c>
      <c r="BT704" s="144">
        <f>IF(AND(BQ704=0,BS704&gt;0),"100%",IF(BQ704=BS704,"0,0%",BS704/BQ704-1))</f>
        <v>-6.6666666666666652E-2</v>
      </c>
      <c r="BU704" s="42">
        <v>22</v>
      </c>
      <c r="BV704" s="43">
        <f>IF(AND(BS704=0,BU704&gt;0),"100%",IF(BS704=BU704,"0,0%",BU704/BS704-1))</f>
        <v>0.5714285714285714</v>
      </c>
      <c r="BW704" s="143">
        <v>15</v>
      </c>
      <c r="BX704" s="144">
        <f>IF(AND(BU704=0,BW704&gt;0),"100%",IF(BU704=BW704,"0,0%",BW704/BU704-1))</f>
        <v>-0.31818181818181823</v>
      </c>
      <c r="BY704" s="42">
        <v>17</v>
      </c>
      <c r="BZ704" s="43">
        <f>IF(AND(BW704=0,BY704&gt;0),"100%",IF(BW704=BY704,"0,0%",BY704/BW704-1))</f>
        <v>0.1333333333333333</v>
      </c>
      <c r="CA704" s="143">
        <v>32</v>
      </c>
      <c r="CB704" s="144">
        <f>IF(AND(BY704=0,CA704&gt;0),"100%",IF(BY704=CA704,"0,0%",CA704/BY704-1))</f>
        <v>0.88235294117647056</v>
      </c>
      <c r="CC704" s="42">
        <v>16</v>
      </c>
      <c r="CD704" s="43">
        <f>IF(AND(CA704=0,CC704&gt;0),"100%",IF(CA704=CC704,"0,0%",CC704/CA704-1))</f>
        <v>-0.5</v>
      </c>
      <c r="CE704" s="143">
        <v>19</v>
      </c>
      <c r="CF704" s="144">
        <f>IF(AND(CC704=0,CE704&gt;0),"100%",IF(CC704=CE704,"0,0%",CE704/CC704-1))</f>
        <v>0.1875</v>
      </c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</row>
    <row r="705" spans="1:98" customFormat="1" x14ac:dyDescent="0.25">
      <c r="A705" s="190"/>
      <c r="B705" s="60"/>
      <c r="C705" s="66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</row>
    <row r="706" spans="1:98" customFormat="1" ht="15.75" thickBot="1" x14ac:dyDescent="0.3">
      <c r="A706" s="190"/>
      <c r="B706" s="61"/>
      <c r="C706" s="66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</row>
    <row r="707" spans="1:98" customFormat="1" x14ac:dyDescent="0.25">
      <c r="A707" s="190"/>
      <c r="B707" s="36"/>
      <c r="C707" s="51">
        <v>44927</v>
      </c>
      <c r="D707" s="51">
        <v>44958</v>
      </c>
      <c r="E707" s="51">
        <v>44986</v>
      </c>
      <c r="F707" s="51">
        <v>45017</v>
      </c>
      <c r="G707" s="51">
        <v>45047</v>
      </c>
      <c r="H707" s="51">
        <v>45078</v>
      </c>
      <c r="I707" s="51">
        <v>45108</v>
      </c>
      <c r="J707" s="51">
        <v>45139</v>
      </c>
      <c r="K707" s="51">
        <v>45170</v>
      </c>
      <c r="L707" s="51">
        <v>45200</v>
      </c>
      <c r="M707" s="51">
        <v>45231</v>
      </c>
      <c r="N707" s="51">
        <v>45261</v>
      </c>
      <c r="O707" s="51">
        <v>45292</v>
      </c>
      <c r="P707" s="51">
        <v>45323</v>
      </c>
      <c r="Q707" s="51">
        <v>45352</v>
      </c>
      <c r="R707" s="51">
        <v>45383</v>
      </c>
      <c r="S707" s="51">
        <v>45413</v>
      </c>
      <c r="T707" s="51">
        <v>45444</v>
      </c>
      <c r="U707" s="51">
        <v>45474</v>
      </c>
      <c r="V707" s="51">
        <v>45505</v>
      </c>
      <c r="W707" s="51">
        <v>45536</v>
      </c>
      <c r="X707" s="51">
        <v>45566</v>
      </c>
      <c r="Y707" s="51">
        <v>45597</v>
      </c>
      <c r="Z707" s="51">
        <v>45627</v>
      </c>
      <c r="AA707" s="51">
        <v>45658</v>
      </c>
      <c r="AB707" s="51">
        <v>45689</v>
      </c>
      <c r="AC707" s="51">
        <v>45717</v>
      </c>
      <c r="AD707" s="51">
        <v>45748</v>
      </c>
      <c r="AE707" s="51">
        <v>45778</v>
      </c>
      <c r="AF707" s="51">
        <v>45809</v>
      </c>
      <c r="AG707" s="51">
        <v>45839</v>
      </c>
      <c r="AH707" s="51">
        <v>45870</v>
      </c>
      <c r="AI707" s="51">
        <v>45901</v>
      </c>
      <c r="AJ707" s="51">
        <v>45931</v>
      </c>
      <c r="AK707" s="51">
        <v>45962</v>
      </c>
      <c r="AL707" s="51">
        <v>45992</v>
      </c>
      <c r="AM707" s="51">
        <v>46023</v>
      </c>
      <c r="AN707" s="51">
        <v>46054</v>
      </c>
      <c r="AO707" s="51">
        <v>46082</v>
      </c>
      <c r="AP707" s="51">
        <v>46113</v>
      </c>
      <c r="AQ707" s="51">
        <v>46143</v>
      </c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</row>
    <row r="708" spans="1:98" customFormat="1" ht="15.75" thickBot="1" x14ac:dyDescent="0.3">
      <c r="A708" s="190"/>
      <c r="B708" s="63" t="s">
        <v>187</v>
      </c>
      <c r="C708" s="78">
        <v>2</v>
      </c>
      <c r="D708" s="78">
        <v>0</v>
      </c>
      <c r="E708" s="78">
        <v>0</v>
      </c>
      <c r="F708" s="78">
        <v>3</v>
      </c>
      <c r="G708" s="78">
        <v>7</v>
      </c>
      <c r="H708" s="78">
        <v>4</v>
      </c>
      <c r="I708" s="78">
        <v>7</v>
      </c>
      <c r="J708" s="78">
        <v>11</v>
      </c>
      <c r="K708" s="78">
        <v>4</v>
      </c>
      <c r="L708" s="78">
        <v>0</v>
      </c>
      <c r="M708" s="78">
        <v>2</v>
      </c>
      <c r="N708" s="78">
        <v>3</v>
      </c>
      <c r="O708" s="78">
        <v>4</v>
      </c>
      <c r="P708" s="78">
        <v>1</v>
      </c>
      <c r="Q708" s="78">
        <v>1</v>
      </c>
      <c r="R708" s="78">
        <v>4</v>
      </c>
      <c r="S708" s="78">
        <v>3</v>
      </c>
      <c r="T708" s="78">
        <v>0</v>
      </c>
      <c r="U708" s="78">
        <v>2</v>
      </c>
      <c r="V708" s="78">
        <v>3</v>
      </c>
      <c r="W708" s="78">
        <v>0</v>
      </c>
      <c r="X708" s="78">
        <v>0</v>
      </c>
      <c r="Y708" s="78">
        <v>0</v>
      </c>
      <c r="Z708" s="78">
        <v>0</v>
      </c>
      <c r="AA708" s="78">
        <v>1</v>
      </c>
      <c r="AB708" s="153">
        <v>8</v>
      </c>
      <c r="AC708" s="78">
        <v>19</v>
      </c>
      <c r="AD708" s="78">
        <v>0</v>
      </c>
      <c r="AE708" s="78">
        <v>14</v>
      </c>
      <c r="AF708" s="78">
        <v>16</v>
      </c>
      <c r="AG708" s="78">
        <v>15</v>
      </c>
      <c r="AH708" s="78">
        <v>10</v>
      </c>
      <c r="AI708" s="78">
        <v>18</v>
      </c>
      <c r="AJ708" s="78">
        <v>15</v>
      </c>
      <c r="AK708" s="78">
        <v>14</v>
      </c>
      <c r="AL708" s="78">
        <v>22</v>
      </c>
      <c r="AM708" s="78">
        <v>15</v>
      </c>
      <c r="AN708" s="78">
        <v>17</v>
      </c>
      <c r="AO708" s="78">
        <v>32</v>
      </c>
      <c r="AP708" s="78">
        <v>16</v>
      </c>
      <c r="AQ708" s="78">
        <v>19</v>
      </c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</row>
    <row r="709" spans="1:98" customFormat="1" x14ac:dyDescent="0.25">
      <c r="A709" s="190"/>
      <c r="B709" s="36"/>
      <c r="C709" s="51">
        <v>44927</v>
      </c>
      <c r="D709" s="51">
        <v>44958</v>
      </c>
      <c r="E709" s="51">
        <v>44986</v>
      </c>
      <c r="F709" s="51">
        <v>45017</v>
      </c>
      <c r="G709" s="51">
        <v>45047</v>
      </c>
      <c r="H709" s="51">
        <v>45078</v>
      </c>
      <c r="I709" s="51">
        <v>45108</v>
      </c>
      <c r="J709" s="51">
        <v>45139</v>
      </c>
      <c r="K709" s="51">
        <v>45170</v>
      </c>
      <c r="L709" s="51">
        <v>45200</v>
      </c>
      <c r="M709" s="51">
        <v>45231</v>
      </c>
      <c r="N709" s="51">
        <v>45261</v>
      </c>
      <c r="O709" s="51">
        <v>45292</v>
      </c>
      <c r="P709" s="51">
        <v>45323</v>
      </c>
      <c r="Q709" s="51">
        <v>45352</v>
      </c>
      <c r="R709" s="51">
        <v>45383</v>
      </c>
      <c r="S709" s="51">
        <v>45413</v>
      </c>
      <c r="T709" s="51">
        <v>45444</v>
      </c>
      <c r="U709" s="51">
        <v>45474</v>
      </c>
      <c r="V709" s="51">
        <v>45505</v>
      </c>
      <c r="W709" s="51">
        <v>45536</v>
      </c>
      <c r="X709" s="51">
        <v>45566</v>
      </c>
      <c r="Y709" s="51">
        <v>45597</v>
      </c>
      <c r="Z709" s="51">
        <v>45627</v>
      </c>
      <c r="AA709" s="51">
        <v>45658</v>
      </c>
      <c r="AB709" s="51">
        <v>45689</v>
      </c>
      <c r="AC709" s="51">
        <v>45717</v>
      </c>
      <c r="AD709" s="51">
        <v>45748</v>
      </c>
      <c r="AE709" s="51">
        <v>45778</v>
      </c>
      <c r="AF709" s="51">
        <v>45809</v>
      </c>
      <c r="AG709" s="51">
        <v>45839</v>
      </c>
      <c r="AH709" s="51">
        <v>45870</v>
      </c>
      <c r="AI709" s="51">
        <v>45901</v>
      </c>
      <c r="AJ709" s="51">
        <v>45931</v>
      </c>
      <c r="AK709" s="51">
        <v>45962</v>
      </c>
      <c r="AL709" s="51">
        <v>45992</v>
      </c>
      <c r="AM709" s="51">
        <v>46023</v>
      </c>
      <c r="AN709" s="51">
        <v>46054</v>
      </c>
      <c r="AO709" s="51">
        <v>46082</v>
      </c>
      <c r="AP709" s="51">
        <v>46113</v>
      </c>
      <c r="AQ709" s="51">
        <v>46143</v>
      </c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</row>
    <row r="710" spans="1:98" customFormat="1" ht="15.75" thickBot="1" x14ac:dyDescent="0.3">
      <c r="A710" s="190"/>
      <c r="B710" s="63" t="s">
        <v>187</v>
      </c>
      <c r="C710" s="79">
        <v>2</v>
      </c>
      <c r="D710" s="79">
        <v>2</v>
      </c>
      <c r="E710" s="79">
        <v>2</v>
      </c>
      <c r="F710" s="79">
        <f t="shared" ref="F710:K710" si="396">E710+F708</f>
        <v>5</v>
      </c>
      <c r="G710" s="79">
        <f t="shared" si="396"/>
        <v>12</v>
      </c>
      <c r="H710" s="79">
        <f t="shared" si="396"/>
        <v>16</v>
      </c>
      <c r="I710" s="79">
        <f t="shared" si="396"/>
        <v>23</v>
      </c>
      <c r="J710" s="79">
        <f t="shared" si="396"/>
        <v>34</v>
      </c>
      <c r="K710" s="79">
        <f t="shared" si="396"/>
        <v>38</v>
      </c>
      <c r="L710" s="79">
        <f>K710+L708</f>
        <v>38</v>
      </c>
      <c r="M710" s="79">
        <f>L710+M708</f>
        <v>40</v>
      </c>
      <c r="N710" s="79">
        <f>M710+N708</f>
        <v>43</v>
      </c>
      <c r="O710" s="79">
        <f>N710+O708</f>
        <v>47</v>
      </c>
      <c r="P710" s="79">
        <f>O710+P708</f>
        <v>48</v>
      </c>
      <c r="Q710" s="79">
        <f t="shared" ref="Q710:AQ710" si="397">P710+Q708</f>
        <v>49</v>
      </c>
      <c r="R710" s="79">
        <f t="shared" si="397"/>
        <v>53</v>
      </c>
      <c r="S710" s="79">
        <f t="shared" si="397"/>
        <v>56</v>
      </c>
      <c r="T710" s="79">
        <f t="shared" si="397"/>
        <v>56</v>
      </c>
      <c r="U710" s="79">
        <f t="shared" si="397"/>
        <v>58</v>
      </c>
      <c r="V710" s="79">
        <f t="shared" si="397"/>
        <v>61</v>
      </c>
      <c r="W710" s="79">
        <f t="shared" si="397"/>
        <v>61</v>
      </c>
      <c r="X710" s="79">
        <f t="shared" si="397"/>
        <v>61</v>
      </c>
      <c r="Y710" s="79">
        <f t="shared" si="397"/>
        <v>61</v>
      </c>
      <c r="Z710" s="79">
        <f t="shared" si="397"/>
        <v>61</v>
      </c>
      <c r="AA710" s="79">
        <f t="shared" si="397"/>
        <v>62</v>
      </c>
      <c r="AB710" s="79">
        <f t="shared" si="397"/>
        <v>70</v>
      </c>
      <c r="AC710" s="79">
        <f t="shared" si="397"/>
        <v>89</v>
      </c>
      <c r="AD710" s="79">
        <f t="shared" si="397"/>
        <v>89</v>
      </c>
      <c r="AE710" s="79">
        <f t="shared" si="397"/>
        <v>103</v>
      </c>
      <c r="AF710" s="79">
        <f t="shared" si="397"/>
        <v>119</v>
      </c>
      <c r="AG710" s="79">
        <f t="shared" si="397"/>
        <v>134</v>
      </c>
      <c r="AH710" s="79">
        <f t="shared" si="397"/>
        <v>144</v>
      </c>
      <c r="AI710" s="79">
        <f t="shared" si="397"/>
        <v>162</v>
      </c>
      <c r="AJ710" s="79">
        <f t="shared" si="397"/>
        <v>177</v>
      </c>
      <c r="AK710" s="79">
        <f t="shared" si="397"/>
        <v>191</v>
      </c>
      <c r="AL710" s="79">
        <f t="shared" si="397"/>
        <v>213</v>
      </c>
      <c r="AM710" s="79">
        <f t="shared" si="397"/>
        <v>228</v>
      </c>
      <c r="AN710" s="79">
        <f t="shared" si="397"/>
        <v>245</v>
      </c>
      <c r="AO710" s="79">
        <f t="shared" si="397"/>
        <v>277</v>
      </c>
      <c r="AP710" s="79">
        <f t="shared" si="397"/>
        <v>293</v>
      </c>
      <c r="AQ710" s="79">
        <f t="shared" si="397"/>
        <v>312</v>
      </c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</row>
    <row r="711" spans="1:98" customFormat="1" ht="15.75" thickBot="1" x14ac:dyDescent="0.3">
      <c r="A711" s="44"/>
      <c r="B711" s="44"/>
      <c r="C711" s="67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</row>
    <row r="712" spans="1:98" customFormat="1" ht="15" customHeight="1" x14ac:dyDescent="0.25">
      <c r="A712" s="190" t="s">
        <v>188</v>
      </c>
      <c r="B712" s="36"/>
      <c r="C712" s="180">
        <v>44927</v>
      </c>
      <c r="D712" s="181"/>
      <c r="E712" s="178">
        <v>44958</v>
      </c>
      <c r="F712" s="179"/>
      <c r="G712" s="180">
        <v>44986</v>
      </c>
      <c r="H712" s="181"/>
      <c r="I712" s="178">
        <v>45017</v>
      </c>
      <c r="J712" s="179"/>
      <c r="K712" s="180">
        <v>45047</v>
      </c>
      <c r="L712" s="181"/>
      <c r="M712" s="178">
        <v>45078</v>
      </c>
      <c r="N712" s="179"/>
      <c r="O712" s="176">
        <v>45108</v>
      </c>
      <c r="P712" s="177"/>
      <c r="Q712" s="178">
        <v>45139</v>
      </c>
      <c r="R712" s="179"/>
      <c r="S712" s="176">
        <v>45170</v>
      </c>
      <c r="T712" s="177"/>
      <c r="U712" s="178">
        <v>45200</v>
      </c>
      <c r="V712" s="179"/>
      <c r="W712" s="176">
        <v>45231</v>
      </c>
      <c r="X712" s="177"/>
      <c r="Y712" s="178">
        <v>45261</v>
      </c>
      <c r="Z712" s="179"/>
      <c r="AA712" s="180">
        <v>45292</v>
      </c>
      <c r="AB712" s="181"/>
      <c r="AC712" s="178">
        <v>45323</v>
      </c>
      <c r="AD712" s="179"/>
      <c r="AE712" s="176">
        <v>45352</v>
      </c>
      <c r="AF712" s="177"/>
      <c r="AG712" s="178">
        <v>45383</v>
      </c>
      <c r="AH712" s="179"/>
      <c r="AI712" s="176">
        <v>45413</v>
      </c>
      <c r="AJ712" s="177"/>
      <c r="AK712" s="178">
        <v>45444</v>
      </c>
      <c r="AL712" s="179"/>
      <c r="AM712" s="180">
        <v>45474</v>
      </c>
      <c r="AN712" s="181"/>
      <c r="AO712" s="178">
        <v>45505</v>
      </c>
      <c r="AP712" s="179"/>
      <c r="AQ712" s="180">
        <v>45536</v>
      </c>
      <c r="AR712" s="181"/>
      <c r="AS712" s="178">
        <v>45566</v>
      </c>
      <c r="AT712" s="179"/>
      <c r="AU712" s="180">
        <v>45597</v>
      </c>
      <c r="AV712" s="181"/>
      <c r="AW712" s="178">
        <v>45627</v>
      </c>
      <c r="AX712" s="179"/>
      <c r="AY712" s="180">
        <v>45658</v>
      </c>
      <c r="AZ712" s="181"/>
      <c r="BA712" s="178">
        <v>45689</v>
      </c>
      <c r="BB712" s="179"/>
      <c r="BC712" s="180">
        <v>45717</v>
      </c>
      <c r="BD712" s="181"/>
      <c r="BE712" s="178">
        <v>45748</v>
      </c>
      <c r="BF712" s="179"/>
      <c r="BG712" s="176">
        <v>45778</v>
      </c>
      <c r="BH712" s="177"/>
      <c r="BI712" s="178">
        <v>45809</v>
      </c>
      <c r="BJ712" s="179"/>
      <c r="BK712" s="176">
        <v>45839</v>
      </c>
      <c r="BL712" s="177"/>
      <c r="BM712" s="178">
        <v>45870</v>
      </c>
      <c r="BN712" s="179"/>
      <c r="BO712" s="176">
        <v>45901</v>
      </c>
      <c r="BP712" s="177"/>
      <c r="BQ712" s="178">
        <v>45931</v>
      </c>
      <c r="BR712" s="179"/>
      <c r="BS712" s="176">
        <v>45962</v>
      </c>
      <c r="BT712" s="177"/>
      <c r="BU712" s="178">
        <v>45992</v>
      </c>
      <c r="BV712" s="179"/>
      <c r="BW712" s="176">
        <v>46023</v>
      </c>
      <c r="BX712" s="177"/>
      <c r="BY712" s="178">
        <v>46054</v>
      </c>
      <c r="BZ712" s="179"/>
      <c r="CA712" s="176">
        <v>46082</v>
      </c>
      <c r="CB712" s="177"/>
      <c r="CC712" s="178">
        <v>46113</v>
      </c>
      <c r="CD712" s="179"/>
      <c r="CE712" s="176">
        <v>46143</v>
      </c>
      <c r="CF712" s="177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</row>
    <row r="713" spans="1:98" customFormat="1" ht="15.75" thickBot="1" x14ac:dyDescent="0.3">
      <c r="A713" s="190"/>
      <c r="B713" s="63" t="s">
        <v>190</v>
      </c>
      <c r="C713" s="40">
        <v>0</v>
      </c>
      <c r="D713" s="145" t="s">
        <v>4</v>
      </c>
      <c r="E713" s="42">
        <v>0</v>
      </c>
      <c r="F713" s="43" t="str">
        <f>IF(AND(C713=0,E713&gt;0),"100%",IF(C713=E713,"0,0%",E713/C713-1))</f>
        <v>0,0%</v>
      </c>
      <c r="G713" s="40">
        <v>0</v>
      </c>
      <c r="H713" s="144" t="str">
        <f>IF(AND(E713=0,G713&gt;0),"100%",IF(E713=G713,"0,0%",G713/E713-1))</f>
        <v>0,0%</v>
      </c>
      <c r="I713" s="42">
        <v>0</v>
      </c>
      <c r="J713" s="43" t="str">
        <f>IF(AND(G713=0,I713&gt;0),"100%",IF(G713=I713,"0,0%",I713/G713-1))</f>
        <v>0,0%</v>
      </c>
      <c r="K713" s="40">
        <v>0</v>
      </c>
      <c r="L713" s="144" t="str">
        <f>IF(AND(I713=0,K713&gt;0),"100%",IF(I713=K713,"0,0%",K713/I713-1))</f>
        <v>0,0%</v>
      </c>
      <c r="M713" s="42">
        <v>0</v>
      </c>
      <c r="N713" s="43" t="str">
        <f>IF(AND(K713=0,M713&gt;0),"100%",IF(K713=M713,"0,0%",M713/K713-1))</f>
        <v>0,0%</v>
      </c>
      <c r="O713" s="143">
        <v>0</v>
      </c>
      <c r="P713" s="144" t="str">
        <f>IF(AND(M713=0,O713&gt;0),"100%",IF(M713=O713,"0,0%",O713/M713-1))</f>
        <v>0,0%</v>
      </c>
      <c r="Q713" s="42">
        <v>0</v>
      </c>
      <c r="R713" s="43" t="str">
        <f>IF(AND(O713=0,Q713&gt;0),"100%",IF(O713=Q713,"0,0%",Q713/O713-1))</f>
        <v>0,0%</v>
      </c>
      <c r="S713" s="143">
        <v>0</v>
      </c>
      <c r="T713" s="144" t="str">
        <f>IF(AND(Q713=0,S713&gt;0),"100%",IF(Q713=S713,"0,0%",S713/Q713-1))</f>
        <v>0,0%</v>
      </c>
      <c r="U713" s="42">
        <v>0</v>
      </c>
      <c r="V713" s="43" t="str">
        <f>IF(AND(S713=0,U713&gt;0),"100%",IF(S713=U713,"0,0%",U713/S713-1))</f>
        <v>0,0%</v>
      </c>
      <c r="W713" s="143">
        <v>0</v>
      </c>
      <c r="X713" s="144" t="str">
        <f>IF(AND(U713=0,W713&gt;0),"100%",IF(U713=W713,"0,0%",W713/U713-1))</f>
        <v>0,0%</v>
      </c>
      <c r="Y713" s="42">
        <v>0</v>
      </c>
      <c r="Z713" s="43" t="str">
        <f>IF(AND(W713=0,Y713&gt;0),"100%",IF(W713=Y713,"0,0%",Y713/W713-1))</f>
        <v>0,0%</v>
      </c>
      <c r="AA713" s="40">
        <v>0</v>
      </c>
      <c r="AB713" s="41" t="str">
        <f>IF(AND(Y713=0,AA713&gt;0),"100%",IF(Y713=AA713,"0,0%",AA713/Y713-1))</f>
        <v>0,0%</v>
      </c>
      <c r="AC713" s="42">
        <v>0</v>
      </c>
      <c r="AD713" s="43" t="str">
        <f>IF(AND(AA713=0,AC713&gt;0),"100%",IF(AA713=AC713,"0,0%",AC713/AA713-1))</f>
        <v>0,0%</v>
      </c>
      <c r="AE713" s="143">
        <v>0</v>
      </c>
      <c r="AF713" s="144" t="str">
        <f>IF(AND(AC713=0,AE713&gt;0),"100%",IF(AC713=AE713,"0,0%",AE713/AC713-1))</f>
        <v>0,0%</v>
      </c>
      <c r="AG713" s="42">
        <v>0</v>
      </c>
      <c r="AH713" s="43" t="str">
        <f>IF(AND(AE713=0,AG713&gt;0),"100%",IF(AE713=AG713,"0,0%",AG713/AE713-1))</f>
        <v>0,0%</v>
      </c>
      <c r="AI713" s="143">
        <v>0</v>
      </c>
      <c r="AJ713" s="144" t="str">
        <f>IF(AND(AG713=0,AI713&gt;0),"100%",IF(AG713=AI713,"0,0%",AI713/AG713-1))</f>
        <v>0,0%</v>
      </c>
      <c r="AK713" s="42">
        <v>0</v>
      </c>
      <c r="AL713" s="43" t="str">
        <f>IF(AND(AI713=0,AK713&gt;0),"100%",IF(AI713=AK713,"0,0%",AK713/AI713-1))</f>
        <v>0,0%</v>
      </c>
      <c r="AM713" s="40">
        <v>0</v>
      </c>
      <c r="AN713" s="41" t="str">
        <f>IF(AND(AK713=0,AM713&gt;0),"100%",IF(AK713=AM713,"0,0%",AM713/AK713-1))</f>
        <v>0,0%</v>
      </c>
      <c r="AO713" s="42">
        <v>0</v>
      </c>
      <c r="AP713" s="43" t="str">
        <f>IF(AND(AM713=0,AO713&gt;0),"100%",IF(AM713=AO713,"0,0%",AO713/AM713-1))</f>
        <v>0,0%</v>
      </c>
      <c r="AQ713" s="40">
        <v>0</v>
      </c>
      <c r="AR713" s="41" t="str">
        <f>IF(AND(AO713=0,AQ713&gt;0),"100%",IF(AO713=AQ713,"0,0%",AQ713/AO713-1))</f>
        <v>0,0%</v>
      </c>
      <c r="AS713" s="42">
        <v>0</v>
      </c>
      <c r="AT713" s="43" t="str">
        <f>IF(AND(AQ713=0,AS713&gt;0),"100%",IF(AQ713=AS713,"0,0%",AS713/AQ713-1))</f>
        <v>0,0%</v>
      </c>
      <c r="AU713" s="40">
        <v>0</v>
      </c>
      <c r="AV713" s="41" t="str">
        <f>IF(AND(AS713=0,AU713&gt;0),"100%",IF(AS713=AU713,"0,0%",AU713/AS713-1))</f>
        <v>0,0%</v>
      </c>
      <c r="AW713" s="42">
        <v>0</v>
      </c>
      <c r="AX713" s="43" t="str">
        <f>IF(AND(AU713=0,AW713&gt;0),"100%",IF(AU713=AW713,"0,0%",AW713/AU713-1))</f>
        <v>0,0%</v>
      </c>
      <c r="AY713" s="40">
        <v>0</v>
      </c>
      <c r="AZ713" s="41" t="str">
        <f>IF(AND(AW713=0,AY713&gt;0),"100%",IF(AW713=AY713,"0,0%",AY713/AW713-1))</f>
        <v>0,0%</v>
      </c>
      <c r="BA713" s="42">
        <v>0</v>
      </c>
      <c r="BB713" s="43" t="str">
        <f>IF(AND(AY713=0,BA713&gt;0),"100%",IF(AY713=BA713,"0,0%",BA713/AY713-1))</f>
        <v>0,0%</v>
      </c>
      <c r="BC713" s="40">
        <v>0</v>
      </c>
      <c r="BD713" s="41" t="str">
        <f>IF(AND(BA713=0,BC713&gt;0),"100%",IF(BA713=BC713,"0,0%",BC713/BA713-1))</f>
        <v>0,0%</v>
      </c>
      <c r="BE713" s="42">
        <v>0</v>
      </c>
      <c r="BF713" s="43" t="str">
        <f>IF(AND(BC713=0,BE713&gt;0),"100%",IF(BC713=BE713,"0,0%",BE713/BC713-1))</f>
        <v>0,0%</v>
      </c>
      <c r="BG713" s="143">
        <v>0</v>
      </c>
      <c r="BH713" s="144" t="str">
        <f>IF(AND(BE713=0,BG713&gt;0),"100%",IF(BE713=BG713,"0,0%",BG713/BE713-1))</f>
        <v>0,0%</v>
      </c>
      <c r="BI713" s="42">
        <v>0</v>
      </c>
      <c r="BJ713" s="43" t="str">
        <f>IF(AND(BG713=0,BI713&gt;0),"100%",IF(BG713=BI713,"0,0%",BI713/BG713-1))</f>
        <v>0,0%</v>
      </c>
      <c r="BK713" s="143">
        <v>0</v>
      </c>
      <c r="BL713" s="144" t="str">
        <f>IF(AND(BI713=0,BK713&gt;0),"100%",IF(BI713=BK713,"0,0%",BK713/BI713-1))</f>
        <v>0,0%</v>
      </c>
      <c r="BM713" s="42">
        <v>0</v>
      </c>
      <c r="BN713" s="43" t="str">
        <f>IF(AND(BK713=0,BM713&gt;0),"100%",IF(BK713=BM713,"0,0%",BM713/BK713-1))</f>
        <v>0,0%</v>
      </c>
      <c r="BO713" s="143">
        <v>0</v>
      </c>
      <c r="BP713" s="144" t="str">
        <f>IF(AND(BM713=0,BO713&gt;0),"100%",IF(BM713=BO713,"0,0%",BO713/BM713-1))</f>
        <v>0,0%</v>
      </c>
      <c r="BQ713" s="42">
        <v>0</v>
      </c>
      <c r="BR713" s="43" t="str">
        <f>IF(AND(BO713=0,BQ713&gt;0),"100%",IF(BO713=BQ713,"0,0%",BQ713/BO713-1))</f>
        <v>0,0%</v>
      </c>
      <c r="BS713" s="143">
        <v>0</v>
      </c>
      <c r="BT713" s="144" t="str">
        <f>IF(AND(BQ713=0,BS713&gt;0),"100%",IF(BQ713=BS713,"0,0%",BS713/BQ713-1))</f>
        <v>0,0%</v>
      </c>
      <c r="BU713" s="42">
        <v>0</v>
      </c>
      <c r="BV713" s="43" t="str">
        <f>IF(AND(BS713=0,BU713&gt;0),"100%",IF(BS713=BU713,"0,0%",BU713/BS713-1))</f>
        <v>0,0%</v>
      </c>
      <c r="BW713" s="143">
        <v>0</v>
      </c>
      <c r="BX713" s="144" t="str">
        <f>IF(AND(BU713=0,BW713&gt;0),"100%",IF(BU713=BW713,"0,0%",BW713/BU713-1))</f>
        <v>0,0%</v>
      </c>
      <c r="BY713" s="42">
        <v>1</v>
      </c>
      <c r="BZ713" s="43" t="str">
        <f>IF(AND(BW713=0,BY713&gt;0),"100%",IF(BW713=BY713,"0,0%",BY713/BW713-1))</f>
        <v>100%</v>
      </c>
      <c r="CA713" s="143">
        <v>0</v>
      </c>
      <c r="CB713" s="144">
        <f>IF(AND(BY713=0,CA713&gt;0),"100%",IF(BY713=CA713,"0,0%",CA713/BY713-1))</f>
        <v>-1</v>
      </c>
      <c r="CC713" s="42">
        <v>0</v>
      </c>
      <c r="CD713" s="43" t="str">
        <f>IF(AND(CA713=0,CC713&gt;0),"100%",IF(CA713=CC713,"0,0%",CC713/CA713-1))</f>
        <v>0,0%</v>
      </c>
      <c r="CE713" s="143">
        <v>0</v>
      </c>
      <c r="CF713" s="144" t="str">
        <f>IF(AND(CC713=0,CE713&gt;0),"100%",IF(CC713=CE713,"0,0%",CE713/CC713-1))</f>
        <v>0,0%</v>
      </c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</row>
    <row r="714" spans="1:98" customFormat="1" x14ac:dyDescent="0.25">
      <c r="A714" s="190"/>
      <c r="B714" s="60"/>
      <c r="C714" s="66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</row>
    <row r="715" spans="1:98" customFormat="1" ht="15.75" thickBot="1" x14ac:dyDescent="0.3">
      <c r="A715" s="190"/>
      <c r="B715" s="61"/>
      <c r="C715" s="66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</row>
    <row r="716" spans="1:98" customFormat="1" x14ac:dyDescent="0.25">
      <c r="A716" s="190"/>
      <c r="B716" s="36"/>
      <c r="C716" s="51">
        <v>44927</v>
      </c>
      <c r="D716" s="51">
        <v>44958</v>
      </c>
      <c r="E716" s="51">
        <v>44986</v>
      </c>
      <c r="F716" s="51">
        <v>45017</v>
      </c>
      <c r="G716" s="51">
        <v>45047</v>
      </c>
      <c r="H716" s="51">
        <v>45078</v>
      </c>
      <c r="I716" s="51">
        <v>45108</v>
      </c>
      <c r="J716" s="51">
        <v>45139</v>
      </c>
      <c r="K716" s="51">
        <v>45170</v>
      </c>
      <c r="L716" s="51">
        <v>45200</v>
      </c>
      <c r="M716" s="51">
        <v>45231</v>
      </c>
      <c r="N716" s="51">
        <v>45261</v>
      </c>
      <c r="O716" s="51">
        <v>45292</v>
      </c>
      <c r="P716" s="51">
        <v>45323</v>
      </c>
      <c r="Q716" s="51">
        <v>45352</v>
      </c>
      <c r="R716" s="51">
        <v>45383</v>
      </c>
      <c r="S716" s="51">
        <v>45413</v>
      </c>
      <c r="T716" s="51">
        <v>45444</v>
      </c>
      <c r="U716" s="51">
        <v>45474</v>
      </c>
      <c r="V716" s="51">
        <v>45505</v>
      </c>
      <c r="W716" s="51">
        <v>45536</v>
      </c>
      <c r="X716" s="51">
        <v>45566</v>
      </c>
      <c r="Y716" s="51">
        <v>45597</v>
      </c>
      <c r="Z716" s="51">
        <v>45627</v>
      </c>
      <c r="AA716" s="51">
        <v>45658</v>
      </c>
      <c r="AB716" s="51">
        <v>45689</v>
      </c>
      <c r="AC716" s="51">
        <v>45717</v>
      </c>
      <c r="AD716" s="51">
        <v>45748</v>
      </c>
      <c r="AE716" s="51">
        <v>45778</v>
      </c>
      <c r="AF716" s="51">
        <v>45809</v>
      </c>
      <c r="AG716" s="51">
        <v>45839</v>
      </c>
      <c r="AH716" s="51">
        <v>45870</v>
      </c>
      <c r="AI716" s="51">
        <v>45901</v>
      </c>
      <c r="AJ716" s="51">
        <v>45931</v>
      </c>
      <c r="AK716" s="51">
        <v>45962</v>
      </c>
      <c r="AL716" s="51">
        <v>45992</v>
      </c>
      <c r="AM716" s="51">
        <v>46023</v>
      </c>
      <c r="AN716" s="51">
        <v>46054</v>
      </c>
      <c r="AO716" s="51">
        <v>46082</v>
      </c>
      <c r="AP716" s="51">
        <v>46113</v>
      </c>
      <c r="AQ716" s="51">
        <v>46143</v>
      </c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</row>
    <row r="717" spans="1:98" customFormat="1" ht="15.75" thickBot="1" x14ac:dyDescent="0.3">
      <c r="A717" s="190"/>
      <c r="B717" s="63" t="s">
        <v>190</v>
      </c>
      <c r="C717" s="78">
        <v>0</v>
      </c>
      <c r="D717" s="78">
        <v>0</v>
      </c>
      <c r="E717" s="78">
        <v>0</v>
      </c>
      <c r="F717" s="78">
        <v>0</v>
      </c>
      <c r="G717" s="78">
        <v>0</v>
      </c>
      <c r="H717" s="78">
        <v>0</v>
      </c>
      <c r="I717" s="78">
        <v>0</v>
      </c>
      <c r="J717" s="78">
        <v>0</v>
      </c>
      <c r="K717" s="78">
        <v>0</v>
      </c>
      <c r="L717" s="78">
        <v>0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8">
        <v>0</v>
      </c>
      <c r="AL717" s="78">
        <v>0</v>
      </c>
      <c r="AM717" s="78">
        <v>0</v>
      </c>
      <c r="AN717" s="78">
        <v>1</v>
      </c>
      <c r="AO717" s="78">
        <v>0</v>
      </c>
      <c r="AP717" s="78">
        <v>0</v>
      </c>
      <c r="AQ717" s="78">
        <v>0</v>
      </c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</row>
    <row r="718" spans="1:98" customFormat="1" x14ac:dyDescent="0.25">
      <c r="A718" s="190"/>
      <c r="B718" s="36"/>
      <c r="C718" s="51">
        <v>44927</v>
      </c>
      <c r="D718" s="51">
        <v>44958</v>
      </c>
      <c r="E718" s="51">
        <v>44986</v>
      </c>
      <c r="F718" s="51">
        <v>45017</v>
      </c>
      <c r="G718" s="51">
        <v>45047</v>
      </c>
      <c r="H718" s="51">
        <v>45078</v>
      </c>
      <c r="I718" s="51">
        <v>45108</v>
      </c>
      <c r="J718" s="51">
        <v>45139</v>
      </c>
      <c r="K718" s="51">
        <v>45170</v>
      </c>
      <c r="L718" s="51">
        <v>45200</v>
      </c>
      <c r="M718" s="51">
        <v>45231</v>
      </c>
      <c r="N718" s="51">
        <v>45261</v>
      </c>
      <c r="O718" s="51">
        <v>45292</v>
      </c>
      <c r="P718" s="51">
        <v>45323</v>
      </c>
      <c r="Q718" s="51">
        <v>45352</v>
      </c>
      <c r="R718" s="51">
        <v>45383</v>
      </c>
      <c r="S718" s="51">
        <v>45413</v>
      </c>
      <c r="T718" s="51">
        <v>45444</v>
      </c>
      <c r="U718" s="51">
        <v>45474</v>
      </c>
      <c r="V718" s="51">
        <v>45505</v>
      </c>
      <c r="W718" s="51">
        <v>45536</v>
      </c>
      <c r="X718" s="51">
        <v>45566</v>
      </c>
      <c r="Y718" s="51">
        <v>45597</v>
      </c>
      <c r="Z718" s="51">
        <v>45627</v>
      </c>
      <c r="AA718" s="51">
        <v>45658</v>
      </c>
      <c r="AB718" s="51">
        <v>45689</v>
      </c>
      <c r="AC718" s="51">
        <v>45717</v>
      </c>
      <c r="AD718" s="51">
        <v>45748</v>
      </c>
      <c r="AE718" s="51">
        <v>45778</v>
      </c>
      <c r="AF718" s="51">
        <v>45809</v>
      </c>
      <c r="AG718" s="51">
        <v>45839</v>
      </c>
      <c r="AH718" s="51">
        <v>45870</v>
      </c>
      <c r="AI718" s="51">
        <v>45901</v>
      </c>
      <c r="AJ718" s="51">
        <v>45931</v>
      </c>
      <c r="AK718" s="51">
        <v>45962</v>
      </c>
      <c r="AL718" s="51">
        <v>45992</v>
      </c>
      <c r="AM718" s="51">
        <v>46023</v>
      </c>
      <c r="AN718" s="51">
        <v>46054</v>
      </c>
      <c r="AO718" s="51">
        <v>46082</v>
      </c>
      <c r="AP718" s="51">
        <v>46113</v>
      </c>
      <c r="AQ718" s="51">
        <v>46143</v>
      </c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</row>
    <row r="719" spans="1:98" customFormat="1" ht="15.75" thickBot="1" x14ac:dyDescent="0.3">
      <c r="A719" s="190"/>
      <c r="B719" s="63" t="s">
        <v>190</v>
      </c>
      <c r="C719" s="79">
        <f ca="1">D719+C717</f>
        <v>0</v>
      </c>
      <c r="D719" s="79">
        <f ca="1">E719+D717</f>
        <v>0</v>
      </c>
      <c r="E719" s="79">
        <f t="shared" ref="E719:J719" ca="1" si="398">D719+E717</f>
        <v>0</v>
      </c>
      <c r="F719" s="79">
        <f t="shared" ca="1" si="398"/>
        <v>0</v>
      </c>
      <c r="G719" s="79">
        <f t="shared" ca="1" si="398"/>
        <v>0</v>
      </c>
      <c r="H719" s="79">
        <f t="shared" ca="1" si="398"/>
        <v>0</v>
      </c>
      <c r="I719" s="79">
        <f t="shared" ca="1" si="398"/>
        <v>0</v>
      </c>
      <c r="J719" s="79">
        <f t="shared" ca="1" si="398"/>
        <v>0</v>
      </c>
      <c r="K719" s="79">
        <f t="shared" ref="K719:M719" ca="1" si="399">J719+K717</f>
        <v>0</v>
      </c>
      <c r="L719" s="79">
        <f t="shared" ca="1" si="399"/>
        <v>0</v>
      </c>
      <c r="M719" s="79">
        <f t="shared" ca="1" si="399"/>
        <v>0</v>
      </c>
      <c r="N719" s="79">
        <f t="shared" ref="N719" ca="1" si="400">M719+N717</f>
        <v>0</v>
      </c>
      <c r="O719" s="79">
        <f t="shared" ref="O719" ca="1" si="401">N719+O717</f>
        <v>0</v>
      </c>
      <c r="P719" s="79">
        <f t="shared" ref="P719:AQ719" ca="1" si="402">O719+P717</f>
        <v>0</v>
      </c>
      <c r="Q719" s="79">
        <f t="shared" ca="1" si="402"/>
        <v>0</v>
      </c>
      <c r="R719" s="79">
        <v>0</v>
      </c>
      <c r="S719" s="79">
        <f t="shared" si="402"/>
        <v>0</v>
      </c>
      <c r="T719" s="79">
        <f t="shared" si="402"/>
        <v>0</v>
      </c>
      <c r="U719" s="79">
        <v>0</v>
      </c>
      <c r="V719" s="79">
        <f t="shared" si="402"/>
        <v>0</v>
      </c>
      <c r="W719" s="79">
        <f t="shared" si="402"/>
        <v>0</v>
      </c>
      <c r="X719" s="79">
        <f t="shared" si="402"/>
        <v>0</v>
      </c>
      <c r="Y719" s="79">
        <f t="shared" si="402"/>
        <v>0</v>
      </c>
      <c r="Z719" s="79">
        <f t="shared" si="402"/>
        <v>0</v>
      </c>
      <c r="AA719" s="79">
        <f t="shared" si="402"/>
        <v>0</v>
      </c>
      <c r="AB719" s="79">
        <f t="shared" si="402"/>
        <v>0</v>
      </c>
      <c r="AC719" s="79">
        <f t="shared" si="402"/>
        <v>0</v>
      </c>
      <c r="AD719" s="79">
        <f t="shared" si="402"/>
        <v>0</v>
      </c>
      <c r="AE719" s="79">
        <f t="shared" si="402"/>
        <v>0</v>
      </c>
      <c r="AF719" s="79">
        <f t="shared" si="402"/>
        <v>0</v>
      </c>
      <c r="AG719" s="79">
        <f t="shared" si="402"/>
        <v>0</v>
      </c>
      <c r="AH719" s="79">
        <f t="shared" si="402"/>
        <v>0</v>
      </c>
      <c r="AI719" s="79">
        <f t="shared" si="402"/>
        <v>0</v>
      </c>
      <c r="AJ719" s="79">
        <f t="shared" si="402"/>
        <v>0</v>
      </c>
      <c r="AK719" s="79">
        <f t="shared" si="402"/>
        <v>0</v>
      </c>
      <c r="AL719" s="79">
        <f t="shared" si="402"/>
        <v>0</v>
      </c>
      <c r="AM719" s="79">
        <f t="shared" si="402"/>
        <v>0</v>
      </c>
      <c r="AN719" s="79">
        <f t="shared" si="402"/>
        <v>1</v>
      </c>
      <c r="AO719" s="79">
        <f t="shared" si="402"/>
        <v>1</v>
      </c>
      <c r="AP719" s="79">
        <f t="shared" si="402"/>
        <v>1</v>
      </c>
      <c r="AQ719" s="79">
        <f t="shared" si="402"/>
        <v>1</v>
      </c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</row>
    <row r="720" spans="1:98" customFormat="1" ht="15.75" thickBot="1" x14ac:dyDescent="0.3">
      <c r="A720" s="44"/>
      <c r="B720" s="44"/>
      <c r="C720" s="67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</row>
    <row r="721" spans="1:98" customFormat="1" ht="15" customHeight="1" x14ac:dyDescent="0.25">
      <c r="A721" s="190" t="s">
        <v>189</v>
      </c>
      <c r="B721" s="36"/>
      <c r="C721" s="180">
        <v>44927</v>
      </c>
      <c r="D721" s="181"/>
      <c r="E721" s="178">
        <v>44958</v>
      </c>
      <c r="F721" s="179"/>
      <c r="G721" s="180">
        <v>44986</v>
      </c>
      <c r="H721" s="181"/>
      <c r="I721" s="178">
        <v>45017</v>
      </c>
      <c r="J721" s="179"/>
      <c r="K721" s="180">
        <v>45047</v>
      </c>
      <c r="L721" s="181"/>
      <c r="M721" s="178">
        <v>45078</v>
      </c>
      <c r="N721" s="179"/>
      <c r="O721" s="176">
        <v>45108</v>
      </c>
      <c r="P721" s="177"/>
      <c r="Q721" s="178">
        <v>45139</v>
      </c>
      <c r="R721" s="179"/>
      <c r="S721" s="176">
        <v>45170</v>
      </c>
      <c r="T721" s="177"/>
      <c r="U721" s="178">
        <v>45200</v>
      </c>
      <c r="V721" s="179"/>
      <c r="W721" s="176">
        <v>45231</v>
      </c>
      <c r="X721" s="177"/>
      <c r="Y721" s="178">
        <v>45261</v>
      </c>
      <c r="Z721" s="179"/>
      <c r="AA721" s="180">
        <v>45292</v>
      </c>
      <c r="AB721" s="181"/>
      <c r="AC721" s="178">
        <v>45323</v>
      </c>
      <c r="AD721" s="179"/>
      <c r="AE721" s="176">
        <v>45352</v>
      </c>
      <c r="AF721" s="177"/>
      <c r="AG721" s="178">
        <v>45383</v>
      </c>
      <c r="AH721" s="179"/>
      <c r="AI721" s="176">
        <v>45413</v>
      </c>
      <c r="AJ721" s="177"/>
      <c r="AK721" s="178">
        <v>45444</v>
      </c>
      <c r="AL721" s="179"/>
      <c r="AM721" s="180">
        <v>45474</v>
      </c>
      <c r="AN721" s="181"/>
      <c r="AO721" s="178">
        <v>45505</v>
      </c>
      <c r="AP721" s="179"/>
      <c r="AQ721" s="180">
        <v>45536</v>
      </c>
      <c r="AR721" s="181"/>
      <c r="AS721" s="178">
        <v>45566</v>
      </c>
      <c r="AT721" s="179"/>
      <c r="AU721" s="180">
        <v>45597</v>
      </c>
      <c r="AV721" s="181"/>
      <c r="AW721" s="178">
        <v>45627</v>
      </c>
      <c r="AX721" s="179"/>
      <c r="AY721" s="180">
        <v>45658</v>
      </c>
      <c r="AZ721" s="181"/>
      <c r="BA721" s="178">
        <v>45689</v>
      </c>
      <c r="BB721" s="179"/>
      <c r="BC721" s="180">
        <v>45717</v>
      </c>
      <c r="BD721" s="181"/>
      <c r="BE721" s="178">
        <v>45748</v>
      </c>
      <c r="BF721" s="179"/>
      <c r="BG721" s="176">
        <v>45778</v>
      </c>
      <c r="BH721" s="177"/>
      <c r="BI721" s="178">
        <v>45809</v>
      </c>
      <c r="BJ721" s="179"/>
      <c r="BK721" s="176">
        <v>45839</v>
      </c>
      <c r="BL721" s="177"/>
      <c r="BM721" s="178">
        <v>45870</v>
      </c>
      <c r="BN721" s="179"/>
      <c r="BO721" s="176">
        <v>45901</v>
      </c>
      <c r="BP721" s="177"/>
      <c r="BQ721" s="178">
        <v>45931</v>
      </c>
      <c r="BR721" s="179"/>
      <c r="BS721" s="176">
        <v>45962</v>
      </c>
      <c r="BT721" s="177"/>
      <c r="BU721" s="178">
        <v>45992</v>
      </c>
      <c r="BV721" s="179"/>
      <c r="BW721" s="176">
        <v>46023</v>
      </c>
      <c r="BX721" s="177"/>
      <c r="BY721" s="178">
        <v>46054</v>
      </c>
      <c r="BZ721" s="179"/>
      <c r="CA721" s="176">
        <v>46082</v>
      </c>
      <c r="CB721" s="177"/>
      <c r="CC721" s="178">
        <v>46113</v>
      </c>
      <c r="CD721" s="179"/>
      <c r="CE721" s="176">
        <v>46143</v>
      </c>
      <c r="CF721" s="177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</row>
    <row r="722" spans="1:98" customFormat="1" ht="15.75" thickBot="1" x14ac:dyDescent="0.3">
      <c r="A722" s="190"/>
      <c r="B722" s="63" t="s">
        <v>191</v>
      </c>
      <c r="C722" s="40">
        <v>0</v>
      </c>
      <c r="D722" s="145" t="s">
        <v>4</v>
      </c>
      <c r="E722" s="42">
        <v>0</v>
      </c>
      <c r="F722" s="43" t="str">
        <f>IF(AND(C722=0,E722&gt;0),"100%",IF(C722=E722,"0,0%",E722/C722-1))</f>
        <v>0,0%</v>
      </c>
      <c r="G722" s="40">
        <v>0</v>
      </c>
      <c r="H722" s="144" t="str">
        <f>IF(AND(E722=0,G722&gt;0),"100%",IF(E722=G722,"0,0%",G722/E722-1))</f>
        <v>0,0%</v>
      </c>
      <c r="I722" s="42">
        <v>0</v>
      </c>
      <c r="J722" s="43" t="str">
        <f>IF(AND(G722=0,I722&gt;0),"100%",IF(G722=I722,"0,0%",I722/G722-1))</f>
        <v>0,0%</v>
      </c>
      <c r="K722" s="40">
        <v>0</v>
      </c>
      <c r="L722" s="144" t="str">
        <f>IF(AND(I722=0,K722&gt;0),"100%",IF(I722=K722,"0,0%",K722/I722-1))</f>
        <v>0,0%</v>
      </c>
      <c r="M722" s="42">
        <v>0</v>
      </c>
      <c r="N722" s="43" t="str">
        <f>IF(AND(K722=0,M722&gt;0),"100%",IF(K722=M722,"0,0%",M722/K722-1))</f>
        <v>0,0%</v>
      </c>
      <c r="O722" s="143">
        <v>0</v>
      </c>
      <c r="P722" s="144" t="str">
        <f>IF(AND(M722=0,O722&gt;0),"100%",IF(M722=O722,"0,0%",O722/M722-1))</f>
        <v>0,0%</v>
      </c>
      <c r="Q722" s="42">
        <v>0</v>
      </c>
      <c r="R722" s="43" t="str">
        <f>IF(AND(O722=0,Q722&gt;0),"100%",IF(O722=Q722,"0,0%",Q722/O722-1))</f>
        <v>0,0%</v>
      </c>
      <c r="S722" s="143">
        <v>0</v>
      </c>
      <c r="T722" s="144" t="str">
        <f>IF(AND(Q722=0,S722&gt;0),"100%",IF(Q722=S722,"0,0%",S722/Q722-1))</f>
        <v>0,0%</v>
      </c>
      <c r="U722" s="42">
        <v>0</v>
      </c>
      <c r="V722" s="43" t="str">
        <f>IF(AND(S722=0,U722&gt;0),"100%",IF(S722=U722,"0,0%",U722/S722-1))</f>
        <v>0,0%</v>
      </c>
      <c r="W722" s="143">
        <v>0</v>
      </c>
      <c r="X722" s="144" t="str">
        <f>IF(AND(U722=0,W722&gt;0),"100%",IF(U722=W722,"0,0%",W722/U722-1))</f>
        <v>0,0%</v>
      </c>
      <c r="Y722" s="42">
        <v>0</v>
      </c>
      <c r="Z722" s="43" t="str">
        <f>IF(AND(W722=0,Y722&gt;0),"100%",IF(W722=Y722,"0,0%",Y722/W722-1))</f>
        <v>0,0%</v>
      </c>
      <c r="AA722" s="40">
        <v>0</v>
      </c>
      <c r="AB722" s="41" t="str">
        <f>IF(AND(Y722=0,AA722&gt;0),"100%",IF(Y722=AA722,"0,0%",AA722/Y722-1))</f>
        <v>0,0%</v>
      </c>
      <c r="AC722" s="42">
        <v>0</v>
      </c>
      <c r="AD722" s="43" t="str">
        <f>IF(AND(AA722=0,AC722&gt;0),"100%",IF(AA722=AC722,"0,0%",AC722/AA722-1))</f>
        <v>0,0%</v>
      </c>
      <c r="AE722" s="143">
        <v>0</v>
      </c>
      <c r="AF722" s="144" t="str">
        <f>IF(AND(AC722=0,AE722&gt;0),"100%",IF(AC722=AE722,"0,0%",AE722/AC722-1))</f>
        <v>0,0%</v>
      </c>
      <c r="AG722" s="42">
        <v>0</v>
      </c>
      <c r="AH722" s="43" t="str">
        <f>IF(AND(AE722=0,AG722&gt;0),"100%",IF(AE722=AG722,"0,0%",AG722/AE722-1))</f>
        <v>0,0%</v>
      </c>
      <c r="AI722" s="143">
        <v>0</v>
      </c>
      <c r="AJ722" s="144" t="str">
        <f>IF(AND(AG722=0,AI722&gt;0),"100%",IF(AG722=AI722,"0,0%",AI722/AG722-1))</f>
        <v>0,0%</v>
      </c>
      <c r="AK722" s="42">
        <v>0</v>
      </c>
      <c r="AL722" s="43" t="str">
        <f>IF(AND(AI722=0,AK722&gt;0),"100%",IF(AI722=AK722,"0,0%",AK722/AI722-1))</f>
        <v>0,0%</v>
      </c>
      <c r="AM722" s="40">
        <v>0</v>
      </c>
      <c r="AN722" s="41" t="str">
        <f>IF(AND(AK722=0,AM722&gt;0),"100%",IF(AK722=AM722,"0,0%",AM722/AK722-1))</f>
        <v>0,0%</v>
      </c>
      <c r="AO722" s="42">
        <v>0</v>
      </c>
      <c r="AP722" s="43" t="str">
        <f>IF(AND(AM722=0,AO722&gt;0),"100%",IF(AM722=AO722,"0,0%",AO722/AM722-1))</f>
        <v>0,0%</v>
      </c>
      <c r="AQ722" s="40">
        <v>0</v>
      </c>
      <c r="AR722" s="41" t="str">
        <f>IF(AND(AO722=0,AQ722&gt;0),"100%",IF(AO722=AQ722,"0,0%",AQ722/AO722-1))</f>
        <v>0,0%</v>
      </c>
      <c r="AS722" s="42">
        <v>0</v>
      </c>
      <c r="AT722" s="43" t="str">
        <f>IF(AND(AQ722=0,AS722&gt;0),"100%",IF(AQ722=AS722,"0,0%",AS722/AQ722-1))</f>
        <v>0,0%</v>
      </c>
      <c r="AU722" s="40">
        <v>0</v>
      </c>
      <c r="AV722" s="41" t="str">
        <f>IF(AND(AS722=0,AU722&gt;0),"100%",IF(AS722=AU722,"0,0%",AU722/AS722-1))</f>
        <v>0,0%</v>
      </c>
      <c r="AW722" s="42">
        <v>0</v>
      </c>
      <c r="AX722" s="43" t="str">
        <f>IF(AND(AU722=0,AW722&gt;0),"100%",IF(AU722=AW722,"0,0%",AW722/AU722-1))</f>
        <v>0,0%</v>
      </c>
      <c r="AY722" s="40">
        <v>0</v>
      </c>
      <c r="AZ722" s="41" t="str">
        <f>IF(AND(AW722=0,AY722&gt;0),"100%",IF(AW722=AY722,"0,0%",AY722/AW722-1))</f>
        <v>0,0%</v>
      </c>
      <c r="BA722" s="42">
        <v>0</v>
      </c>
      <c r="BB722" s="43" t="str">
        <f>IF(AND(AY722=0,BA722&gt;0),"100%",IF(AY722=BA722,"0,0%",BA722/AY722-1))</f>
        <v>0,0%</v>
      </c>
      <c r="BC722" s="40">
        <v>0</v>
      </c>
      <c r="BD722" s="41" t="str">
        <f>IF(AND(BA722=0,BC722&gt;0),"100%",IF(BA722=BC722,"0,0%",BC722/BA722-1))</f>
        <v>0,0%</v>
      </c>
      <c r="BE722" s="42">
        <v>0</v>
      </c>
      <c r="BF722" s="43" t="str">
        <f>IF(AND(BC722=0,BE722&gt;0),"100%",IF(BC722=BE722,"0,0%",BE722/BC722-1))</f>
        <v>0,0%</v>
      </c>
      <c r="BG722" s="143">
        <v>0</v>
      </c>
      <c r="BH722" s="144" t="str">
        <f>IF(AND(BE722=0,BG722&gt;0),"100%",IF(BE722=BG722,"0,0%",BG722/BE722-1))</f>
        <v>0,0%</v>
      </c>
      <c r="BI722" s="42">
        <v>0</v>
      </c>
      <c r="BJ722" s="43" t="str">
        <f>IF(AND(BG722=0,BI722&gt;0),"100%",IF(BG722=BI722,"0,0%",BI722/BG722-1))</f>
        <v>0,0%</v>
      </c>
      <c r="BK722" s="143">
        <v>0</v>
      </c>
      <c r="BL722" s="144" t="str">
        <f>IF(AND(BI722=0,BK722&gt;0),"100%",IF(BI722=BK722,"0,0%",BK722/BI722-1))</f>
        <v>0,0%</v>
      </c>
      <c r="BM722" s="42">
        <v>0</v>
      </c>
      <c r="BN722" s="43" t="str">
        <f>IF(AND(BK722=0,BM722&gt;0),"100%",IF(BK722=BM722,"0,0%",BM722/BK722-1))</f>
        <v>0,0%</v>
      </c>
      <c r="BO722" s="143">
        <v>0</v>
      </c>
      <c r="BP722" s="144" t="str">
        <f>IF(AND(BM722=0,BO722&gt;0),"100%",IF(BM722=BO722,"0,0%",BO722/BM722-1))</f>
        <v>0,0%</v>
      </c>
      <c r="BQ722" s="42">
        <v>0</v>
      </c>
      <c r="BR722" s="43" t="str">
        <f>IF(AND(BO722=0,BQ722&gt;0),"100%",IF(BO722=BQ722,"0,0%",BQ722/BO722-1))</f>
        <v>0,0%</v>
      </c>
      <c r="BS722" s="143">
        <v>0</v>
      </c>
      <c r="BT722" s="144" t="str">
        <f>IF(AND(BQ722=0,BS722&gt;0),"100%",IF(BQ722=BS722,"0,0%",BS722/BQ722-1))</f>
        <v>0,0%</v>
      </c>
      <c r="BU722" s="42">
        <v>0</v>
      </c>
      <c r="BV722" s="43" t="str">
        <f>IF(AND(BS722=0,BU722&gt;0),"100%",IF(BS722=BU722,"0,0%",BU722/BS722-1))</f>
        <v>0,0%</v>
      </c>
      <c r="BW722" s="143">
        <v>0</v>
      </c>
      <c r="BX722" s="144" t="str">
        <f>IF(AND(BU722=0,BW722&gt;0),"100%",IF(BU722=BW722,"0,0%",BW722/BU722-1))</f>
        <v>0,0%</v>
      </c>
      <c r="BY722" s="42">
        <v>0</v>
      </c>
      <c r="BZ722" s="43" t="str">
        <f>IF(AND(BW722=0,BY722&gt;0),"100%",IF(BW722=BY722,"0,0%",BY722/BW722-1))</f>
        <v>0,0%</v>
      </c>
      <c r="CA722" s="143">
        <v>0</v>
      </c>
      <c r="CB722" s="144" t="str">
        <f>IF(AND(BY722=0,CA722&gt;0),"100%",IF(BY722=CA722,"0,0%",CA722/BY722-1))</f>
        <v>0,0%</v>
      </c>
      <c r="CC722" s="42">
        <v>0</v>
      </c>
      <c r="CD722" s="43" t="str">
        <f>IF(AND(CA722=0,CC722&gt;0),"100%",IF(CA722=CC722,"0,0%",CC722/CA722-1))</f>
        <v>0,0%</v>
      </c>
      <c r="CE722" s="143">
        <v>0</v>
      </c>
      <c r="CF722" s="144" t="str">
        <f>IF(AND(CC722=0,CE722&gt;0),"100%",IF(CC722=CE722,"0,0%",CE722/CC722-1))</f>
        <v>0,0%</v>
      </c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</row>
    <row r="723" spans="1:98" customFormat="1" x14ac:dyDescent="0.25">
      <c r="A723" s="190"/>
      <c r="B723" s="60"/>
      <c r="C723" s="66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</row>
    <row r="724" spans="1:98" customFormat="1" ht="15.75" thickBot="1" x14ac:dyDescent="0.3">
      <c r="A724" s="190"/>
      <c r="B724" s="61"/>
      <c r="C724" s="66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</row>
    <row r="725" spans="1:98" customFormat="1" x14ac:dyDescent="0.25">
      <c r="A725" s="190"/>
      <c r="B725" s="36"/>
      <c r="C725" s="51">
        <v>44927</v>
      </c>
      <c r="D725" s="51">
        <v>44958</v>
      </c>
      <c r="E725" s="51">
        <v>44986</v>
      </c>
      <c r="F725" s="51">
        <v>45017</v>
      </c>
      <c r="G725" s="51">
        <v>45047</v>
      </c>
      <c r="H725" s="51">
        <v>45078</v>
      </c>
      <c r="I725" s="51">
        <v>45108</v>
      </c>
      <c r="J725" s="51">
        <v>45139</v>
      </c>
      <c r="K725" s="51">
        <v>45170</v>
      </c>
      <c r="L725" s="51">
        <v>45200</v>
      </c>
      <c r="M725" s="51">
        <v>45231</v>
      </c>
      <c r="N725" s="51">
        <v>45261</v>
      </c>
      <c r="O725" s="51">
        <v>45292</v>
      </c>
      <c r="P725" s="51">
        <v>45323</v>
      </c>
      <c r="Q725" s="51">
        <v>45352</v>
      </c>
      <c r="R725" s="51">
        <v>45383</v>
      </c>
      <c r="S725" s="51">
        <v>45413</v>
      </c>
      <c r="T725" s="51">
        <v>45444</v>
      </c>
      <c r="U725" s="51">
        <v>45474</v>
      </c>
      <c r="V725" s="51">
        <v>45505</v>
      </c>
      <c r="W725" s="51">
        <v>45536</v>
      </c>
      <c r="X725" s="51">
        <v>45566</v>
      </c>
      <c r="Y725" s="51">
        <v>45597</v>
      </c>
      <c r="Z725" s="51">
        <v>45627</v>
      </c>
      <c r="AA725" s="51">
        <v>45658</v>
      </c>
      <c r="AB725" s="51">
        <v>45689</v>
      </c>
      <c r="AC725" s="51">
        <v>45717</v>
      </c>
      <c r="AD725" s="51">
        <v>45748</v>
      </c>
      <c r="AE725" s="51">
        <v>45778</v>
      </c>
      <c r="AF725" s="51">
        <v>45809</v>
      </c>
      <c r="AG725" s="51">
        <v>45839</v>
      </c>
      <c r="AH725" s="51">
        <v>45870</v>
      </c>
      <c r="AI725" s="51">
        <v>45901</v>
      </c>
      <c r="AJ725" s="51">
        <v>45931</v>
      </c>
      <c r="AK725" s="51">
        <v>45962</v>
      </c>
      <c r="AL725" s="51">
        <v>45992</v>
      </c>
      <c r="AM725" s="51">
        <v>46023</v>
      </c>
      <c r="AN725" s="51">
        <v>46054</v>
      </c>
      <c r="AO725" s="51">
        <v>46082</v>
      </c>
      <c r="AP725" s="51">
        <v>46113</v>
      </c>
      <c r="AQ725" s="51">
        <v>46143</v>
      </c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</row>
    <row r="726" spans="1:98" customFormat="1" ht="15.75" thickBot="1" x14ac:dyDescent="0.3">
      <c r="A726" s="190"/>
      <c r="B726" s="63" t="s">
        <v>191</v>
      </c>
      <c r="C726" s="78">
        <v>0</v>
      </c>
      <c r="D726" s="78">
        <v>0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0</v>
      </c>
      <c r="V726" s="78">
        <v>0</v>
      </c>
      <c r="W726" s="78">
        <v>0</v>
      </c>
      <c r="X726" s="78">
        <v>0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8">
        <v>0</v>
      </c>
      <c r="AL726" s="78">
        <v>0</v>
      </c>
      <c r="AM726" s="78">
        <v>0</v>
      </c>
      <c r="AN726" s="78">
        <v>0</v>
      </c>
      <c r="AO726" s="78">
        <v>0</v>
      </c>
      <c r="AP726" s="78">
        <v>0</v>
      </c>
      <c r="AQ726" s="78">
        <v>0</v>
      </c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</row>
    <row r="727" spans="1:98" customFormat="1" x14ac:dyDescent="0.25">
      <c r="A727" s="190"/>
      <c r="B727" s="36"/>
      <c r="C727" s="51">
        <v>44927</v>
      </c>
      <c r="D727" s="51">
        <v>44958</v>
      </c>
      <c r="E727" s="51">
        <v>44986</v>
      </c>
      <c r="F727" s="51">
        <v>45017</v>
      </c>
      <c r="G727" s="51">
        <v>45047</v>
      </c>
      <c r="H727" s="51">
        <v>45078</v>
      </c>
      <c r="I727" s="51">
        <v>45108</v>
      </c>
      <c r="J727" s="51">
        <v>45139</v>
      </c>
      <c r="K727" s="51">
        <v>45170</v>
      </c>
      <c r="L727" s="51">
        <v>45200</v>
      </c>
      <c r="M727" s="51">
        <v>45231</v>
      </c>
      <c r="N727" s="51">
        <v>45261</v>
      </c>
      <c r="O727" s="51">
        <v>45292</v>
      </c>
      <c r="P727" s="51">
        <v>45323</v>
      </c>
      <c r="Q727" s="51">
        <v>45352</v>
      </c>
      <c r="R727" s="51">
        <v>45383</v>
      </c>
      <c r="S727" s="51">
        <v>45413</v>
      </c>
      <c r="T727" s="51">
        <v>45444</v>
      </c>
      <c r="U727" s="51">
        <v>45474</v>
      </c>
      <c r="V727" s="51">
        <v>45505</v>
      </c>
      <c r="W727" s="51">
        <v>45536</v>
      </c>
      <c r="X727" s="51">
        <v>45566</v>
      </c>
      <c r="Y727" s="51">
        <v>45597</v>
      </c>
      <c r="Z727" s="51">
        <v>45627</v>
      </c>
      <c r="AA727" s="51">
        <v>45658</v>
      </c>
      <c r="AB727" s="51">
        <v>45689</v>
      </c>
      <c r="AC727" s="51">
        <v>45717</v>
      </c>
      <c r="AD727" s="51">
        <v>45748</v>
      </c>
      <c r="AE727" s="51">
        <v>45778</v>
      </c>
      <c r="AF727" s="51">
        <v>45809</v>
      </c>
      <c r="AG727" s="51">
        <v>45839</v>
      </c>
      <c r="AH727" s="51">
        <v>45870</v>
      </c>
      <c r="AI727" s="51">
        <v>45901</v>
      </c>
      <c r="AJ727" s="51">
        <v>45931</v>
      </c>
      <c r="AK727" s="51">
        <v>45962</v>
      </c>
      <c r="AL727" s="51">
        <v>45992</v>
      </c>
      <c r="AM727" s="51">
        <v>46023</v>
      </c>
      <c r="AN727" s="51">
        <v>46054</v>
      </c>
      <c r="AO727" s="51">
        <v>46082</v>
      </c>
      <c r="AP727" s="51">
        <v>46113</v>
      </c>
      <c r="AQ727" s="51">
        <v>46143</v>
      </c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</row>
    <row r="728" spans="1:98" customFormat="1" ht="15.75" thickBot="1" x14ac:dyDescent="0.3">
      <c r="A728" s="190"/>
      <c r="B728" s="63" t="s">
        <v>191</v>
      </c>
      <c r="C728" s="79">
        <f ca="1">D728+C726</f>
        <v>0</v>
      </c>
      <c r="D728" s="79">
        <f ca="1">E728+D726</f>
        <v>0</v>
      </c>
      <c r="E728" s="79">
        <f t="shared" ref="E728:J728" ca="1" si="403">D728+E726</f>
        <v>0</v>
      </c>
      <c r="F728" s="79">
        <f t="shared" ca="1" si="403"/>
        <v>0</v>
      </c>
      <c r="G728" s="79">
        <f t="shared" ca="1" si="403"/>
        <v>0</v>
      </c>
      <c r="H728" s="79">
        <f t="shared" ca="1" si="403"/>
        <v>0</v>
      </c>
      <c r="I728" s="79">
        <f t="shared" ca="1" si="403"/>
        <v>0</v>
      </c>
      <c r="J728" s="79">
        <f t="shared" ca="1" si="403"/>
        <v>0</v>
      </c>
      <c r="K728" s="79">
        <f t="shared" ref="K728:M728" ca="1" si="404">J728+K726</f>
        <v>0</v>
      </c>
      <c r="L728" s="79">
        <f t="shared" ca="1" si="404"/>
        <v>0</v>
      </c>
      <c r="M728" s="79">
        <f t="shared" ca="1" si="404"/>
        <v>0</v>
      </c>
      <c r="N728" s="79">
        <f t="shared" ref="N728" ca="1" si="405">M728+N726</f>
        <v>0</v>
      </c>
      <c r="O728" s="79">
        <f t="shared" ref="O728" ca="1" si="406">N728+O726</f>
        <v>0</v>
      </c>
      <c r="P728" s="79">
        <f t="shared" ref="P728:AQ728" ca="1" si="407">O728+P726</f>
        <v>0</v>
      </c>
      <c r="Q728" s="79">
        <f t="shared" ca="1" si="407"/>
        <v>0</v>
      </c>
      <c r="R728" s="79">
        <v>0</v>
      </c>
      <c r="S728" s="79">
        <f t="shared" si="407"/>
        <v>0</v>
      </c>
      <c r="T728" s="79">
        <f t="shared" si="407"/>
        <v>0</v>
      </c>
      <c r="U728" s="79">
        <v>0</v>
      </c>
      <c r="V728" s="79">
        <f t="shared" si="407"/>
        <v>0</v>
      </c>
      <c r="W728" s="79">
        <f t="shared" si="407"/>
        <v>0</v>
      </c>
      <c r="X728" s="79">
        <f t="shared" si="407"/>
        <v>0</v>
      </c>
      <c r="Y728" s="79">
        <f t="shared" si="407"/>
        <v>0</v>
      </c>
      <c r="Z728" s="79">
        <f t="shared" si="407"/>
        <v>0</v>
      </c>
      <c r="AA728" s="79">
        <f t="shared" si="407"/>
        <v>0</v>
      </c>
      <c r="AB728" s="79">
        <f t="shared" si="407"/>
        <v>0</v>
      </c>
      <c r="AC728" s="79">
        <f t="shared" si="407"/>
        <v>0</v>
      </c>
      <c r="AD728" s="79">
        <f t="shared" si="407"/>
        <v>0</v>
      </c>
      <c r="AE728" s="79">
        <f t="shared" si="407"/>
        <v>0</v>
      </c>
      <c r="AF728" s="79">
        <f t="shared" si="407"/>
        <v>0</v>
      </c>
      <c r="AG728" s="79">
        <f t="shared" si="407"/>
        <v>0</v>
      </c>
      <c r="AH728" s="79">
        <f t="shared" si="407"/>
        <v>0</v>
      </c>
      <c r="AI728" s="79">
        <f t="shared" si="407"/>
        <v>0</v>
      </c>
      <c r="AJ728" s="79">
        <f t="shared" si="407"/>
        <v>0</v>
      </c>
      <c r="AK728" s="79">
        <f t="shared" si="407"/>
        <v>0</v>
      </c>
      <c r="AL728" s="79">
        <f t="shared" si="407"/>
        <v>0</v>
      </c>
      <c r="AM728" s="79">
        <f t="shared" si="407"/>
        <v>0</v>
      </c>
      <c r="AN728" s="79">
        <f t="shared" si="407"/>
        <v>0</v>
      </c>
      <c r="AO728" s="79">
        <f t="shared" si="407"/>
        <v>0</v>
      </c>
      <c r="AP728" s="79">
        <f t="shared" si="407"/>
        <v>0</v>
      </c>
      <c r="AQ728" s="79">
        <f t="shared" si="407"/>
        <v>0</v>
      </c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</row>
    <row r="729" spans="1:98" ht="15.75" thickBot="1" x14ac:dyDescent="0.3">
      <c r="A729" s="44"/>
      <c r="B729" s="44"/>
      <c r="C729" s="67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</row>
    <row r="730" spans="1:98" ht="15" customHeight="1" x14ac:dyDescent="0.25">
      <c r="A730" s="190" t="s">
        <v>192</v>
      </c>
      <c r="B730" s="36"/>
      <c r="C730" s="180">
        <v>44927</v>
      </c>
      <c r="D730" s="181"/>
      <c r="E730" s="178">
        <v>44958</v>
      </c>
      <c r="F730" s="179"/>
      <c r="G730" s="180">
        <v>44986</v>
      </c>
      <c r="H730" s="181"/>
      <c r="I730" s="178">
        <v>45017</v>
      </c>
      <c r="J730" s="179"/>
      <c r="K730" s="180">
        <v>45047</v>
      </c>
      <c r="L730" s="181"/>
      <c r="M730" s="178">
        <v>45078</v>
      </c>
      <c r="N730" s="179"/>
      <c r="O730" s="176">
        <v>45108</v>
      </c>
      <c r="P730" s="177"/>
      <c r="Q730" s="178">
        <v>45139</v>
      </c>
      <c r="R730" s="179"/>
      <c r="S730" s="176">
        <v>45170</v>
      </c>
      <c r="T730" s="177"/>
      <c r="U730" s="178">
        <v>45200</v>
      </c>
      <c r="V730" s="179"/>
      <c r="W730" s="176">
        <v>45231</v>
      </c>
      <c r="X730" s="177"/>
      <c r="Y730" s="178">
        <v>45261</v>
      </c>
      <c r="Z730" s="179"/>
      <c r="AA730" s="180">
        <v>45292</v>
      </c>
      <c r="AB730" s="181"/>
      <c r="AC730" s="178">
        <v>45323</v>
      </c>
      <c r="AD730" s="179"/>
      <c r="AE730" s="176">
        <v>45352</v>
      </c>
      <c r="AF730" s="177"/>
      <c r="AG730" s="178">
        <v>45383</v>
      </c>
      <c r="AH730" s="179"/>
      <c r="AI730" s="176">
        <v>45413</v>
      </c>
      <c r="AJ730" s="177"/>
      <c r="AK730" s="178">
        <v>45444</v>
      </c>
      <c r="AL730" s="179"/>
      <c r="AM730" s="180">
        <v>45474</v>
      </c>
      <c r="AN730" s="181"/>
      <c r="AO730" s="178">
        <v>45505</v>
      </c>
      <c r="AP730" s="179"/>
      <c r="AQ730" s="180">
        <v>45536</v>
      </c>
      <c r="AR730" s="181"/>
      <c r="AS730" s="178">
        <v>45566</v>
      </c>
      <c r="AT730" s="179"/>
      <c r="AU730" s="180">
        <v>45597</v>
      </c>
      <c r="AV730" s="181"/>
      <c r="AW730" s="178">
        <v>45627</v>
      </c>
      <c r="AX730" s="179"/>
      <c r="AY730" s="180">
        <v>45658</v>
      </c>
      <c r="AZ730" s="181"/>
      <c r="BA730" s="178">
        <v>45689</v>
      </c>
      <c r="BB730" s="179"/>
      <c r="BC730" s="180">
        <v>45717</v>
      </c>
      <c r="BD730" s="181"/>
      <c r="BE730" s="178">
        <v>45748</v>
      </c>
      <c r="BF730" s="179"/>
      <c r="BG730" s="176">
        <v>45778</v>
      </c>
      <c r="BH730" s="177"/>
      <c r="BI730" s="178">
        <v>45809</v>
      </c>
      <c r="BJ730" s="179"/>
      <c r="BK730" s="176">
        <v>45839</v>
      </c>
      <c r="BL730" s="177"/>
      <c r="BM730" s="178">
        <v>45870</v>
      </c>
      <c r="BN730" s="179"/>
      <c r="BO730" s="176">
        <v>45901</v>
      </c>
      <c r="BP730" s="177"/>
      <c r="BQ730" s="178">
        <v>45931</v>
      </c>
      <c r="BR730" s="179"/>
      <c r="BS730" s="176">
        <v>45962</v>
      </c>
      <c r="BT730" s="177"/>
      <c r="BU730" s="178">
        <v>45992</v>
      </c>
      <c r="BV730" s="179"/>
      <c r="BW730" s="176">
        <v>46023</v>
      </c>
      <c r="BX730" s="177"/>
      <c r="BY730" s="178">
        <v>46054</v>
      </c>
      <c r="BZ730" s="179"/>
      <c r="CA730" s="176">
        <v>46082</v>
      </c>
      <c r="CB730" s="177"/>
      <c r="CC730" s="178">
        <v>46113</v>
      </c>
      <c r="CD730" s="179"/>
      <c r="CE730" s="176">
        <v>46143</v>
      </c>
      <c r="CF730" s="177"/>
    </row>
    <row r="731" spans="1:98" ht="15.75" thickBot="1" x14ac:dyDescent="0.3">
      <c r="A731" s="190"/>
      <c r="B731" s="63" t="s">
        <v>193</v>
      </c>
      <c r="C731" s="40">
        <v>0</v>
      </c>
      <c r="D731" s="145" t="s">
        <v>4</v>
      </c>
      <c r="E731" s="42">
        <v>0</v>
      </c>
      <c r="F731" s="43" t="str">
        <f>IF(AND(C731=0,E731&gt;0),"100%",IF(C731=E731,"0,0%",E731/C731-1))</f>
        <v>0,0%</v>
      </c>
      <c r="G731" s="40">
        <v>0</v>
      </c>
      <c r="H731" s="144" t="str">
        <f>IF(AND(E731=0,G731&gt;0),"100%",IF(E731=G731,"0,0%",G731/E731-1))</f>
        <v>0,0%</v>
      </c>
      <c r="I731" s="42">
        <v>0</v>
      </c>
      <c r="J731" s="43" t="str">
        <f>IF(AND(G731=0,I731&gt;0),"100%",IF(G731=I731,"0,0%",I731/G731-1))</f>
        <v>0,0%</v>
      </c>
      <c r="K731" s="40">
        <v>0</v>
      </c>
      <c r="L731" s="144" t="str">
        <f>IF(AND(I731=0,K731&gt;0),"100%",IF(I731=K731,"0,0%",K731/I731-1))</f>
        <v>0,0%</v>
      </c>
      <c r="M731" s="42">
        <v>0</v>
      </c>
      <c r="N731" s="43" t="str">
        <f>IF(AND(K731=0,M731&gt;0),"100%",IF(K731=M731,"0,0%",M731/K731-1))</f>
        <v>0,0%</v>
      </c>
      <c r="O731" s="143">
        <v>0</v>
      </c>
      <c r="P731" s="144" t="str">
        <f>IF(AND(M731=0,O731&gt;0),"100%",IF(M731=O731,"0,0%",O731/M731-1))</f>
        <v>0,0%</v>
      </c>
      <c r="Q731" s="42">
        <v>0</v>
      </c>
      <c r="R731" s="43" t="str">
        <f>IF(AND(O731=0,Q731&gt;0),"100%",IF(O731=Q731,"0,0%",Q731/O731-1))</f>
        <v>0,0%</v>
      </c>
      <c r="S731" s="143">
        <v>0</v>
      </c>
      <c r="T731" s="144" t="str">
        <f>IF(AND(Q731=0,S731&gt;0),"100%",IF(Q731=S731,"0,0%",S731/Q731-1))</f>
        <v>0,0%</v>
      </c>
      <c r="U731" s="42">
        <v>0</v>
      </c>
      <c r="V731" s="43" t="str">
        <f>IF(AND(S731=0,U731&gt;0),"100%",IF(S731=U731,"0,0%",U731/S731-1))</f>
        <v>0,0%</v>
      </c>
      <c r="W731" s="143">
        <v>0</v>
      </c>
      <c r="X731" s="144" t="str">
        <f>IF(AND(U731=0,W731&gt;0),"100%",IF(U731=W731,"0,0%",W731/U731-1))</f>
        <v>0,0%</v>
      </c>
      <c r="Y731" s="42">
        <v>0</v>
      </c>
      <c r="Z731" s="43" t="str">
        <f>IF(AND(W731=0,Y731&gt;0),"100%",IF(W731=Y731,"0,0%",Y731/W731-1))</f>
        <v>0,0%</v>
      </c>
      <c r="AA731" s="40">
        <v>0</v>
      </c>
      <c r="AB731" s="41" t="str">
        <f>IF(AND(Y731=0,AA731&gt;0),"100%",IF(Y731=AA731,"0,0%",AA731/Y731-1))</f>
        <v>0,0%</v>
      </c>
      <c r="AC731" s="42">
        <v>0</v>
      </c>
      <c r="AD731" s="43" t="str">
        <f>IF(AND(AA731=0,AC731&gt;0),"100%",IF(AA731=AC731,"0,0%",AC731/AA731-1))</f>
        <v>0,0%</v>
      </c>
      <c r="AE731" s="143">
        <v>0</v>
      </c>
      <c r="AF731" s="144" t="str">
        <f>IF(AND(AC731=0,AE731&gt;0),"100%",IF(AC731=AE731,"0,0%",AE731/AC731-1))</f>
        <v>0,0%</v>
      </c>
      <c r="AG731" s="42">
        <v>0</v>
      </c>
      <c r="AH731" s="43" t="str">
        <f>IF(AND(AE731=0,AG731&gt;0),"100%",IF(AE731=AG731,"0,0%",AG731/AE731-1))</f>
        <v>0,0%</v>
      </c>
      <c r="AI731" s="143">
        <v>0</v>
      </c>
      <c r="AJ731" s="144" t="str">
        <f>IF(AND(AG731=0,AI731&gt;0),"100%",IF(AG731=AI731,"0,0%",AI731/AG731-1))</f>
        <v>0,0%</v>
      </c>
      <c r="AK731" s="42">
        <v>0</v>
      </c>
      <c r="AL731" s="43" t="str">
        <f>IF(AND(AI731=0,AK731&gt;0),"100%",IF(AI731=AK731,"0,0%",AK731/AI731-1))</f>
        <v>0,0%</v>
      </c>
      <c r="AM731" s="40">
        <v>3</v>
      </c>
      <c r="AN731" s="41" t="str">
        <f>IF(AND(AK731=0,AM731&gt;0),"100%",IF(AK731=AM731,"0,0%",AM731/AK731-1))</f>
        <v>100%</v>
      </c>
      <c r="AO731" s="42">
        <v>0</v>
      </c>
      <c r="AP731" s="43">
        <f>IF(AND(AM731=0,AO731&gt;0),"100%",IF(AM731=AO731,"0,0%",AO731/AM731-1))</f>
        <v>-1</v>
      </c>
      <c r="AQ731" s="40">
        <v>0</v>
      </c>
      <c r="AR731" s="41" t="str">
        <f>IF(AND(AO731=0,AQ731&gt;0),"100%",IF(AO731=AQ731,"0,0%",AQ731/AO731-1))</f>
        <v>0,0%</v>
      </c>
      <c r="AS731" s="42">
        <v>0</v>
      </c>
      <c r="AT731" s="43" t="str">
        <f>IF(AND(AQ731=0,AS731&gt;0),"100%",IF(AQ731=AS731,"0,0%",AS731/AQ731-1))</f>
        <v>0,0%</v>
      </c>
      <c r="AU731" s="40">
        <v>0</v>
      </c>
      <c r="AV731" s="41" t="str">
        <f>IF(AND(AS731=0,AU731&gt;0),"100%",IF(AS731=AU731,"0,0%",AU731/AS731-1))</f>
        <v>0,0%</v>
      </c>
      <c r="AW731" s="42">
        <v>0</v>
      </c>
      <c r="AX731" s="43" t="str">
        <f>IF(AND(AU731=0,AW731&gt;0),"100%",IF(AU731=AW731,"0,0%",AW731/AU731-1))</f>
        <v>0,0%</v>
      </c>
      <c r="AY731" s="40">
        <v>0</v>
      </c>
      <c r="AZ731" s="41" t="str">
        <f>IF(AND(AW731=0,AY731&gt;0),"100%",IF(AW731=AY731,"0,0%",AY731/AW731-1))</f>
        <v>0,0%</v>
      </c>
      <c r="BA731" s="42">
        <v>0</v>
      </c>
      <c r="BB731" s="43" t="str">
        <f>IF(AND(AY731=0,BA731&gt;0),"100%",IF(AY731=BA731,"0,0%",BA731/AY731-1))</f>
        <v>0,0%</v>
      </c>
      <c r="BC731" s="40">
        <v>0</v>
      </c>
      <c r="BD731" s="41" t="str">
        <f>IF(AND(BA731=0,BC731&gt;0),"100%",IF(BA731=BC731,"0,0%",BC731/BA731-1))</f>
        <v>0,0%</v>
      </c>
      <c r="BE731" s="42">
        <v>0</v>
      </c>
      <c r="BF731" s="43" t="str">
        <f>IF(AND(BC731=0,BE731&gt;0),"100%",IF(BC731=BE731,"0,0%",BE731/BC731-1))</f>
        <v>0,0%</v>
      </c>
      <c r="BG731" s="143">
        <v>0</v>
      </c>
      <c r="BH731" s="144" t="str">
        <f>IF(AND(BE731=0,BG731&gt;0),"100%",IF(BE731=BG731,"0,0%",BG731/BE731-1))</f>
        <v>0,0%</v>
      </c>
      <c r="BI731" s="42">
        <v>0</v>
      </c>
      <c r="BJ731" s="43" t="str">
        <f>IF(AND(BG731=0,BI731&gt;0),"100%",IF(BG731=BI731,"0,0%",BI731/BG731-1))</f>
        <v>0,0%</v>
      </c>
      <c r="BK731" s="143">
        <v>0</v>
      </c>
      <c r="BL731" s="144" t="str">
        <f>IF(AND(BI731=0,BK731&gt;0),"100%",IF(BI731=BK731,"0,0%",BK731/BI731-1))</f>
        <v>0,0%</v>
      </c>
      <c r="BM731" s="42">
        <v>0</v>
      </c>
      <c r="BN731" s="43" t="str">
        <f>IF(AND(BK731=0,BM731&gt;0),"100%",IF(BK731=BM731,"0,0%",BM731/BK731-1))</f>
        <v>0,0%</v>
      </c>
      <c r="BO731" s="143">
        <v>0</v>
      </c>
      <c r="BP731" s="144" t="str">
        <f>IF(AND(BM731=0,BO731&gt;0),"100%",IF(BM731=BO731,"0,0%",BO731/BM731-1))</f>
        <v>0,0%</v>
      </c>
      <c r="BQ731" s="42">
        <v>0</v>
      </c>
      <c r="BR731" s="43" t="str">
        <f>IF(AND(BO731=0,BQ731&gt;0),"100%",IF(BO731=BQ731,"0,0%",BQ731/BO731-1))</f>
        <v>0,0%</v>
      </c>
      <c r="BS731" s="143">
        <v>0</v>
      </c>
      <c r="BT731" s="144" t="str">
        <f>IF(AND(BQ731=0,BS731&gt;0),"100%",IF(BQ731=BS731,"0,0%",BS731/BQ731-1))</f>
        <v>0,0%</v>
      </c>
      <c r="BU731" s="42">
        <v>0</v>
      </c>
      <c r="BV731" s="43" t="str">
        <f>IF(AND(BS731=0,BU731&gt;0),"100%",IF(BS731=BU731,"0,0%",BU731/BS731-1))</f>
        <v>0,0%</v>
      </c>
      <c r="BW731" s="143">
        <v>0</v>
      </c>
      <c r="BX731" s="144" t="str">
        <f>IF(AND(BU731=0,BW731&gt;0),"100%",IF(BU731=BW731,"0,0%",BW731/BU731-1))</f>
        <v>0,0%</v>
      </c>
      <c r="BY731" s="42">
        <v>0</v>
      </c>
      <c r="BZ731" s="43" t="str">
        <f>IF(AND(BW731=0,BY731&gt;0),"100%",IF(BW731=BY731,"0,0%",BY731/BW731-1))</f>
        <v>0,0%</v>
      </c>
      <c r="CA731" s="143">
        <v>0</v>
      </c>
      <c r="CB731" s="144" t="str">
        <f>IF(AND(BY731=0,CA731&gt;0),"100%",IF(BY731=CA731,"0,0%",CA731/BY731-1))</f>
        <v>0,0%</v>
      </c>
      <c r="CC731" s="42">
        <v>0</v>
      </c>
      <c r="CD731" s="43" t="str">
        <f>IF(AND(CA731=0,CC731&gt;0),"100%",IF(CA731=CC731,"0,0%",CC731/CA731-1))</f>
        <v>0,0%</v>
      </c>
      <c r="CE731" s="143">
        <v>0</v>
      </c>
      <c r="CF731" s="144" t="str">
        <f>IF(AND(CC731=0,CE731&gt;0),"100%",IF(CC731=CE731,"0,0%",CE731/CC731-1))</f>
        <v>0,0%</v>
      </c>
    </row>
    <row r="732" spans="1:98" x14ac:dyDescent="0.25">
      <c r="A732" s="190"/>
      <c r="B732" s="60"/>
    </row>
    <row r="733" spans="1:98" ht="15.75" thickBot="1" x14ac:dyDescent="0.3">
      <c r="A733" s="190"/>
      <c r="B733" s="61"/>
    </row>
    <row r="734" spans="1:98" x14ac:dyDescent="0.25">
      <c r="A734" s="190"/>
      <c r="B734" s="36"/>
      <c r="C734" s="51">
        <v>44927</v>
      </c>
      <c r="D734" s="51">
        <v>44958</v>
      </c>
      <c r="E734" s="51">
        <v>44986</v>
      </c>
      <c r="F734" s="51">
        <v>45017</v>
      </c>
      <c r="G734" s="51">
        <v>45047</v>
      </c>
      <c r="H734" s="51">
        <v>45078</v>
      </c>
      <c r="I734" s="51">
        <v>45108</v>
      </c>
      <c r="J734" s="51">
        <v>45139</v>
      </c>
      <c r="K734" s="51">
        <v>45170</v>
      </c>
      <c r="L734" s="51">
        <v>45200</v>
      </c>
      <c r="M734" s="51">
        <v>45231</v>
      </c>
      <c r="N734" s="51">
        <v>45261</v>
      </c>
      <c r="O734" s="51">
        <v>45292</v>
      </c>
      <c r="P734" s="51">
        <v>45323</v>
      </c>
      <c r="Q734" s="51">
        <v>45352</v>
      </c>
      <c r="R734" s="51">
        <v>45383</v>
      </c>
      <c r="S734" s="51">
        <v>45413</v>
      </c>
      <c r="T734" s="51">
        <v>45444</v>
      </c>
      <c r="U734" s="51">
        <v>45474</v>
      </c>
      <c r="V734" s="51">
        <v>45505</v>
      </c>
      <c r="W734" s="51">
        <v>45536</v>
      </c>
      <c r="X734" s="51">
        <v>45566</v>
      </c>
      <c r="Y734" s="51">
        <v>45597</v>
      </c>
      <c r="Z734" s="51">
        <v>45627</v>
      </c>
      <c r="AA734" s="51">
        <v>45658</v>
      </c>
      <c r="AB734" s="51">
        <v>45689</v>
      </c>
      <c r="AC734" s="51">
        <v>45717</v>
      </c>
      <c r="AD734" s="51">
        <v>45748</v>
      </c>
      <c r="AE734" s="51">
        <v>45778</v>
      </c>
      <c r="AF734" s="51">
        <v>45809</v>
      </c>
      <c r="AG734" s="51">
        <v>45839</v>
      </c>
      <c r="AH734" s="51">
        <v>45870</v>
      </c>
      <c r="AI734" s="51">
        <v>45901</v>
      </c>
      <c r="AJ734" s="51">
        <v>45931</v>
      </c>
      <c r="AK734" s="51">
        <v>45962</v>
      </c>
      <c r="AL734" s="51">
        <v>45992</v>
      </c>
      <c r="AM734" s="51">
        <v>46023</v>
      </c>
      <c r="AN734" s="51">
        <v>46054</v>
      </c>
      <c r="AO734" s="51">
        <v>46082</v>
      </c>
      <c r="AP734" s="51">
        <v>46113</v>
      </c>
      <c r="AQ734" s="51">
        <v>46143</v>
      </c>
    </row>
    <row r="735" spans="1:98" ht="15.75" thickBot="1" x14ac:dyDescent="0.3">
      <c r="A735" s="190"/>
      <c r="B735" s="63" t="s">
        <v>194</v>
      </c>
      <c r="C735" s="78">
        <v>0</v>
      </c>
      <c r="D735" s="78">
        <v>0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3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8">
        <v>0</v>
      </c>
      <c r="AL735" s="78">
        <v>0</v>
      </c>
      <c r="AM735" s="78">
        <v>0</v>
      </c>
      <c r="AN735" s="78">
        <v>0</v>
      </c>
      <c r="AO735" s="78">
        <v>0</v>
      </c>
      <c r="AP735" s="78">
        <v>0</v>
      </c>
      <c r="AQ735" s="78">
        <v>0</v>
      </c>
    </row>
    <row r="736" spans="1:98" x14ac:dyDescent="0.25">
      <c r="A736" s="190"/>
      <c r="B736" s="36"/>
      <c r="C736" s="51">
        <v>44927</v>
      </c>
      <c r="D736" s="51">
        <v>44958</v>
      </c>
      <c r="E736" s="51">
        <v>44986</v>
      </c>
      <c r="F736" s="51">
        <v>45017</v>
      </c>
      <c r="G736" s="51">
        <v>45047</v>
      </c>
      <c r="H736" s="51">
        <v>45078</v>
      </c>
      <c r="I736" s="51">
        <v>45108</v>
      </c>
      <c r="J736" s="51">
        <v>45139</v>
      </c>
      <c r="K736" s="51">
        <v>45170</v>
      </c>
      <c r="L736" s="51">
        <v>45200</v>
      </c>
      <c r="M736" s="51">
        <v>45231</v>
      </c>
      <c r="N736" s="51">
        <v>45261</v>
      </c>
      <c r="O736" s="51">
        <v>45292</v>
      </c>
      <c r="P736" s="51">
        <v>45323</v>
      </c>
      <c r="Q736" s="51">
        <v>45352</v>
      </c>
      <c r="R736" s="51">
        <v>45383</v>
      </c>
      <c r="S736" s="51">
        <v>45413</v>
      </c>
      <c r="T736" s="51">
        <v>45444</v>
      </c>
      <c r="U736" s="51">
        <v>45474</v>
      </c>
      <c r="V736" s="51">
        <v>45505</v>
      </c>
      <c r="W736" s="51">
        <v>45536</v>
      </c>
      <c r="X736" s="51">
        <v>45566</v>
      </c>
      <c r="Y736" s="51">
        <v>45597</v>
      </c>
      <c r="Z736" s="51">
        <v>45627</v>
      </c>
      <c r="AA736" s="51">
        <v>45658</v>
      </c>
      <c r="AB736" s="51">
        <v>45689</v>
      </c>
      <c r="AC736" s="51">
        <v>45717</v>
      </c>
      <c r="AD736" s="51">
        <v>45748</v>
      </c>
      <c r="AE736" s="51">
        <v>45778</v>
      </c>
      <c r="AF736" s="51">
        <v>45809</v>
      </c>
      <c r="AG736" s="51">
        <v>45839</v>
      </c>
      <c r="AH736" s="51">
        <v>45870</v>
      </c>
      <c r="AI736" s="51">
        <v>45901</v>
      </c>
      <c r="AJ736" s="51">
        <v>45931</v>
      </c>
      <c r="AK736" s="51">
        <v>45962</v>
      </c>
      <c r="AL736" s="51">
        <v>45992</v>
      </c>
      <c r="AM736" s="51">
        <v>46023</v>
      </c>
      <c r="AN736" s="51">
        <v>46054</v>
      </c>
      <c r="AO736" s="51">
        <v>46082</v>
      </c>
      <c r="AP736" s="51">
        <v>46113</v>
      </c>
      <c r="AQ736" s="51">
        <v>46143</v>
      </c>
    </row>
    <row r="737" spans="1:104" ht="15.75" thickBot="1" x14ac:dyDescent="0.3">
      <c r="A737" s="190"/>
      <c r="B737" s="63" t="s">
        <v>194</v>
      </c>
      <c r="C737" s="79">
        <f ca="1">D737+C735</f>
        <v>0</v>
      </c>
      <c r="D737" s="79">
        <f ca="1">E737+D735</f>
        <v>0</v>
      </c>
      <c r="E737" s="79">
        <f t="shared" ref="E737:J737" ca="1" si="408">D737+E735</f>
        <v>0</v>
      </c>
      <c r="F737" s="79">
        <f t="shared" ca="1" si="408"/>
        <v>0</v>
      </c>
      <c r="G737" s="79">
        <f t="shared" ca="1" si="408"/>
        <v>0</v>
      </c>
      <c r="H737" s="79">
        <f t="shared" ca="1" si="408"/>
        <v>0</v>
      </c>
      <c r="I737" s="79">
        <f t="shared" ca="1" si="408"/>
        <v>0</v>
      </c>
      <c r="J737" s="79">
        <f t="shared" ca="1" si="408"/>
        <v>0</v>
      </c>
      <c r="K737" s="79">
        <f t="shared" ref="K737:AQ737" ca="1" si="409">J737+K735</f>
        <v>0</v>
      </c>
      <c r="L737" s="79">
        <f t="shared" ca="1" si="409"/>
        <v>0</v>
      </c>
      <c r="M737" s="79">
        <f t="shared" ca="1" si="409"/>
        <v>0</v>
      </c>
      <c r="N737" s="79">
        <f t="shared" ca="1" si="409"/>
        <v>0</v>
      </c>
      <c r="O737" s="79">
        <f t="shared" ca="1" si="409"/>
        <v>0</v>
      </c>
      <c r="P737" s="79">
        <f t="shared" ca="1" si="409"/>
        <v>0</v>
      </c>
      <c r="Q737" s="79">
        <f t="shared" ca="1" si="409"/>
        <v>0</v>
      </c>
      <c r="R737" s="79">
        <v>0</v>
      </c>
      <c r="S737" s="79">
        <f t="shared" si="409"/>
        <v>0</v>
      </c>
      <c r="T737" s="79">
        <f t="shared" si="409"/>
        <v>0</v>
      </c>
      <c r="U737" s="79">
        <f t="shared" si="409"/>
        <v>3</v>
      </c>
      <c r="V737" s="79">
        <f t="shared" si="409"/>
        <v>3</v>
      </c>
      <c r="W737" s="79">
        <f t="shared" si="409"/>
        <v>3</v>
      </c>
      <c r="X737" s="79">
        <f t="shared" si="409"/>
        <v>3</v>
      </c>
      <c r="Y737" s="79">
        <f t="shared" si="409"/>
        <v>3</v>
      </c>
      <c r="Z737" s="79">
        <f t="shared" si="409"/>
        <v>3</v>
      </c>
      <c r="AA737" s="79">
        <f t="shared" si="409"/>
        <v>3</v>
      </c>
      <c r="AB737" s="79">
        <f t="shared" si="409"/>
        <v>3</v>
      </c>
      <c r="AC737" s="79">
        <f t="shared" si="409"/>
        <v>3</v>
      </c>
      <c r="AD737" s="79">
        <f t="shared" si="409"/>
        <v>3</v>
      </c>
      <c r="AE737" s="79">
        <f t="shared" si="409"/>
        <v>3</v>
      </c>
      <c r="AF737" s="79">
        <f t="shared" si="409"/>
        <v>3</v>
      </c>
      <c r="AG737" s="79">
        <f t="shared" si="409"/>
        <v>3</v>
      </c>
      <c r="AH737" s="79">
        <f t="shared" si="409"/>
        <v>3</v>
      </c>
      <c r="AI737" s="79">
        <f t="shared" si="409"/>
        <v>3</v>
      </c>
      <c r="AJ737" s="79">
        <f t="shared" si="409"/>
        <v>3</v>
      </c>
      <c r="AK737" s="79">
        <f t="shared" si="409"/>
        <v>3</v>
      </c>
      <c r="AL737" s="79">
        <f t="shared" si="409"/>
        <v>3</v>
      </c>
      <c r="AM737" s="79">
        <f t="shared" si="409"/>
        <v>3</v>
      </c>
      <c r="AN737" s="79">
        <f t="shared" si="409"/>
        <v>3</v>
      </c>
      <c r="AO737" s="79">
        <f t="shared" si="409"/>
        <v>3</v>
      </c>
      <c r="AP737" s="79">
        <f t="shared" si="409"/>
        <v>3</v>
      </c>
      <c r="AQ737" s="79">
        <f t="shared" si="409"/>
        <v>3</v>
      </c>
    </row>
    <row r="738" spans="1:104" ht="15.75" thickBot="1" x14ac:dyDescent="0.3">
      <c r="A738" s="44"/>
      <c r="B738" s="44"/>
      <c r="C738" s="67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</row>
    <row r="739" spans="1:104" x14ac:dyDescent="0.25">
      <c r="A739" s="190" t="s">
        <v>195</v>
      </c>
      <c r="B739" s="36"/>
      <c r="C739" s="176">
        <v>45047</v>
      </c>
      <c r="D739" s="177"/>
      <c r="E739" s="178">
        <v>45078</v>
      </c>
      <c r="F739" s="179"/>
      <c r="G739" s="176">
        <v>45108</v>
      </c>
      <c r="H739" s="177"/>
      <c r="I739" s="178">
        <v>45139</v>
      </c>
      <c r="J739" s="179"/>
      <c r="K739" s="176">
        <v>45170</v>
      </c>
      <c r="L739" s="177"/>
      <c r="M739" s="178">
        <v>45200</v>
      </c>
      <c r="N739" s="179"/>
      <c r="O739" s="176">
        <v>45231</v>
      </c>
      <c r="P739" s="177"/>
      <c r="Q739" s="178">
        <v>45261</v>
      </c>
      <c r="R739" s="179"/>
      <c r="S739" s="180">
        <v>45292</v>
      </c>
      <c r="T739" s="181"/>
      <c r="U739" s="178">
        <v>45323</v>
      </c>
      <c r="V739" s="179"/>
      <c r="W739" s="176">
        <v>45352</v>
      </c>
      <c r="X739" s="177"/>
      <c r="Y739" s="178">
        <v>45383</v>
      </c>
      <c r="Z739" s="179"/>
      <c r="AA739" s="176">
        <v>45413</v>
      </c>
      <c r="AB739" s="177"/>
      <c r="AC739" s="178">
        <v>45444</v>
      </c>
      <c r="AD739" s="179"/>
      <c r="AE739" s="180">
        <v>45474</v>
      </c>
      <c r="AF739" s="181"/>
      <c r="AG739" s="178">
        <v>45505</v>
      </c>
      <c r="AH739" s="179"/>
      <c r="AI739" s="180">
        <v>45536</v>
      </c>
      <c r="AJ739" s="181"/>
      <c r="AK739" s="178">
        <v>45566</v>
      </c>
      <c r="AL739" s="179"/>
      <c r="AM739" s="180">
        <v>45597</v>
      </c>
      <c r="AN739" s="181"/>
      <c r="AO739" s="180">
        <v>45627</v>
      </c>
      <c r="AP739" s="181"/>
      <c r="AQ739" s="178">
        <v>45658</v>
      </c>
      <c r="AR739" s="179"/>
      <c r="AS739" s="180">
        <v>45689</v>
      </c>
      <c r="AT739" s="181"/>
      <c r="AU739" s="178">
        <v>45717</v>
      </c>
      <c r="AV739" s="179"/>
      <c r="AW739" s="180">
        <v>45748</v>
      </c>
      <c r="AX739" s="181"/>
      <c r="AY739" s="178">
        <v>45778</v>
      </c>
      <c r="AZ739" s="179"/>
      <c r="BA739" s="180">
        <v>45809</v>
      </c>
      <c r="BB739" s="181"/>
      <c r="BC739" s="178">
        <v>45839</v>
      </c>
      <c r="BD739" s="179"/>
      <c r="BE739" s="180">
        <v>45870</v>
      </c>
      <c r="BF739" s="181"/>
      <c r="BG739" s="178">
        <v>45901</v>
      </c>
      <c r="BH739" s="179"/>
      <c r="BI739" s="180">
        <v>45931</v>
      </c>
      <c r="BJ739" s="181"/>
      <c r="BK739" s="178">
        <v>45962</v>
      </c>
      <c r="BL739" s="179"/>
      <c r="BM739" s="180">
        <v>45992</v>
      </c>
      <c r="BN739" s="181"/>
      <c r="BO739" s="178">
        <v>46023</v>
      </c>
      <c r="BP739" s="179"/>
      <c r="BQ739" s="180">
        <v>46054</v>
      </c>
      <c r="BR739" s="181"/>
      <c r="BS739" s="178">
        <v>46082</v>
      </c>
      <c r="BT739" s="179"/>
      <c r="BU739" s="180">
        <v>46113</v>
      </c>
      <c r="BV739" s="181"/>
      <c r="BW739" s="178">
        <v>46143</v>
      </c>
      <c r="BX739" s="179"/>
    </row>
    <row r="740" spans="1:104" ht="15.75" thickBot="1" x14ac:dyDescent="0.3">
      <c r="A740" s="190"/>
      <c r="B740" s="63" t="s">
        <v>195</v>
      </c>
      <c r="C740" s="143">
        <v>3</v>
      </c>
      <c r="D740" s="145" t="s">
        <v>4</v>
      </c>
      <c r="E740" s="42">
        <v>2</v>
      </c>
      <c r="F740" s="43">
        <f>IF(AND(C740=0,E740&gt;0),"100%",IF(C740=E740,"0,0%",E740/C740-1))</f>
        <v>-0.33333333333333337</v>
      </c>
      <c r="G740" s="143">
        <v>0</v>
      </c>
      <c r="H740" s="144">
        <f>IF(AND(E740=0,G740&gt;0),"100%",IF(E740=G740,"0,0%",G740/E740-1))</f>
        <v>-1</v>
      </c>
      <c r="I740" s="42">
        <v>1</v>
      </c>
      <c r="J740" s="43" t="str">
        <f>IF(AND(G740=0,I740&gt;0),"100%",IF(G740=I740,"0,0%",I740/G740-1))</f>
        <v>100%</v>
      </c>
      <c r="K740" s="143">
        <v>2</v>
      </c>
      <c r="L740" s="144">
        <f>IF(AND(I740=0,K740&gt;0),"100%",IF(I740=K740,"0,0%",K740/I740-1))</f>
        <v>1</v>
      </c>
      <c r="M740" s="42">
        <v>0</v>
      </c>
      <c r="N740" s="43">
        <f>IF(AND(K740=0,M740&gt;0),"100%",IF(K740=M740,"0,0%",M740/K740-1))</f>
        <v>-1</v>
      </c>
      <c r="O740" s="143">
        <v>1</v>
      </c>
      <c r="P740" s="144" t="str">
        <f>IF(AND(M740=0,O740&gt;0),"100%",IF(M740=O740,"0,0%",O740/M740-1))</f>
        <v>100%</v>
      </c>
      <c r="Q740" s="42">
        <v>0</v>
      </c>
      <c r="R740" s="43">
        <f>IF(AND(O740=0,Q740&gt;0),"100%",IF(O740=Q740,"0,0%",Q740/O740-1))</f>
        <v>-1</v>
      </c>
      <c r="S740" s="40">
        <v>0</v>
      </c>
      <c r="T740" s="41" t="str">
        <f>IF(AND(Q740=0,S740&gt;0),"100%",IF(Q740=S740,"0,0%",S740/Q740-1))</f>
        <v>0,0%</v>
      </c>
      <c r="U740" s="42">
        <v>0</v>
      </c>
      <c r="V740" s="43" t="str">
        <f>IF(AND(S740=0,U740&gt;0),"100%",IF(S740=U740,"0,0%",U740/S740-1))</f>
        <v>0,0%</v>
      </c>
      <c r="W740" s="143">
        <v>0</v>
      </c>
      <c r="X740" s="144" t="str">
        <f>IF(AND(U740=0,W740&gt;0),"100%",IF(U740=W740,"0,0%",W740/U740-1))</f>
        <v>0,0%</v>
      </c>
      <c r="Y740" s="42">
        <v>0</v>
      </c>
      <c r="Z740" s="43" t="str">
        <f>IF(AND(W740=0,Y740&gt;0),"100%",IF(W740=Y740,"0,0%",Y740/W740-1))</f>
        <v>0,0%</v>
      </c>
      <c r="AA740" s="143">
        <v>0</v>
      </c>
      <c r="AB740" s="144" t="str">
        <f>IF(AND(Y740=0,AA740&gt;0),"100%",IF(Y740=AA740,"0,0%",AA740/Y740-1))</f>
        <v>0,0%</v>
      </c>
      <c r="AC740" s="42">
        <v>0</v>
      </c>
      <c r="AD740" s="43" t="str">
        <f>IF(AND(AA740=0,AC740&gt;0),"100%",IF(AA740=AC740,"0,0%",AC740/AA740-1))</f>
        <v>0,0%</v>
      </c>
      <c r="AE740" s="40">
        <v>0</v>
      </c>
      <c r="AF740" s="41" t="str">
        <f>IF(AND(AC740=0,AE740&gt;0),"100%",IF(AC740=AE740,"0,0%",AE740/AC740-1))</f>
        <v>0,0%</v>
      </c>
      <c r="AG740" s="42">
        <v>0</v>
      </c>
      <c r="AH740" s="43" t="str">
        <f>IF(AND(AE740=0,AG740&gt;0),"100%",IF(AE740=AG740,"0,0%",AG740/AE740-1))</f>
        <v>0,0%</v>
      </c>
      <c r="AI740" s="40">
        <v>0</v>
      </c>
      <c r="AJ740" s="41" t="str">
        <f>IF(AND(AG740=0,AI740&gt;0),"100%",IF(AG740=AI740,"0,0%",AI740/AG740-1))</f>
        <v>0,0%</v>
      </c>
      <c r="AK740" s="42">
        <v>0</v>
      </c>
      <c r="AL740" s="43" t="str">
        <f>IF(AND(AI740=0,AK740&gt;0),"100%",IF(AI740=AK740,"0,0%",AK740/AI740-1))</f>
        <v>0,0%</v>
      </c>
      <c r="AM740" s="40">
        <v>1</v>
      </c>
      <c r="AN740" s="41" t="str">
        <f>IF(AND(AK740=0,AM740&gt;0),"100%",IF(AK740=AM740,"0,0%",AM740/AK740-1))</f>
        <v>100%</v>
      </c>
      <c r="AO740" s="40">
        <v>0</v>
      </c>
      <c r="AP740" s="41">
        <f>IF(AND(AM740=0,AO740&gt;0),"100%",IF(AM740=AO740,"0,0%",AO740/AM740-1))</f>
        <v>-1</v>
      </c>
      <c r="AQ740" s="42">
        <v>1</v>
      </c>
      <c r="AR740" s="43" t="str">
        <f>IF(AND(AO740=0,AQ740&gt;0),"100%",IF(AO740=AQ740,"0,0%",AQ740/AO740-1))</f>
        <v>100%</v>
      </c>
      <c r="AS740" s="143">
        <v>1</v>
      </c>
      <c r="AT740" s="41" t="str">
        <f>IF(AND(AQ740=0,AS740&gt;0),"100%",IF(AQ740=AS740,"0,0%",AS740/AQ740-1))</f>
        <v>0,0%</v>
      </c>
      <c r="AU740" s="42">
        <v>0</v>
      </c>
      <c r="AV740" s="43">
        <f>IF(AND(AS740=0,AU740&gt;0),"100%",IF(AS740=AU740,"0,0%",AU740/AS740-1))</f>
        <v>-1</v>
      </c>
      <c r="AW740" s="40">
        <v>0</v>
      </c>
      <c r="AX740" s="41" t="str">
        <f>IF(AND(AU740=0,AW740&gt;0),"100%",IF(AU740=AW740,"0,0%",AW740/AU740-1))</f>
        <v>0,0%</v>
      </c>
      <c r="AY740" s="42">
        <v>0</v>
      </c>
      <c r="AZ740" s="43" t="str">
        <f>IF(AND(AW740=0,AY740&gt;0),"100%",IF(AW740=AY740,"0,0%",AY740/AW740-1))</f>
        <v>0,0%</v>
      </c>
      <c r="BA740" s="40">
        <v>0</v>
      </c>
      <c r="BB740" s="41" t="str">
        <f>IF(AND(AY740=0,BA740&gt;0),"100%",IF(AY740=BA740,"0,0%",BA740/AY740-1))</f>
        <v>0,0%</v>
      </c>
      <c r="BC740" s="42">
        <v>1</v>
      </c>
      <c r="BD740" s="43" t="str">
        <f>IF(AND(BA740=0,BC740&gt;0),"100%",IF(BA740=BC740,"0,0%",BC740/BA740-1))</f>
        <v>100%</v>
      </c>
      <c r="BE740" s="40">
        <v>0</v>
      </c>
      <c r="BF740" s="41">
        <f>IF(AND(BC740=0,BE740&gt;0),"100%",IF(BC740=BE740,"0,0%",BE740/BC740-1))</f>
        <v>-1</v>
      </c>
      <c r="BG740" s="42">
        <v>1</v>
      </c>
      <c r="BH740" s="43" t="str">
        <f>IF(AND(BE740=0,BG740&gt;0),"100%",IF(BE740=BG740,"0,0%",BG740/BE740-1))</f>
        <v>100%</v>
      </c>
      <c r="BI740" s="40">
        <v>0</v>
      </c>
      <c r="BJ740" s="41">
        <f>IF(AND(BG740=0,BI740&gt;0),"100%",IF(BG740=BI740,"0,0%",BI740/BG740-1))</f>
        <v>-1</v>
      </c>
      <c r="BK740" s="42">
        <v>0</v>
      </c>
      <c r="BL740" s="43" t="str">
        <f>IF(AND(BI740=0,BK740&gt;0),"100%",IF(BI740=BK740,"0,0%",BK740/BI740-1))</f>
        <v>0,0%</v>
      </c>
      <c r="BM740" s="40">
        <v>0</v>
      </c>
      <c r="BN740" s="41" t="str">
        <f>IF(AND(BK740=0,BM740&gt;0),"100%",IF(BK740=BM740,"0,0%",BM740/BK740-1))</f>
        <v>0,0%</v>
      </c>
      <c r="BO740" s="42">
        <v>1</v>
      </c>
      <c r="BP740" s="43" t="str">
        <f>IF(AND(BM740=0,BO740&gt;0),"100%",IF(BM740=BO740,"0,0%",BO740/BM740-1))</f>
        <v>100%</v>
      </c>
      <c r="BQ740" s="40">
        <v>1</v>
      </c>
      <c r="BR740" s="41" t="str">
        <f>IF(AND(BO740=0,BQ740&gt;0),"100%",IF(BO740=BQ740,"0,0%",BQ740/BO740-1))</f>
        <v>0,0%</v>
      </c>
      <c r="BS740" s="42">
        <v>1</v>
      </c>
      <c r="BT740" s="43" t="str">
        <f>IF(AND(BQ740=0,BS740&gt;0),"100%",IF(BQ740=BS740,"0,0%",BS740/BQ740-1))</f>
        <v>0,0%</v>
      </c>
      <c r="BU740" s="40">
        <v>0</v>
      </c>
      <c r="BV740" s="41">
        <f>IF(AND(BS740=0,BU740&gt;0),"100%",IF(BS740=BU740,"0,0%",BU740/BS740-1))</f>
        <v>-1</v>
      </c>
      <c r="BW740" s="42">
        <v>0</v>
      </c>
      <c r="BX740" s="43" t="str">
        <f>IF(AND(BU740=0,BW740&gt;0),"100%",IF(BU740=BW740,"0,0%",BW740/BU740-1))</f>
        <v>0,0%</v>
      </c>
    </row>
    <row r="741" spans="1:104" x14ac:dyDescent="0.25">
      <c r="A741" s="190"/>
      <c r="B741" s="60"/>
    </row>
    <row r="742" spans="1:104" ht="15.75" thickBot="1" x14ac:dyDescent="0.3">
      <c r="A742" s="190"/>
      <c r="B742" s="61"/>
    </row>
    <row r="743" spans="1:104" x14ac:dyDescent="0.25">
      <c r="A743" s="190"/>
      <c r="B743" s="36"/>
      <c r="C743" s="51">
        <v>45047</v>
      </c>
      <c r="D743" s="51">
        <v>45078</v>
      </c>
      <c r="E743" s="51">
        <v>45108</v>
      </c>
      <c r="F743" s="51">
        <v>45139</v>
      </c>
      <c r="G743" s="51">
        <v>45170</v>
      </c>
      <c r="H743" s="51">
        <v>45200</v>
      </c>
      <c r="I743" s="51">
        <v>45231</v>
      </c>
      <c r="J743" s="51">
        <v>45261</v>
      </c>
      <c r="K743" s="51">
        <v>45292</v>
      </c>
      <c r="L743" s="51">
        <v>45323</v>
      </c>
      <c r="M743" s="51">
        <v>45352</v>
      </c>
      <c r="N743" s="51">
        <v>45383</v>
      </c>
      <c r="O743" s="51">
        <v>45413</v>
      </c>
      <c r="P743" s="51">
        <v>45444</v>
      </c>
      <c r="Q743" s="51">
        <v>45474</v>
      </c>
      <c r="R743" s="51">
        <v>45505</v>
      </c>
      <c r="S743" s="51">
        <v>45536</v>
      </c>
      <c r="T743" s="51">
        <v>45566</v>
      </c>
      <c r="U743" s="51">
        <v>45597</v>
      </c>
      <c r="V743" s="51">
        <v>45627</v>
      </c>
      <c r="W743" s="51">
        <v>45658</v>
      </c>
      <c r="X743" s="51">
        <v>45689</v>
      </c>
      <c r="Y743" s="51">
        <v>45717</v>
      </c>
      <c r="Z743" s="51">
        <v>45748</v>
      </c>
      <c r="AA743" s="51">
        <v>45778</v>
      </c>
      <c r="AB743" s="51">
        <v>45809</v>
      </c>
      <c r="AC743" s="51">
        <v>45839</v>
      </c>
      <c r="AD743" s="51">
        <v>45870</v>
      </c>
      <c r="AE743" s="51">
        <v>45901</v>
      </c>
      <c r="AF743" s="51">
        <v>45931</v>
      </c>
      <c r="AG743" s="51">
        <v>45962</v>
      </c>
      <c r="AH743" s="51">
        <v>45992</v>
      </c>
      <c r="AI743" s="51">
        <v>46023</v>
      </c>
      <c r="AJ743" s="51">
        <v>46054</v>
      </c>
      <c r="AK743" s="51">
        <v>46082</v>
      </c>
      <c r="AL743" s="51">
        <v>46113</v>
      </c>
      <c r="AM743" s="51">
        <v>46143</v>
      </c>
    </row>
    <row r="744" spans="1:104" ht="15.75" thickBot="1" x14ac:dyDescent="0.3">
      <c r="A744" s="190"/>
      <c r="B744" s="63" t="s">
        <v>196</v>
      </c>
      <c r="C744" s="78">
        <v>3</v>
      </c>
      <c r="D744" s="78">
        <v>2</v>
      </c>
      <c r="E744" s="78">
        <v>0</v>
      </c>
      <c r="F744" s="78">
        <v>1</v>
      </c>
      <c r="G744" s="78">
        <v>2</v>
      </c>
      <c r="H744" s="78">
        <v>0</v>
      </c>
      <c r="I744" s="78">
        <v>1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1</v>
      </c>
      <c r="V744" s="78">
        <v>0</v>
      </c>
      <c r="W744" s="78">
        <v>1</v>
      </c>
      <c r="X744" s="153">
        <v>1</v>
      </c>
      <c r="Y744" s="78">
        <v>0</v>
      </c>
      <c r="Z744" s="78">
        <v>0</v>
      </c>
      <c r="AA744" s="78">
        <v>0</v>
      </c>
      <c r="AB744" s="78">
        <v>0</v>
      </c>
      <c r="AC744" s="78">
        <v>1</v>
      </c>
      <c r="AD744" s="78">
        <v>0</v>
      </c>
      <c r="AE744" s="78">
        <v>1</v>
      </c>
      <c r="AF744" s="78">
        <v>0</v>
      </c>
      <c r="AG744" s="78">
        <v>0</v>
      </c>
      <c r="AH744" s="78">
        <v>0</v>
      </c>
      <c r="AI744" s="78">
        <v>1</v>
      </c>
      <c r="AJ744" s="78">
        <v>1</v>
      </c>
      <c r="AK744" s="78">
        <v>1</v>
      </c>
      <c r="AL744" s="78">
        <v>0</v>
      </c>
      <c r="AM744" s="78">
        <v>0</v>
      </c>
    </row>
    <row r="745" spans="1:104" x14ac:dyDescent="0.25">
      <c r="A745" s="190"/>
      <c r="B745" s="36"/>
      <c r="C745" s="51">
        <v>45047</v>
      </c>
      <c r="D745" s="51">
        <v>45078</v>
      </c>
      <c r="E745" s="51">
        <v>45108</v>
      </c>
      <c r="F745" s="51">
        <v>45139</v>
      </c>
      <c r="G745" s="51">
        <v>45170</v>
      </c>
      <c r="H745" s="51">
        <v>45200</v>
      </c>
      <c r="I745" s="51">
        <v>45231</v>
      </c>
      <c r="J745" s="51">
        <v>45261</v>
      </c>
      <c r="K745" s="51">
        <v>45292</v>
      </c>
      <c r="L745" s="51">
        <v>45323</v>
      </c>
      <c r="M745" s="51">
        <v>45352</v>
      </c>
      <c r="N745" s="51">
        <v>45383</v>
      </c>
      <c r="O745" s="51">
        <v>45413</v>
      </c>
      <c r="P745" s="51">
        <v>45444</v>
      </c>
      <c r="Q745" s="51">
        <v>45474</v>
      </c>
      <c r="R745" s="51">
        <v>45505</v>
      </c>
      <c r="S745" s="51">
        <v>45536</v>
      </c>
      <c r="T745" s="51">
        <v>45566</v>
      </c>
      <c r="U745" s="51">
        <v>45597</v>
      </c>
      <c r="V745" s="51">
        <v>45627</v>
      </c>
      <c r="W745" s="51">
        <v>45658</v>
      </c>
      <c r="X745" s="51">
        <v>45689</v>
      </c>
      <c r="Y745" s="51">
        <v>45717</v>
      </c>
      <c r="Z745" s="51">
        <v>45748</v>
      </c>
      <c r="AA745" s="51">
        <v>45778</v>
      </c>
      <c r="AB745" s="51">
        <v>45809</v>
      </c>
      <c r="AC745" s="51">
        <v>45839</v>
      </c>
      <c r="AD745" s="51">
        <v>45870</v>
      </c>
      <c r="AE745" s="51">
        <v>45901</v>
      </c>
      <c r="AF745" s="51">
        <v>45931</v>
      </c>
      <c r="AG745" s="51">
        <v>45962</v>
      </c>
      <c r="AH745" s="51">
        <v>45992</v>
      </c>
      <c r="AI745" s="51">
        <v>46023</v>
      </c>
      <c r="AJ745" s="51">
        <v>46054</v>
      </c>
      <c r="AK745" s="51">
        <v>46082</v>
      </c>
      <c r="AL745" s="51">
        <v>46113</v>
      </c>
      <c r="AM745" s="51">
        <v>46143</v>
      </c>
    </row>
    <row r="746" spans="1:104" ht="15.75" thickBot="1" x14ac:dyDescent="0.3">
      <c r="A746" s="190"/>
      <c r="B746" s="63" t="s">
        <v>196</v>
      </c>
      <c r="C746" s="79">
        <v>3</v>
      </c>
      <c r="D746" s="79">
        <f t="shared" ref="D746:I746" si="410">C746+D744</f>
        <v>5</v>
      </c>
      <c r="E746" s="79">
        <f t="shared" si="410"/>
        <v>5</v>
      </c>
      <c r="F746" s="79">
        <f t="shared" si="410"/>
        <v>6</v>
      </c>
      <c r="G746" s="79">
        <f t="shared" si="410"/>
        <v>8</v>
      </c>
      <c r="H746" s="79">
        <f t="shared" si="410"/>
        <v>8</v>
      </c>
      <c r="I746" s="79">
        <f t="shared" si="410"/>
        <v>9</v>
      </c>
      <c r="J746" s="79">
        <f>I746+J744</f>
        <v>9</v>
      </c>
      <c r="K746" s="79">
        <f>J746+K744</f>
        <v>9</v>
      </c>
      <c r="L746" s="79">
        <f>K746+L744</f>
        <v>9</v>
      </c>
      <c r="M746" s="79">
        <f t="shared" ref="M746:AM746" si="411">L746+M744</f>
        <v>9</v>
      </c>
      <c r="N746" s="79">
        <f t="shared" si="411"/>
        <v>9</v>
      </c>
      <c r="O746" s="79">
        <f t="shared" si="411"/>
        <v>9</v>
      </c>
      <c r="P746" s="79">
        <f t="shared" si="411"/>
        <v>9</v>
      </c>
      <c r="Q746" s="79">
        <f t="shared" si="411"/>
        <v>9</v>
      </c>
      <c r="R746" s="79">
        <f t="shared" si="411"/>
        <v>9</v>
      </c>
      <c r="S746" s="79">
        <f t="shared" si="411"/>
        <v>9</v>
      </c>
      <c r="T746" s="79">
        <f t="shared" si="411"/>
        <v>9</v>
      </c>
      <c r="U746" s="79">
        <f t="shared" si="411"/>
        <v>10</v>
      </c>
      <c r="V746" s="79">
        <f t="shared" si="411"/>
        <v>10</v>
      </c>
      <c r="W746" s="79">
        <f t="shared" si="411"/>
        <v>11</v>
      </c>
      <c r="X746" s="79">
        <f t="shared" si="411"/>
        <v>12</v>
      </c>
      <c r="Y746" s="79">
        <f t="shared" si="411"/>
        <v>12</v>
      </c>
      <c r="Z746" s="79">
        <f t="shared" si="411"/>
        <v>12</v>
      </c>
      <c r="AA746" s="79">
        <f t="shared" si="411"/>
        <v>12</v>
      </c>
      <c r="AB746" s="79">
        <f t="shared" si="411"/>
        <v>12</v>
      </c>
      <c r="AC746" s="79">
        <f t="shared" si="411"/>
        <v>13</v>
      </c>
      <c r="AD746" s="79">
        <f t="shared" si="411"/>
        <v>13</v>
      </c>
      <c r="AE746" s="79">
        <f t="shared" si="411"/>
        <v>14</v>
      </c>
      <c r="AF746" s="79">
        <f t="shared" si="411"/>
        <v>14</v>
      </c>
      <c r="AG746" s="79">
        <f t="shared" si="411"/>
        <v>14</v>
      </c>
      <c r="AH746" s="79">
        <f t="shared" si="411"/>
        <v>14</v>
      </c>
      <c r="AI746" s="79">
        <f t="shared" si="411"/>
        <v>15</v>
      </c>
      <c r="AJ746" s="79">
        <f t="shared" si="411"/>
        <v>16</v>
      </c>
      <c r="AK746" s="79">
        <f t="shared" si="411"/>
        <v>17</v>
      </c>
      <c r="AL746" s="79">
        <f t="shared" si="411"/>
        <v>17</v>
      </c>
      <c r="AM746" s="79">
        <f t="shared" si="411"/>
        <v>17</v>
      </c>
    </row>
    <row r="747" spans="1:104" ht="15.75" thickBot="1" x14ac:dyDescent="0.3">
      <c r="A747" s="44"/>
      <c r="B747" s="44"/>
      <c r="C747" s="67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</row>
    <row r="748" spans="1:104" x14ac:dyDescent="0.25">
      <c r="A748" s="190" t="s">
        <v>197</v>
      </c>
      <c r="B748" s="36"/>
      <c r="C748" s="176">
        <v>45078</v>
      </c>
      <c r="D748" s="177"/>
      <c r="E748" s="178">
        <v>45108</v>
      </c>
      <c r="F748" s="179"/>
      <c r="G748" s="180">
        <v>45139</v>
      </c>
      <c r="H748" s="181"/>
      <c r="I748" s="178">
        <v>45170</v>
      </c>
      <c r="J748" s="179"/>
      <c r="K748" s="176">
        <v>45200</v>
      </c>
      <c r="L748" s="177"/>
      <c r="M748" s="178">
        <v>45231</v>
      </c>
      <c r="N748" s="179"/>
      <c r="O748" s="176">
        <v>45261</v>
      </c>
      <c r="P748" s="177"/>
      <c r="Q748" s="178">
        <v>45292</v>
      </c>
      <c r="R748" s="179"/>
      <c r="S748" s="176">
        <v>45323</v>
      </c>
      <c r="T748" s="177"/>
      <c r="U748" s="178">
        <v>45352</v>
      </c>
      <c r="V748" s="179"/>
      <c r="W748" s="176">
        <v>45383</v>
      </c>
      <c r="X748" s="177"/>
      <c r="Y748" s="178">
        <v>45413</v>
      </c>
      <c r="Z748" s="179"/>
      <c r="AA748" s="180">
        <v>45444</v>
      </c>
      <c r="AB748" s="181"/>
      <c r="AC748" s="178">
        <v>45474</v>
      </c>
      <c r="AD748" s="179"/>
      <c r="AE748" s="180">
        <v>45505</v>
      </c>
      <c r="AF748" s="181"/>
      <c r="AG748" s="178">
        <v>45536</v>
      </c>
      <c r="AH748" s="179"/>
      <c r="AI748" s="180">
        <v>45566</v>
      </c>
      <c r="AJ748" s="181"/>
      <c r="AK748" s="178">
        <v>45597</v>
      </c>
      <c r="AL748" s="179"/>
      <c r="AM748" s="180">
        <v>45627</v>
      </c>
      <c r="AN748" s="181"/>
      <c r="AO748" s="178">
        <v>45658</v>
      </c>
      <c r="AP748" s="179"/>
      <c r="AQ748" s="180">
        <v>45689</v>
      </c>
      <c r="AR748" s="181"/>
      <c r="AS748" s="178">
        <v>45717</v>
      </c>
      <c r="AT748" s="179"/>
      <c r="AU748" s="180">
        <v>45748</v>
      </c>
      <c r="AV748" s="181"/>
      <c r="AW748" s="178">
        <v>45778</v>
      </c>
      <c r="AX748" s="179"/>
      <c r="AY748" s="180">
        <v>45809</v>
      </c>
      <c r="AZ748" s="181"/>
      <c r="BA748" s="178">
        <v>45839</v>
      </c>
      <c r="BB748" s="179"/>
      <c r="BC748" s="180">
        <v>45870</v>
      </c>
      <c r="BD748" s="181"/>
      <c r="BE748" s="178">
        <v>45901</v>
      </c>
      <c r="BF748" s="179"/>
      <c r="BG748" s="180">
        <v>45931</v>
      </c>
      <c r="BH748" s="181"/>
      <c r="BI748" s="178">
        <v>45962</v>
      </c>
      <c r="BJ748" s="179"/>
      <c r="BK748" s="180">
        <v>45992</v>
      </c>
      <c r="BL748" s="181"/>
      <c r="BM748" s="178">
        <v>46023</v>
      </c>
      <c r="BN748" s="179"/>
      <c r="BO748" s="180">
        <v>46054</v>
      </c>
      <c r="BP748" s="181"/>
      <c r="BQ748" s="178">
        <v>46082</v>
      </c>
      <c r="BR748" s="179"/>
      <c r="BS748" s="180">
        <v>46113</v>
      </c>
      <c r="BT748" s="181"/>
      <c r="BU748" s="178">
        <v>46143</v>
      </c>
      <c r="BV748" s="179"/>
    </row>
    <row r="749" spans="1:104" ht="15.75" thickBot="1" x14ac:dyDescent="0.3">
      <c r="A749" s="190"/>
      <c r="B749" s="63" t="s">
        <v>198</v>
      </c>
      <c r="C749" s="143">
        <v>0</v>
      </c>
      <c r="D749" s="145" t="s">
        <v>4</v>
      </c>
      <c r="E749" s="42">
        <v>0</v>
      </c>
      <c r="F749" s="43" t="str">
        <f>IF(AND(C749=0,E749&gt;0),"100%",IF(C749=E749,"0,0%",E749/C749-1))</f>
        <v>0,0%</v>
      </c>
      <c r="G749" s="40">
        <v>0</v>
      </c>
      <c r="H749" s="41" t="str">
        <f>IF(AND(E749=0,G749&gt;0),"100%",IF(E749=G749,"0,0%",G749/E749-1))</f>
        <v>0,0%</v>
      </c>
      <c r="I749" s="42">
        <v>0</v>
      </c>
      <c r="J749" s="43" t="str">
        <f>IF(AND(G749=0,I749&gt;0),"100%",IF(G749=I749,"0,0%",I749/G749-1))</f>
        <v>0,0%</v>
      </c>
      <c r="K749" s="143">
        <v>0</v>
      </c>
      <c r="L749" s="144" t="str">
        <f>IF(AND(I749=0,K749&gt;0),"100%",IF(I749=K749,"0,0%",K749/I749-1))</f>
        <v>0,0%</v>
      </c>
      <c r="M749" s="42">
        <v>0</v>
      </c>
      <c r="N749" s="43" t="str">
        <f>IF(AND(K749=0,M749&gt;0),"100%",IF(K749=M749,"0,0%",M749/K749-1))</f>
        <v>0,0%</v>
      </c>
      <c r="O749" s="143">
        <v>0</v>
      </c>
      <c r="P749" s="144" t="str">
        <f>IF(AND(M749=0,O749&gt;0),"100%",IF(M749=O749,"0,0%",O749/M749-1))</f>
        <v>0,0%</v>
      </c>
      <c r="Q749" s="42">
        <v>0</v>
      </c>
      <c r="R749" s="43" t="str">
        <f>IF(AND(O749=0,Q749&gt;0),"100%",IF(O749=Q749,"0,0%",Q749/O749-1))</f>
        <v>0,0%</v>
      </c>
      <c r="S749" s="143">
        <v>0</v>
      </c>
      <c r="T749" s="144" t="str">
        <f>IF(AND(Q749=0,S749&gt;0),"100%",IF(Q749=S749,"0,0%",S749/Q749-1))</f>
        <v>0,0%</v>
      </c>
      <c r="U749" s="42">
        <v>0</v>
      </c>
      <c r="V749" s="43" t="str">
        <f>IF(AND(S749=0,U749&gt;0),"100%",IF(S749=U749,"0,0%",U749/S749-1))</f>
        <v>0,0%</v>
      </c>
      <c r="W749" s="143">
        <v>0</v>
      </c>
      <c r="X749" s="144" t="str">
        <f>IF(AND(U749=0,W749&gt;0),"100%",IF(U749=W749,"0,0%",W749/U749-1))</f>
        <v>0,0%</v>
      </c>
      <c r="Y749" s="42">
        <v>0</v>
      </c>
      <c r="Z749" s="43" t="str">
        <f>IF(AND(W749=0,Y749&gt;0),"100%",IF(W749=Y749,"0,0%",Y749/W749-1))</f>
        <v>0,0%</v>
      </c>
      <c r="AA749" s="40">
        <v>0</v>
      </c>
      <c r="AB749" s="41" t="str">
        <f>IF(AND(Y749=0,AA749&gt;0),"100%",IF(Y749=AA749,"0,0%",AA749/Y749-1))</f>
        <v>0,0%</v>
      </c>
      <c r="AC749" s="42">
        <v>0</v>
      </c>
      <c r="AD749" s="43" t="str">
        <f>IF(AND(AA749=0,AC749&gt;0),"100%",IF(AA749=AC749,"0,0%",AC749/AA749-1))</f>
        <v>0,0%</v>
      </c>
      <c r="AE749" s="40">
        <v>0</v>
      </c>
      <c r="AF749" s="41" t="str">
        <f>IF(AND(AC749=0,AE749&gt;0),"100%",IF(AC749=AE749,"0,0%",AE749/AC749-1))</f>
        <v>0,0%</v>
      </c>
      <c r="AG749" s="42">
        <v>0</v>
      </c>
      <c r="AH749" s="43" t="str">
        <f>IF(AND(AE749=0,AG749&gt;0),"100%",IF(AE749=AG749,"0,0%",AG749/AE749-1))</f>
        <v>0,0%</v>
      </c>
      <c r="AI749" s="40">
        <v>0</v>
      </c>
      <c r="AJ749" s="41" t="str">
        <f>IF(AND(AG749=0,AI749&gt;0),"100%",IF(AG749=AI749,"0,0%",AI749/AG749-1))</f>
        <v>0,0%</v>
      </c>
      <c r="AK749" s="42">
        <v>0</v>
      </c>
      <c r="AL749" s="43" t="str">
        <f>IF(AND(AI749=0,AK749&gt;0),"100%",IF(AI749=AK749,"0,0%",AK749/AI749-1))</f>
        <v>0,0%</v>
      </c>
      <c r="AM749" s="40">
        <v>0</v>
      </c>
      <c r="AN749" s="41" t="str">
        <f>IF(AND(AK749=0,AM749&gt;0),"100%",IF(AK749=AM749,"0,0%",AM749/AK749-1))</f>
        <v>0,0%</v>
      </c>
      <c r="AO749" s="42">
        <v>0</v>
      </c>
      <c r="AP749" s="43" t="str">
        <f>IF(AND(AM749=0,AO749&gt;0),"100%",IF(AM749=AO749,"0,0%",AO749/AM749-1))</f>
        <v>0,0%</v>
      </c>
      <c r="AQ749" s="143">
        <v>0</v>
      </c>
      <c r="AR749" s="41" t="str">
        <f>IF(AND(AO749=0,AQ749&gt;0),"100%",IF(AO749=AQ749,"0,0%",AQ749/AO749-1))</f>
        <v>0,0%</v>
      </c>
      <c r="AS749" s="42">
        <v>0</v>
      </c>
      <c r="AT749" s="43" t="str">
        <f>IF(AND(AQ749=0,AS749&gt;0),"100%",IF(AQ749=AS749,"0,0%",AS749/AQ749-1))</f>
        <v>0,0%</v>
      </c>
      <c r="AU749" s="40">
        <v>0</v>
      </c>
      <c r="AV749" s="41" t="str">
        <f>IF(AND(AS749=0,AU749&gt;0),"100%",IF(AS749=AU749,"0,0%",AU749/AS749-1))</f>
        <v>0,0%</v>
      </c>
      <c r="AW749" s="42">
        <v>0</v>
      </c>
      <c r="AX749" s="43" t="str">
        <f>IF(AND(AU749=0,AW749&gt;0),"100%",IF(AU749=AW749,"0,0%",AW749/AU749-1))</f>
        <v>0,0%</v>
      </c>
      <c r="AY749" s="40">
        <v>1</v>
      </c>
      <c r="AZ749" s="41" t="str">
        <f>IF(AND(AW749=0,AY749&gt;0),"100%",IF(AW749=AY749,"0,0%",AY749/AW749-1))</f>
        <v>100%</v>
      </c>
      <c r="BA749" s="42">
        <v>0</v>
      </c>
      <c r="BB749" s="43">
        <f>IF(AND(AY749=0,BA749&gt;0),"100%",IF(AY749=BA749,"0,0%",BA749/AY749-1))</f>
        <v>-1</v>
      </c>
      <c r="BC749" s="40">
        <v>0</v>
      </c>
      <c r="BD749" s="41" t="str">
        <f>IF(AND(BA749=0,BC749&gt;0),"100%",IF(BA749=BC749,"0,0%",BC749/BA749-1))</f>
        <v>0,0%</v>
      </c>
      <c r="BE749" s="42">
        <v>0</v>
      </c>
      <c r="BF749" s="43" t="str">
        <f>IF(AND(BC749=0,BE749&gt;0),"100%",IF(BC749=BE749,"0,0%",BE749/BC749-1))</f>
        <v>0,0%</v>
      </c>
      <c r="BG749" s="40">
        <v>0</v>
      </c>
      <c r="BH749" s="41" t="str">
        <f>IF(AND(BE749=0,BG749&gt;0),"100%",IF(BE749=BG749,"0,0%",BG749/BE749-1))</f>
        <v>0,0%</v>
      </c>
      <c r="BI749" s="42">
        <v>0</v>
      </c>
      <c r="BJ749" s="43" t="str">
        <f>IF(AND(BG749=0,BI749&gt;0),"100%",IF(BG749=BI749,"0,0%",BI749/BG749-1))</f>
        <v>0,0%</v>
      </c>
      <c r="BK749" s="40">
        <v>0</v>
      </c>
      <c r="BL749" s="41" t="str">
        <f>IF(AND(BI749=0,BK749&gt;0),"100%",IF(BI749=BK749,"0,0%",BK749/BI749-1))</f>
        <v>0,0%</v>
      </c>
      <c r="BM749" s="42">
        <v>0</v>
      </c>
      <c r="BN749" s="43" t="str">
        <f>IF(AND(BK749=0,BM749&gt;0),"100%",IF(BK749=BM749,"0,0%",BM749/BK749-1))</f>
        <v>0,0%</v>
      </c>
      <c r="BO749" s="40">
        <v>0</v>
      </c>
      <c r="BP749" s="41" t="str">
        <f>IF(AND(BM749=0,BO749&gt;0),"100%",IF(BM749=BO749,"0,0%",BO749/BM749-1))</f>
        <v>0,0%</v>
      </c>
      <c r="BQ749" s="42">
        <v>0</v>
      </c>
      <c r="BR749" s="43" t="str">
        <f>IF(AND(BO749=0,BQ749&gt;0),"100%",IF(BO749=BQ749,"0,0%",BQ749/BO749-1))</f>
        <v>0,0%</v>
      </c>
      <c r="BS749" s="40">
        <v>0</v>
      </c>
      <c r="BT749" s="41" t="str">
        <f>IF(AND(BQ749=0,BS749&gt;0),"100%",IF(BQ749=BS749,"0,0%",BS749/BQ749-1))</f>
        <v>0,0%</v>
      </c>
      <c r="BU749" s="42">
        <v>0</v>
      </c>
      <c r="BV749" s="43" t="str">
        <f>IF(AND(BS749=0,BU749&gt;0),"100%",IF(BS749=BU749,"0,0%",BU749/BS749-1))</f>
        <v>0,0%</v>
      </c>
    </row>
    <row r="750" spans="1:104" x14ac:dyDescent="0.25">
      <c r="A750" s="190"/>
      <c r="B750" s="60"/>
    </row>
    <row r="751" spans="1:104" ht="15.75" thickBot="1" x14ac:dyDescent="0.3">
      <c r="A751" s="190"/>
      <c r="B751" s="6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</row>
    <row r="752" spans="1:104" x14ac:dyDescent="0.25">
      <c r="A752" s="190"/>
      <c r="B752" s="36"/>
      <c r="C752" s="51">
        <v>45078</v>
      </c>
      <c r="D752" s="51">
        <v>45108</v>
      </c>
      <c r="E752" s="51">
        <v>45139</v>
      </c>
      <c r="F752" s="51">
        <v>45170</v>
      </c>
      <c r="G752" s="51">
        <v>45200</v>
      </c>
      <c r="H752" s="51">
        <v>45231</v>
      </c>
      <c r="I752" s="51">
        <v>45261</v>
      </c>
      <c r="J752" s="51">
        <v>45292</v>
      </c>
      <c r="K752" s="51">
        <v>45323</v>
      </c>
      <c r="L752" s="51">
        <v>45352</v>
      </c>
      <c r="M752" s="51">
        <v>45383</v>
      </c>
      <c r="N752" s="51">
        <v>45413</v>
      </c>
      <c r="O752" s="51">
        <v>45444</v>
      </c>
      <c r="P752" s="51">
        <v>45474</v>
      </c>
      <c r="Q752" s="51">
        <v>45505</v>
      </c>
      <c r="R752" s="51">
        <v>45536</v>
      </c>
      <c r="S752" s="51">
        <v>45566</v>
      </c>
      <c r="T752" s="51">
        <v>45597</v>
      </c>
      <c r="U752" s="51">
        <v>45627</v>
      </c>
      <c r="V752" s="51">
        <v>45658</v>
      </c>
      <c r="W752" s="51">
        <v>45689</v>
      </c>
      <c r="X752" s="51">
        <v>45717</v>
      </c>
      <c r="Y752" s="51">
        <v>45748</v>
      </c>
      <c r="Z752" s="51">
        <v>45778</v>
      </c>
      <c r="AA752" s="51">
        <v>45809</v>
      </c>
      <c r="AB752" s="51">
        <v>45839</v>
      </c>
      <c r="AC752" s="51">
        <v>45870</v>
      </c>
      <c r="AD752" s="51">
        <v>45901</v>
      </c>
      <c r="AE752" s="51">
        <v>45931</v>
      </c>
      <c r="AF752" s="51">
        <v>45962</v>
      </c>
      <c r="AG752" s="51">
        <v>45992</v>
      </c>
      <c r="AH752" s="51">
        <v>46023</v>
      </c>
      <c r="AI752" s="51">
        <v>46054</v>
      </c>
      <c r="AJ752" s="51">
        <v>46082</v>
      </c>
      <c r="AK752" s="51">
        <v>46113</v>
      </c>
      <c r="AL752" s="51">
        <v>46143</v>
      </c>
    </row>
    <row r="753" spans="1:74" ht="15.75" thickBot="1" x14ac:dyDescent="0.3">
      <c r="A753" s="190"/>
      <c r="B753" s="63" t="s">
        <v>199</v>
      </c>
      <c r="C753" s="78">
        <v>0</v>
      </c>
      <c r="D753" s="78">
        <v>0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1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  <c r="AJ753" s="78">
        <v>0</v>
      </c>
      <c r="AK753" s="78">
        <v>0</v>
      </c>
      <c r="AL753" s="78">
        <v>0</v>
      </c>
    </row>
    <row r="754" spans="1:74" x14ac:dyDescent="0.25">
      <c r="A754" s="190"/>
      <c r="B754" s="36"/>
      <c r="C754" s="51">
        <v>45078</v>
      </c>
      <c r="D754" s="51">
        <v>45108</v>
      </c>
      <c r="E754" s="51" t="s">
        <v>227</v>
      </c>
      <c r="F754" s="51">
        <v>45170</v>
      </c>
      <c r="G754" s="51">
        <v>45200</v>
      </c>
      <c r="H754" s="51">
        <v>45231</v>
      </c>
      <c r="I754" s="51">
        <v>45261</v>
      </c>
      <c r="J754" s="51">
        <v>45292</v>
      </c>
      <c r="K754" s="51">
        <v>45323</v>
      </c>
      <c r="L754" s="51">
        <v>45352</v>
      </c>
      <c r="M754" s="51">
        <v>45383</v>
      </c>
      <c r="N754" s="51">
        <v>45413</v>
      </c>
      <c r="O754" s="51">
        <v>45444</v>
      </c>
      <c r="P754" s="51">
        <v>45474</v>
      </c>
      <c r="Q754" s="51">
        <v>45505</v>
      </c>
      <c r="R754" s="51">
        <v>45536</v>
      </c>
      <c r="S754" s="51">
        <v>45566</v>
      </c>
      <c r="T754" s="51">
        <v>45597</v>
      </c>
      <c r="U754" s="51">
        <v>45627</v>
      </c>
      <c r="V754" s="51">
        <v>45658</v>
      </c>
      <c r="W754" s="51">
        <v>45689</v>
      </c>
      <c r="X754" s="51">
        <v>45717</v>
      </c>
      <c r="Y754" s="51">
        <v>45748</v>
      </c>
      <c r="Z754" s="51">
        <v>45778</v>
      </c>
      <c r="AA754" s="51">
        <v>45809</v>
      </c>
      <c r="AB754" s="51">
        <v>45839</v>
      </c>
      <c r="AC754" s="51">
        <v>45870</v>
      </c>
      <c r="AD754" s="51">
        <v>45901</v>
      </c>
      <c r="AE754" s="51">
        <v>45931</v>
      </c>
      <c r="AF754" s="51">
        <v>45962</v>
      </c>
      <c r="AG754" s="51">
        <v>45992</v>
      </c>
      <c r="AH754" s="51">
        <v>46023</v>
      </c>
      <c r="AI754" s="51">
        <v>46054</v>
      </c>
      <c r="AJ754" s="51">
        <v>46082</v>
      </c>
      <c r="AK754" s="51">
        <v>46113</v>
      </c>
      <c r="AL754" s="51">
        <v>46143</v>
      </c>
    </row>
    <row r="755" spans="1:74" ht="15.75" thickBot="1" x14ac:dyDescent="0.3">
      <c r="A755" s="190"/>
      <c r="B755" s="63" t="s">
        <v>199</v>
      </c>
      <c r="C755" s="79">
        <v>0</v>
      </c>
      <c r="D755" s="79">
        <f t="shared" ref="D755:J755" si="412">C755+D753</f>
        <v>0</v>
      </c>
      <c r="E755" s="79">
        <f t="shared" si="412"/>
        <v>0</v>
      </c>
      <c r="F755" s="79">
        <f t="shared" si="412"/>
        <v>0</v>
      </c>
      <c r="G755" s="79">
        <f t="shared" si="412"/>
        <v>0</v>
      </c>
      <c r="H755" s="79">
        <f t="shared" si="412"/>
        <v>0</v>
      </c>
      <c r="I755" s="79">
        <f t="shared" si="412"/>
        <v>0</v>
      </c>
      <c r="J755" s="79">
        <f t="shared" si="412"/>
        <v>0</v>
      </c>
      <c r="K755" s="79">
        <f>J755+K753</f>
        <v>0</v>
      </c>
      <c r="L755" s="79">
        <f t="shared" ref="L755:S755" si="413">K755+L753</f>
        <v>0</v>
      </c>
      <c r="M755" s="79">
        <f t="shared" si="413"/>
        <v>0</v>
      </c>
      <c r="N755" s="79">
        <f t="shared" si="413"/>
        <v>0</v>
      </c>
      <c r="O755" s="79">
        <f t="shared" si="413"/>
        <v>0</v>
      </c>
      <c r="P755" s="79">
        <f t="shared" si="413"/>
        <v>0</v>
      </c>
      <c r="Q755" s="79">
        <f t="shared" si="413"/>
        <v>0</v>
      </c>
      <c r="R755" s="79">
        <f t="shared" si="413"/>
        <v>0</v>
      </c>
      <c r="S755" s="79">
        <f t="shared" si="413"/>
        <v>0</v>
      </c>
      <c r="T755" s="79">
        <f>T753</f>
        <v>0</v>
      </c>
      <c r="U755" s="79">
        <f t="shared" ref="U755:AL755" si="414">T755+U753</f>
        <v>0</v>
      </c>
      <c r="V755" s="79">
        <f t="shared" si="414"/>
        <v>0</v>
      </c>
      <c r="W755" s="79">
        <f t="shared" si="414"/>
        <v>0</v>
      </c>
      <c r="X755" s="79">
        <f t="shared" si="414"/>
        <v>0</v>
      </c>
      <c r="Y755" s="79">
        <f t="shared" si="414"/>
        <v>0</v>
      </c>
      <c r="Z755" s="79">
        <f t="shared" si="414"/>
        <v>0</v>
      </c>
      <c r="AA755" s="79">
        <f t="shared" si="414"/>
        <v>1</v>
      </c>
      <c r="AB755" s="79">
        <f t="shared" si="414"/>
        <v>1</v>
      </c>
      <c r="AC755" s="79">
        <f t="shared" si="414"/>
        <v>1</v>
      </c>
      <c r="AD755" s="79">
        <f t="shared" si="414"/>
        <v>1</v>
      </c>
      <c r="AE755" s="79">
        <f t="shared" si="414"/>
        <v>1</v>
      </c>
      <c r="AF755" s="79">
        <f t="shared" si="414"/>
        <v>1</v>
      </c>
      <c r="AG755" s="79">
        <f t="shared" si="414"/>
        <v>1</v>
      </c>
      <c r="AH755" s="79">
        <f t="shared" si="414"/>
        <v>1</v>
      </c>
      <c r="AI755" s="79">
        <f t="shared" si="414"/>
        <v>1</v>
      </c>
      <c r="AJ755" s="79">
        <f t="shared" si="414"/>
        <v>1</v>
      </c>
      <c r="AK755" s="79">
        <f t="shared" si="414"/>
        <v>1</v>
      </c>
      <c r="AL755" s="79">
        <f t="shared" si="414"/>
        <v>1</v>
      </c>
    </row>
    <row r="756" spans="1:74" ht="15.75" thickBot="1" x14ac:dyDescent="0.3">
      <c r="A756" s="44"/>
      <c r="B756" s="44"/>
      <c r="C756" s="67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</row>
    <row r="757" spans="1:74" x14ac:dyDescent="0.25">
      <c r="A757" s="190" t="s">
        <v>200</v>
      </c>
      <c r="B757" s="36"/>
      <c r="C757" s="176">
        <v>45078</v>
      </c>
      <c r="D757" s="177"/>
      <c r="E757" s="178">
        <v>45108</v>
      </c>
      <c r="F757" s="179"/>
      <c r="G757" s="180">
        <v>45139</v>
      </c>
      <c r="H757" s="181"/>
      <c r="I757" s="178">
        <v>45170</v>
      </c>
      <c r="J757" s="179"/>
      <c r="K757" s="176">
        <v>45200</v>
      </c>
      <c r="L757" s="177"/>
      <c r="M757" s="178">
        <v>45231</v>
      </c>
      <c r="N757" s="179"/>
      <c r="O757" s="176">
        <v>45261</v>
      </c>
      <c r="P757" s="177"/>
      <c r="Q757" s="178">
        <v>45292</v>
      </c>
      <c r="R757" s="179"/>
      <c r="S757" s="176">
        <v>45323</v>
      </c>
      <c r="T757" s="177"/>
      <c r="U757" s="178">
        <v>45352</v>
      </c>
      <c r="V757" s="179"/>
      <c r="W757" s="176">
        <v>45383</v>
      </c>
      <c r="X757" s="177"/>
      <c r="Y757" s="178">
        <v>45413</v>
      </c>
      <c r="Z757" s="179"/>
      <c r="AA757" s="180">
        <v>45444</v>
      </c>
      <c r="AB757" s="181"/>
      <c r="AC757" s="178">
        <v>45474</v>
      </c>
      <c r="AD757" s="179"/>
      <c r="AE757" s="180">
        <v>45505</v>
      </c>
      <c r="AF757" s="181"/>
      <c r="AG757" s="178">
        <v>45536</v>
      </c>
      <c r="AH757" s="179"/>
      <c r="AI757" s="180">
        <v>45566</v>
      </c>
      <c r="AJ757" s="181"/>
      <c r="AK757" s="178">
        <v>45597</v>
      </c>
      <c r="AL757" s="179"/>
      <c r="AM757" s="180">
        <v>45627</v>
      </c>
      <c r="AN757" s="181"/>
      <c r="AO757" s="178">
        <v>45658</v>
      </c>
      <c r="AP757" s="179"/>
      <c r="AQ757" s="180">
        <v>45689</v>
      </c>
      <c r="AR757" s="181"/>
      <c r="AS757" s="178">
        <v>45717</v>
      </c>
      <c r="AT757" s="179"/>
      <c r="AU757" s="180">
        <v>45748</v>
      </c>
      <c r="AV757" s="181"/>
      <c r="AW757" s="178">
        <v>45778</v>
      </c>
      <c r="AX757" s="179"/>
      <c r="AY757" s="180">
        <v>45809</v>
      </c>
      <c r="AZ757" s="181"/>
      <c r="BA757" s="178">
        <v>45839</v>
      </c>
      <c r="BB757" s="179"/>
      <c r="BC757" s="180">
        <v>45870</v>
      </c>
      <c r="BD757" s="181"/>
      <c r="BE757" s="178">
        <v>45901</v>
      </c>
      <c r="BF757" s="179"/>
      <c r="BG757" s="180">
        <v>45931</v>
      </c>
      <c r="BH757" s="181"/>
      <c r="BI757" s="178">
        <v>45962</v>
      </c>
      <c r="BJ757" s="179"/>
      <c r="BK757" s="180">
        <v>45992</v>
      </c>
      <c r="BL757" s="181"/>
      <c r="BM757" s="178">
        <v>46023</v>
      </c>
      <c r="BN757" s="179"/>
      <c r="BO757" s="180">
        <v>46054</v>
      </c>
      <c r="BP757" s="181"/>
      <c r="BQ757" s="178">
        <v>46082</v>
      </c>
      <c r="BR757" s="179"/>
      <c r="BS757" s="180">
        <v>46113</v>
      </c>
      <c r="BT757" s="181"/>
      <c r="BU757" s="178">
        <v>46143</v>
      </c>
      <c r="BV757" s="179"/>
    </row>
    <row r="758" spans="1:74" ht="15.75" thickBot="1" x14ac:dyDescent="0.3">
      <c r="A758" s="190"/>
      <c r="B758" s="63" t="s">
        <v>200</v>
      </c>
      <c r="C758" s="143">
        <v>0</v>
      </c>
      <c r="D758" s="145" t="s">
        <v>4</v>
      </c>
      <c r="E758" s="42">
        <v>0</v>
      </c>
      <c r="F758" s="43" t="str">
        <f>IF(AND(C758=0,E758&gt;0),"100%",IF(C758=E758,"0,0%",E758/C758-1))</f>
        <v>0,0%</v>
      </c>
      <c r="G758" s="40">
        <v>0</v>
      </c>
      <c r="H758" s="41" t="str">
        <f>IF(AND(E758=0,G758&gt;0),"100%",IF(E758=G758,"0,0%",G758/E758-1))</f>
        <v>0,0%</v>
      </c>
      <c r="I758" s="42">
        <v>0</v>
      </c>
      <c r="J758" s="43" t="str">
        <f>IF(AND(G758=0,I758&gt;0),"100%",IF(G758=I758,"0,0%",I758/G758-1))</f>
        <v>0,0%</v>
      </c>
      <c r="K758" s="143">
        <v>0</v>
      </c>
      <c r="L758" s="144" t="str">
        <f>IF(AND(I758=0,K758&gt;0),"100%",IF(I758=K758,"0,0%",K758/I758-1))</f>
        <v>0,0%</v>
      </c>
      <c r="M758" s="42">
        <v>0</v>
      </c>
      <c r="N758" s="43" t="str">
        <f>IF(AND(K758=0,M758&gt;0),"100%",IF(K758=M758,"0,0%",M758/K758-1))</f>
        <v>0,0%</v>
      </c>
      <c r="O758" s="143">
        <v>0</v>
      </c>
      <c r="P758" s="144" t="str">
        <f>IF(AND(M758=0,O758&gt;0),"100%",IF(M758=O758,"0,0%",O758/M758-1))</f>
        <v>0,0%</v>
      </c>
      <c r="Q758" s="42">
        <v>0</v>
      </c>
      <c r="R758" s="43" t="str">
        <f>IF(AND(O758=0,Q758&gt;0),"100%",IF(O758=Q758,"0,0%",Q758/O758-1))</f>
        <v>0,0%</v>
      </c>
      <c r="S758" s="143">
        <v>0</v>
      </c>
      <c r="T758" s="144" t="str">
        <f>IF(AND(Q758=0,S758&gt;0),"100%",IF(Q758=S758,"0,0%",S758/Q758-1))</f>
        <v>0,0%</v>
      </c>
      <c r="U758" s="42">
        <v>0</v>
      </c>
      <c r="V758" s="43" t="str">
        <f>IF(AND(S758=0,U758&gt;0),"100%",IF(S758=U758,"0,0%",U758/S758-1))</f>
        <v>0,0%</v>
      </c>
      <c r="W758" s="143">
        <v>0</v>
      </c>
      <c r="X758" s="144" t="str">
        <f>IF(AND(U758=0,W758&gt;0),"100%",IF(U758=W758,"0,0%",W758/U758-1))</f>
        <v>0,0%</v>
      </c>
      <c r="Y758" s="42">
        <v>0</v>
      </c>
      <c r="Z758" s="43" t="str">
        <f>IF(AND(W758=0,Y758&gt;0),"100%",IF(W758=Y758,"0,0%",Y758/W758-1))</f>
        <v>0,0%</v>
      </c>
      <c r="AA758" s="40">
        <v>0</v>
      </c>
      <c r="AB758" s="41" t="str">
        <f>IF(AND(Y758=0,AA758&gt;0),"100%",IF(Y758=AA758,"0,0%",AA758/Y758-1))</f>
        <v>0,0%</v>
      </c>
      <c r="AC758" s="42">
        <v>0</v>
      </c>
      <c r="AD758" s="43" t="str">
        <f>IF(AND(AA758=0,AC758&gt;0),"100%",IF(AA758=AC758,"0,0%",AC758/AA758-1))</f>
        <v>0,0%</v>
      </c>
      <c r="AE758" s="40">
        <v>0</v>
      </c>
      <c r="AF758" s="41" t="str">
        <f>IF(AND(AC758=0,AE758&gt;0),"100%",IF(AC758=AE758,"0,0%",AE758/AC758-1))</f>
        <v>0,0%</v>
      </c>
      <c r="AG758" s="42">
        <v>0</v>
      </c>
      <c r="AH758" s="43" t="str">
        <f>IF(AND(AE758=0,AG758&gt;0),"100%",IF(AE758=AG758,"0,0%",AG758/AE758-1))</f>
        <v>0,0%</v>
      </c>
      <c r="AI758" s="40">
        <v>0</v>
      </c>
      <c r="AJ758" s="41" t="str">
        <f>IF(AND(AG758=0,AI758&gt;0),"100%",IF(AG758=AI758,"0,0%",AI758/AG758-1))</f>
        <v>0,0%</v>
      </c>
      <c r="AK758" s="42">
        <v>0</v>
      </c>
      <c r="AL758" s="43" t="str">
        <f>IF(AND(AI758=0,AK758&gt;0),"100%",IF(AI758=AK758,"0,0%",AK758/AI758-1))</f>
        <v>0,0%</v>
      </c>
      <c r="AM758" s="40">
        <v>0</v>
      </c>
      <c r="AN758" s="41" t="str">
        <f>IF(AND(AK758=0,AM758&gt;0),"100%",IF(AK758=AM758,"0,0%",AM758/AK758-1))</f>
        <v>0,0%</v>
      </c>
      <c r="AO758" s="42">
        <v>0</v>
      </c>
      <c r="AP758" s="43" t="str">
        <f>IF(AND(AM758=0,AO758&gt;0),"100%",IF(AM758=AO758,"0,0%",AO758/AM758-1))</f>
        <v>0,0%</v>
      </c>
      <c r="AQ758" s="143">
        <v>0</v>
      </c>
      <c r="AR758" s="41" t="str">
        <f>IF(AND(AO758=0,AQ758&gt;0),"100%",IF(AO758=AQ758,"0,0%",AQ758/AO758-1))</f>
        <v>0,0%</v>
      </c>
      <c r="AS758" s="42">
        <v>0</v>
      </c>
      <c r="AT758" s="43" t="str">
        <f>IF(AND(AQ758=0,AS758&gt;0),"100%",IF(AQ758=AS758,"0,0%",AS758/AQ758-1))</f>
        <v>0,0%</v>
      </c>
      <c r="AU758" s="40">
        <v>0</v>
      </c>
      <c r="AV758" s="41" t="str">
        <f>IF(AND(AS758=0,AU758&gt;0),"100%",IF(AS758=AU758,"0,0%",AU758/AS758-1))</f>
        <v>0,0%</v>
      </c>
      <c r="AW758" s="42">
        <v>0</v>
      </c>
      <c r="AX758" s="43" t="str">
        <f>IF(AND(AU758=0,AW758&gt;0),"100%",IF(AU758=AW758,"0,0%",AW758/AU758-1))</f>
        <v>0,0%</v>
      </c>
      <c r="AY758" s="40">
        <v>0</v>
      </c>
      <c r="AZ758" s="41" t="str">
        <f>IF(AND(AW758=0,AY758&gt;0),"100%",IF(AW758=AY758,"0,0%",AY758/AW758-1))</f>
        <v>0,0%</v>
      </c>
      <c r="BA758" s="42">
        <v>0</v>
      </c>
      <c r="BB758" s="43" t="str">
        <f>IF(AND(AY758=0,BA758&gt;0),"100%",IF(AY758=BA758,"0,0%",BA758/AY758-1))</f>
        <v>0,0%</v>
      </c>
      <c r="BC758" s="40">
        <v>0</v>
      </c>
      <c r="BD758" s="41" t="str">
        <f>IF(AND(BA758=0,BC758&gt;0),"100%",IF(BA758=BC758,"0,0%",BC758/BA758-1))</f>
        <v>0,0%</v>
      </c>
      <c r="BE758" s="42">
        <v>0</v>
      </c>
      <c r="BF758" s="43" t="str">
        <f>IF(AND(BC758=0,BE758&gt;0),"100%",IF(BC758=BE758,"0,0%",BE758/BC758-1))</f>
        <v>0,0%</v>
      </c>
      <c r="BG758" s="40">
        <v>0</v>
      </c>
      <c r="BH758" s="41" t="str">
        <f>IF(AND(BE758=0,BG758&gt;0),"100%",IF(BE758=BG758,"0,0%",BG758/BE758-1))</f>
        <v>0,0%</v>
      </c>
      <c r="BI758" s="42">
        <v>0</v>
      </c>
      <c r="BJ758" s="43" t="str">
        <f>IF(AND(BG758=0,BI758&gt;0),"100%",IF(BG758=BI758,"0,0%",BI758/BG758-1))</f>
        <v>0,0%</v>
      </c>
      <c r="BK758" s="40">
        <v>0</v>
      </c>
      <c r="BL758" s="41" t="str">
        <f>IF(AND(BI758=0,BK758&gt;0),"100%",IF(BI758=BK758,"0,0%",BK758/BI758-1))</f>
        <v>0,0%</v>
      </c>
      <c r="BM758" s="42">
        <v>0</v>
      </c>
      <c r="BN758" s="43" t="str">
        <f>IF(AND(BK758=0,BM758&gt;0),"100%",IF(BK758=BM758,"0,0%",BM758/BK758-1))</f>
        <v>0,0%</v>
      </c>
      <c r="BO758" s="40">
        <v>0</v>
      </c>
      <c r="BP758" s="41" t="str">
        <f>IF(AND(BM758=0,BO758&gt;0),"100%",IF(BM758=BO758,"0,0%",BO758/BM758-1))</f>
        <v>0,0%</v>
      </c>
      <c r="BQ758" s="42">
        <v>0</v>
      </c>
      <c r="BR758" s="43" t="str">
        <f>IF(AND(BO758=0,BQ758&gt;0),"100%",IF(BO758=BQ758,"0,0%",BQ758/BO758-1))</f>
        <v>0,0%</v>
      </c>
      <c r="BS758" s="40">
        <v>0</v>
      </c>
      <c r="BT758" s="41" t="str">
        <f>IF(AND(BQ758=0,BS758&gt;0),"100%",IF(BQ758=BS758,"0,0%",BS758/BQ758-1))</f>
        <v>0,0%</v>
      </c>
      <c r="BU758" s="42">
        <v>0</v>
      </c>
      <c r="BV758" s="43" t="str">
        <f>IF(AND(BS758=0,BU758&gt;0),"100%",IF(BS758=BU758,"0,0%",BU758/BS758-1))</f>
        <v>0,0%</v>
      </c>
    </row>
    <row r="759" spans="1:74" x14ac:dyDescent="0.25">
      <c r="A759" s="190"/>
      <c r="B759" s="60"/>
    </row>
    <row r="760" spans="1:74" ht="15.75" thickBot="1" x14ac:dyDescent="0.3">
      <c r="A760" s="190"/>
      <c r="B760" s="61"/>
    </row>
    <row r="761" spans="1:74" x14ac:dyDescent="0.25">
      <c r="A761" s="190"/>
      <c r="B761" s="36"/>
      <c r="C761" s="51">
        <v>45078</v>
      </c>
      <c r="D761" s="51">
        <v>45108</v>
      </c>
      <c r="E761" s="51">
        <v>45139</v>
      </c>
      <c r="F761" s="51">
        <v>45170</v>
      </c>
      <c r="G761" s="51">
        <v>45200</v>
      </c>
      <c r="H761" s="51">
        <v>45231</v>
      </c>
      <c r="I761" s="51">
        <v>45261</v>
      </c>
      <c r="J761" s="51">
        <v>45292</v>
      </c>
      <c r="K761" s="51">
        <v>45323</v>
      </c>
      <c r="L761" s="51">
        <v>45352</v>
      </c>
      <c r="M761" s="51">
        <v>45383</v>
      </c>
      <c r="N761" s="51">
        <v>45413</v>
      </c>
      <c r="O761" s="51">
        <v>45444</v>
      </c>
      <c r="P761" s="51">
        <v>45474</v>
      </c>
      <c r="Q761" s="51">
        <v>45505</v>
      </c>
      <c r="R761" s="51">
        <v>45536</v>
      </c>
      <c r="S761" s="51">
        <v>45566</v>
      </c>
      <c r="T761" s="51">
        <v>45597</v>
      </c>
      <c r="U761" s="51">
        <v>45627</v>
      </c>
      <c r="V761" s="51">
        <v>45658</v>
      </c>
      <c r="W761" s="51">
        <v>45689</v>
      </c>
      <c r="X761" s="51">
        <v>45717</v>
      </c>
      <c r="Y761" s="51">
        <v>45748</v>
      </c>
      <c r="Z761" s="51">
        <v>45778</v>
      </c>
      <c r="AA761" s="51">
        <v>45809</v>
      </c>
      <c r="AB761" s="51">
        <v>45839</v>
      </c>
      <c r="AC761" s="51">
        <v>45870</v>
      </c>
      <c r="AD761" s="51">
        <v>45901</v>
      </c>
      <c r="AE761" s="51">
        <v>45931</v>
      </c>
      <c r="AF761" s="51">
        <v>45962</v>
      </c>
      <c r="AG761" s="51">
        <v>45992</v>
      </c>
      <c r="AH761" s="51">
        <v>46023</v>
      </c>
      <c r="AI761" s="51">
        <v>46054</v>
      </c>
      <c r="AJ761" s="51">
        <v>46082</v>
      </c>
      <c r="AK761" s="51">
        <v>46113</v>
      </c>
      <c r="AL761" s="51">
        <v>46143</v>
      </c>
    </row>
    <row r="762" spans="1:74" ht="15.75" thickBot="1" x14ac:dyDescent="0.3">
      <c r="A762" s="190"/>
      <c r="B762" s="63" t="s">
        <v>201</v>
      </c>
      <c r="C762" s="78">
        <v>0</v>
      </c>
      <c r="D762" s="78">
        <v>0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  <c r="AK762" s="78">
        <v>0</v>
      </c>
      <c r="AL762" s="78">
        <v>0</v>
      </c>
    </row>
    <row r="763" spans="1:74" x14ac:dyDescent="0.25">
      <c r="A763" s="190"/>
      <c r="B763" s="36"/>
      <c r="C763" s="51">
        <v>45078</v>
      </c>
      <c r="D763" s="51">
        <v>45108</v>
      </c>
      <c r="E763" s="51">
        <v>45139</v>
      </c>
      <c r="F763" s="51">
        <v>45170</v>
      </c>
      <c r="G763" s="51">
        <v>45200</v>
      </c>
      <c r="H763" s="51">
        <v>45231</v>
      </c>
      <c r="I763" s="51">
        <v>45261</v>
      </c>
      <c r="J763" s="51">
        <v>45292</v>
      </c>
      <c r="K763" s="51">
        <v>45323</v>
      </c>
      <c r="L763" s="51">
        <v>45352</v>
      </c>
      <c r="M763" s="51">
        <v>45383</v>
      </c>
      <c r="N763" s="51">
        <v>45413</v>
      </c>
      <c r="O763" s="51">
        <v>45444</v>
      </c>
      <c r="P763" s="51">
        <v>45474</v>
      </c>
      <c r="Q763" s="51">
        <v>45505</v>
      </c>
      <c r="R763" s="51">
        <v>45536</v>
      </c>
      <c r="S763" s="51">
        <v>45566</v>
      </c>
      <c r="T763" s="51">
        <v>45597</v>
      </c>
      <c r="U763" s="51">
        <v>45627</v>
      </c>
      <c r="V763" s="51">
        <v>45658</v>
      </c>
      <c r="W763" s="51">
        <v>45689</v>
      </c>
      <c r="X763" s="51">
        <v>45717</v>
      </c>
      <c r="Y763" s="51">
        <v>45748</v>
      </c>
      <c r="Z763" s="51">
        <v>45778</v>
      </c>
      <c r="AA763" s="51">
        <v>45809</v>
      </c>
      <c r="AB763" s="51">
        <v>45839</v>
      </c>
      <c r="AC763" s="51">
        <v>45870</v>
      </c>
      <c r="AD763" s="51">
        <v>45901</v>
      </c>
      <c r="AE763" s="51">
        <v>45931</v>
      </c>
      <c r="AF763" s="51">
        <v>45962</v>
      </c>
      <c r="AG763" s="51">
        <v>45992</v>
      </c>
      <c r="AH763" s="51">
        <v>46023</v>
      </c>
      <c r="AI763" s="51">
        <v>46054</v>
      </c>
      <c r="AJ763" s="51">
        <v>46082</v>
      </c>
      <c r="AK763" s="51">
        <v>46113</v>
      </c>
      <c r="AL763" s="51">
        <v>46143</v>
      </c>
    </row>
    <row r="764" spans="1:74" ht="15.75" thickBot="1" x14ac:dyDescent="0.3">
      <c r="A764" s="190"/>
      <c r="B764" s="63" t="s">
        <v>201</v>
      </c>
      <c r="C764" s="79">
        <v>0</v>
      </c>
      <c r="D764" s="79">
        <f t="shared" ref="D764:J764" si="415">C764+D762</f>
        <v>0</v>
      </c>
      <c r="E764" s="79">
        <f t="shared" si="415"/>
        <v>0</v>
      </c>
      <c r="F764" s="79">
        <f t="shared" si="415"/>
        <v>0</v>
      </c>
      <c r="G764" s="79">
        <f t="shared" si="415"/>
        <v>0</v>
      </c>
      <c r="H764" s="79">
        <f t="shared" si="415"/>
        <v>0</v>
      </c>
      <c r="I764" s="79">
        <f t="shared" si="415"/>
        <v>0</v>
      </c>
      <c r="J764" s="79">
        <f t="shared" si="415"/>
        <v>0</v>
      </c>
      <c r="K764" s="79">
        <f>J764+K762</f>
        <v>0</v>
      </c>
      <c r="L764" s="79">
        <f t="shared" ref="L764:S764" si="416">K764+L762</f>
        <v>0</v>
      </c>
      <c r="M764" s="79">
        <f t="shared" si="416"/>
        <v>0</v>
      </c>
      <c r="N764" s="79">
        <f t="shared" si="416"/>
        <v>0</v>
      </c>
      <c r="O764" s="79">
        <f t="shared" si="416"/>
        <v>0</v>
      </c>
      <c r="P764" s="79">
        <f t="shared" si="416"/>
        <v>0</v>
      </c>
      <c r="Q764" s="79">
        <f t="shared" si="416"/>
        <v>0</v>
      </c>
      <c r="R764" s="79">
        <f t="shared" si="416"/>
        <v>0</v>
      </c>
      <c r="S764" s="79">
        <f t="shared" si="416"/>
        <v>0</v>
      </c>
      <c r="T764" s="79">
        <f>T762</f>
        <v>0</v>
      </c>
      <c r="U764" s="79">
        <f t="shared" ref="U764:AL764" si="417">T764+U762</f>
        <v>0</v>
      </c>
      <c r="V764" s="79">
        <f t="shared" si="417"/>
        <v>0</v>
      </c>
      <c r="W764" s="79">
        <f t="shared" si="417"/>
        <v>0</v>
      </c>
      <c r="X764" s="79">
        <f t="shared" si="417"/>
        <v>0</v>
      </c>
      <c r="Y764" s="79">
        <f t="shared" si="417"/>
        <v>0</v>
      </c>
      <c r="Z764" s="79">
        <f t="shared" si="417"/>
        <v>0</v>
      </c>
      <c r="AA764" s="79">
        <f t="shared" si="417"/>
        <v>0</v>
      </c>
      <c r="AB764" s="79">
        <f t="shared" si="417"/>
        <v>0</v>
      </c>
      <c r="AC764" s="79">
        <f t="shared" si="417"/>
        <v>0</v>
      </c>
      <c r="AD764" s="79">
        <f t="shared" si="417"/>
        <v>0</v>
      </c>
      <c r="AE764" s="79">
        <f t="shared" si="417"/>
        <v>0</v>
      </c>
      <c r="AF764" s="79">
        <f t="shared" si="417"/>
        <v>0</v>
      </c>
      <c r="AG764" s="79">
        <f t="shared" si="417"/>
        <v>0</v>
      </c>
      <c r="AH764" s="79">
        <f t="shared" si="417"/>
        <v>0</v>
      </c>
      <c r="AI764" s="79">
        <f t="shared" si="417"/>
        <v>0</v>
      </c>
      <c r="AJ764" s="79">
        <f t="shared" si="417"/>
        <v>0</v>
      </c>
      <c r="AK764" s="79">
        <f t="shared" si="417"/>
        <v>0</v>
      </c>
      <c r="AL764" s="79">
        <f t="shared" si="417"/>
        <v>0</v>
      </c>
    </row>
    <row r="765" spans="1:74" ht="14.25" customHeight="1" thickBot="1" x14ac:dyDescent="0.3">
      <c r="A765" s="44"/>
      <c r="B765" s="44"/>
      <c r="C765" s="67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</row>
    <row r="766" spans="1:74" x14ac:dyDescent="0.25">
      <c r="A766" s="190" t="s">
        <v>203</v>
      </c>
      <c r="B766" s="36"/>
      <c r="C766" s="176">
        <v>45200</v>
      </c>
      <c r="D766" s="177"/>
      <c r="E766" s="178">
        <v>45231</v>
      </c>
      <c r="F766" s="179"/>
      <c r="G766" s="176">
        <v>45261</v>
      </c>
      <c r="H766" s="177"/>
      <c r="I766" s="178">
        <v>45292</v>
      </c>
      <c r="J766" s="179"/>
      <c r="K766" s="176">
        <v>45323</v>
      </c>
      <c r="L766" s="177"/>
      <c r="M766" s="178">
        <v>45352</v>
      </c>
      <c r="N766" s="179"/>
      <c r="O766" s="176">
        <v>45383</v>
      </c>
      <c r="P766" s="177"/>
      <c r="Q766" s="178">
        <v>45413</v>
      </c>
      <c r="R766" s="179"/>
      <c r="S766" s="180">
        <v>45444</v>
      </c>
      <c r="T766" s="181"/>
      <c r="U766" s="178">
        <v>45474</v>
      </c>
      <c r="V766" s="179"/>
      <c r="W766" s="180">
        <v>45505</v>
      </c>
      <c r="X766" s="181"/>
      <c r="Y766" s="178">
        <v>45536</v>
      </c>
      <c r="Z766" s="179"/>
      <c r="AA766" s="180">
        <v>45566</v>
      </c>
      <c r="AB766" s="181"/>
      <c r="AC766" s="178">
        <v>45597</v>
      </c>
      <c r="AD766" s="179"/>
      <c r="AE766" s="180">
        <v>45627</v>
      </c>
      <c r="AF766" s="181"/>
      <c r="AG766" s="178">
        <v>45658</v>
      </c>
      <c r="AH766" s="179"/>
      <c r="AI766" s="180">
        <v>45689</v>
      </c>
      <c r="AJ766" s="181"/>
      <c r="AK766" s="178">
        <v>45717</v>
      </c>
      <c r="AL766" s="179"/>
      <c r="AM766" s="180">
        <v>45748</v>
      </c>
      <c r="AN766" s="181"/>
      <c r="AO766" s="178">
        <v>45778</v>
      </c>
      <c r="AP766" s="179"/>
      <c r="AQ766" s="180">
        <v>45809</v>
      </c>
      <c r="AR766" s="181"/>
      <c r="AS766" s="178">
        <v>45839</v>
      </c>
      <c r="AT766" s="179"/>
      <c r="AU766" s="180">
        <v>45870</v>
      </c>
      <c r="AV766" s="181"/>
      <c r="AW766" s="178">
        <v>45901</v>
      </c>
      <c r="AX766" s="179"/>
      <c r="AY766" s="180">
        <v>45931</v>
      </c>
      <c r="AZ766" s="181"/>
      <c r="BA766" s="178">
        <v>45962</v>
      </c>
      <c r="BB766" s="179"/>
      <c r="BC766" s="180">
        <v>45992</v>
      </c>
      <c r="BD766" s="181"/>
      <c r="BE766" s="178">
        <v>46023</v>
      </c>
      <c r="BF766" s="179"/>
      <c r="BG766" s="180">
        <v>46054</v>
      </c>
      <c r="BH766" s="181"/>
      <c r="BI766" s="178">
        <v>46082</v>
      </c>
      <c r="BJ766" s="179"/>
      <c r="BK766" s="180">
        <v>46113</v>
      </c>
      <c r="BL766" s="181"/>
      <c r="BM766" s="178">
        <v>46143</v>
      </c>
      <c r="BN766" s="179"/>
    </row>
    <row r="767" spans="1:74" ht="15.75" thickBot="1" x14ac:dyDescent="0.3">
      <c r="A767" s="190"/>
      <c r="B767" s="63" t="s">
        <v>203</v>
      </c>
      <c r="C767" s="143">
        <v>55</v>
      </c>
      <c r="D767" s="145" t="s">
        <v>4</v>
      </c>
      <c r="E767" s="42">
        <v>188</v>
      </c>
      <c r="F767" s="43">
        <f>IF(AND(C767=0,E767&gt;0),"100%",IF(C767=E767,"0,0%",E767/C767-1))</f>
        <v>2.418181818181818</v>
      </c>
      <c r="G767" s="143">
        <v>92</v>
      </c>
      <c r="H767" s="144">
        <f>IF(AND(E767=0,G767&gt;0),"100%",IF(E767=G767,"0,0%",G767/E767-1))</f>
        <v>-0.5106382978723405</v>
      </c>
      <c r="I767" s="42">
        <v>121</v>
      </c>
      <c r="J767" s="43">
        <f>IF(AND(G767=0,I767&gt;0),"100%",IF(G767=I767,"0,0%",I767/G767-1))</f>
        <v>0.31521739130434789</v>
      </c>
      <c r="K767" s="143">
        <v>176</v>
      </c>
      <c r="L767" s="144">
        <f>IF(AND(I767=0,K767&gt;0),"100%",IF(I767=K767,"0,0%",K767/I767-1))</f>
        <v>0.45454545454545459</v>
      </c>
      <c r="M767" s="42">
        <v>202</v>
      </c>
      <c r="N767" s="43">
        <f>IF(AND(K767=0,M767&gt;0),"100%",IF(K767=M767,"0,0%",M767/K767-1))</f>
        <v>0.14772727272727271</v>
      </c>
      <c r="O767" s="143">
        <v>190</v>
      </c>
      <c r="P767" s="144">
        <f>IF(AND(M767=0,O767&gt;0),"100%",IF(M767=O767,"0,0%",O767/M767-1))</f>
        <v>-5.9405940594059459E-2</v>
      </c>
      <c r="Q767" s="42">
        <v>185</v>
      </c>
      <c r="R767" s="43">
        <f>IF(AND(O767=0,Q767&gt;0),"100%",IF(O767=Q767,"0,0%",Q767/O767-1))</f>
        <v>-2.6315789473684181E-2</v>
      </c>
      <c r="S767" s="40">
        <v>185</v>
      </c>
      <c r="T767" s="41" t="str">
        <f>IF(AND(Q767=0,S767&gt;0),"100%",IF(Q767=S767,"0,0%",S767/Q767-1))</f>
        <v>0,0%</v>
      </c>
      <c r="U767" s="42">
        <v>281</v>
      </c>
      <c r="V767" s="43">
        <f>IF(AND(S767=0,U767&gt;0),"100%",IF(S767=U767,"0,0%",U767/S767-1))</f>
        <v>0.51891891891891895</v>
      </c>
      <c r="W767" s="40">
        <v>227</v>
      </c>
      <c r="X767" s="41">
        <f>IF(AND(U767=0,W767&gt;0),"100%",IF(U767=W767,"0,0%",W767/U767-1))</f>
        <v>-0.19217081850533813</v>
      </c>
      <c r="Y767" s="42">
        <v>325</v>
      </c>
      <c r="Z767" s="43">
        <f>IF(AND(W767=0,Y767&gt;0),"100%",IF(W767=Y767,"0,0%",Y767/W767-1))</f>
        <v>0.43171806167400884</v>
      </c>
      <c r="AA767" s="40">
        <v>407</v>
      </c>
      <c r="AB767" s="41">
        <f>IF(AND(Y767=0,AA767&gt;0),"100%",IF(Y767=AA767,"0,0%",AA767/Y767-1))</f>
        <v>0.25230769230769234</v>
      </c>
      <c r="AC767" s="42">
        <v>386</v>
      </c>
      <c r="AD767" s="43">
        <f>IF(AND(AA767=0,AC767&gt;0),"100%",IF(AA767=AC767,"0,0%",AC767/AA767-1))</f>
        <v>-5.1597051597051635E-2</v>
      </c>
      <c r="AE767" s="40">
        <v>100</v>
      </c>
      <c r="AF767" s="41">
        <f>IF(AND(AC767=0,AE767&gt;0),"100%",IF(AC767=AE767,"0,0%",AE767/AC767-1))</f>
        <v>-0.7409326424870466</v>
      </c>
      <c r="AG767" s="42">
        <v>131</v>
      </c>
      <c r="AH767" s="43">
        <f>IF(AND(AE767=0,AG767&gt;0),"100%",IF(AE767=AG767,"0,0%",AG767/AE767-1))</f>
        <v>0.31000000000000005</v>
      </c>
      <c r="AI767" s="143">
        <v>416</v>
      </c>
      <c r="AJ767" s="41">
        <f>IF(AND(AG767=0,AI767&gt;0),"100%",IF(AG767=AI767,"0,0%",AI767/AG767-1))</f>
        <v>2.1755725190839694</v>
      </c>
      <c r="AK767" s="42">
        <v>277</v>
      </c>
      <c r="AL767" s="43">
        <f>IF(AND(AI767=0,AK767&gt;0),"100%",IF(AI767=AK767,"0,0%",AK767/AI767-1))</f>
        <v>-0.33413461538461542</v>
      </c>
      <c r="AM767" s="40">
        <v>345</v>
      </c>
      <c r="AN767" s="41">
        <f>IF(AND(AK767=0,AM767&gt;0),"100%",IF(AK767=AM767,"0,0%",AM767/AK767-1))</f>
        <v>0.24548736462093856</v>
      </c>
      <c r="AO767" s="42">
        <v>306</v>
      </c>
      <c r="AP767" s="43">
        <f>IF(AND(AM767=0,AO767&gt;0),"100%",IF(AM767=AO767,"0,0%",AO767/AM767-1))</f>
        <v>-0.11304347826086958</v>
      </c>
      <c r="AQ767" s="40">
        <v>277</v>
      </c>
      <c r="AR767" s="41">
        <f>IF(AND(AO767=0,AQ767&gt;0),"100%",IF(AO767=AQ767,"0,0%",AQ767/AO767-1))</f>
        <v>-9.4771241830065356E-2</v>
      </c>
      <c r="AS767" s="42">
        <v>303</v>
      </c>
      <c r="AT767" s="43">
        <f>IF(AND(AQ767=0,AS767&gt;0),"100%",IF(AQ767=AS767,"0,0%",AS767/AQ767-1))</f>
        <v>9.3862815884476536E-2</v>
      </c>
      <c r="AU767" s="40">
        <v>282</v>
      </c>
      <c r="AV767" s="41">
        <f>IF(AND(AS767=0,AU767&gt;0),"100%",IF(AS767=AU767,"0,0%",AU767/AS767-1))</f>
        <v>-6.9306930693069257E-2</v>
      </c>
      <c r="AW767" s="42">
        <v>295</v>
      </c>
      <c r="AX767" s="43">
        <f>IF(AND(AU767=0,AW767&gt;0),"100%",IF(AU767=AW767,"0,0%",AW767/AU767-1))</f>
        <v>4.6099290780141855E-2</v>
      </c>
      <c r="AY767" s="40">
        <v>432</v>
      </c>
      <c r="AZ767" s="41">
        <f>IF(AND(AW767=0,AY767&gt;0),"100%",IF(AW767=AY767,"0,0%",AY767/AW767-1))</f>
        <v>0.46440677966101696</v>
      </c>
      <c r="BA767" s="42">
        <v>315</v>
      </c>
      <c r="BB767" s="43">
        <f>IF(AND(AY767=0,BA767&gt;0),"100%",IF(AY767=BA767,"0,0%",BA767/AY767-1))</f>
        <v>-0.27083333333333337</v>
      </c>
      <c r="BC767" s="40">
        <v>145</v>
      </c>
      <c r="BD767" s="41">
        <f>IF(AND(BA767=0,BC767&gt;0),"100%",IF(BA767=BC767,"0,0%",BC767/BA767-1))</f>
        <v>-0.53968253968253976</v>
      </c>
      <c r="BE767" s="42">
        <v>168</v>
      </c>
      <c r="BF767" s="43">
        <f>IF(AND(BC767=0,BE767&gt;0),"100%",IF(BC767=BE767,"0,0%",BE767/BC767-1))</f>
        <v>0.15862068965517251</v>
      </c>
      <c r="BG767" s="40">
        <v>355</v>
      </c>
      <c r="BH767" s="41">
        <f>IF(AND(BE767=0,BG767&gt;0),"100%",IF(BE767=BG767,"0,0%",BG767/BE767-1))</f>
        <v>1.1130952380952381</v>
      </c>
      <c r="BI767" s="42">
        <v>268</v>
      </c>
      <c r="BJ767" s="43">
        <f>IF(AND(BG767=0,BI767&gt;0),"100%",IF(BG767=BI767,"0,0%",BI767/BG767-1))</f>
        <v>-0.24507042253521127</v>
      </c>
      <c r="BK767" s="40">
        <v>273</v>
      </c>
      <c r="BL767" s="41">
        <f>IF(AND(BI767=0,BK767&gt;0),"100%",IF(BI767=BK767,"0,0%",BK767/BI767-1))</f>
        <v>1.8656716417910557E-2</v>
      </c>
      <c r="BM767" s="42">
        <v>194</v>
      </c>
      <c r="BN767" s="43">
        <f>IF(AND(BK767=0,BM767&gt;0),"100%",IF(BK767=BM767,"0,0%",BM767/BK767-1))</f>
        <v>-0.28937728937728935</v>
      </c>
    </row>
    <row r="768" spans="1:74" x14ac:dyDescent="0.25">
      <c r="A768" s="190"/>
      <c r="B768" s="60"/>
    </row>
    <row r="769" spans="1:62" ht="15.75" thickBot="1" x14ac:dyDescent="0.3">
      <c r="A769" s="190"/>
      <c r="B769" s="61"/>
    </row>
    <row r="770" spans="1:62" x14ac:dyDescent="0.25">
      <c r="A770" s="190"/>
      <c r="B770" s="36"/>
      <c r="C770" s="51">
        <v>45200</v>
      </c>
      <c r="D770" s="51">
        <v>45231</v>
      </c>
      <c r="E770" s="51">
        <v>45261</v>
      </c>
      <c r="F770" s="51">
        <v>45292</v>
      </c>
      <c r="G770" s="51">
        <v>45323</v>
      </c>
      <c r="H770" s="51">
        <v>45323</v>
      </c>
      <c r="I770" s="51">
        <v>45352</v>
      </c>
      <c r="J770" s="51">
        <v>45383</v>
      </c>
      <c r="K770" s="51">
        <v>45413</v>
      </c>
      <c r="L770" s="51">
        <v>45444</v>
      </c>
      <c r="M770" s="51">
        <v>45474</v>
      </c>
      <c r="N770" s="51">
        <v>45505</v>
      </c>
      <c r="O770" s="51">
        <v>45536</v>
      </c>
      <c r="P770" s="51">
        <v>45566</v>
      </c>
      <c r="Q770" s="51">
        <v>45597</v>
      </c>
      <c r="R770" s="51">
        <v>45627</v>
      </c>
      <c r="S770" s="51">
        <v>45658</v>
      </c>
      <c r="T770" s="51">
        <v>45689</v>
      </c>
      <c r="U770" s="51">
        <v>45717</v>
      </c>
      <c r="V770" s="51">
        <v>45748</v>
      </c>
      <c r="W770" s="51">
        <v>45778</v>
      </c>
      <c r="X770" s="51">
        <v>45809</v>
      </c>
      <c r="Y770" s="51">
        <v>45839</v>
      </c>
      <c r="Z770" s="51">
        <v>45870</v>
      </c>
      <c r="AA770" s="51">
        <v>45901</v>
      </c>
      <c r="AB770" s="51">
        <v>45931</v>
      </c>
      <c r="AC770" s="51">
        <v>45962</v>
      </c>
      <c r="AD770" s="51">
        <v>45992</v>
      </c>
      <c r="AE770" s="51">
        <v>46023</v>
      </c>
      <c r="AF770" s="51">
        <v>46054</v>
      </c>
      <c r="AG770" s="51">
        <v>46082</v>
      </c>
      <c r="AH770" s="51">
        <v>46113</v>
      </c>
      <c r="AI770" s="51">
        <v>46143</v>
      </c>
    </row>
    <row r="771" spans="1:62" ht="15.75" thickBot="1" x14ac:dyDescent="0.3">
      <c r="A771" s="190"/>
      <c r="B771" s="63" t="s">
        <v>204</v>
      </c>
      <c r="C771" s="78">
        <v>55</v>
      </c>
      <c r="D771" s="78">
        <v>188</v>
      </c>
      <c r="E771" s="78">
        <v>92</v>
      </c>
      <c r="F771" s="78">
        <v>121</v>
      </c>
      <c r="G771" s="78">
        <v>176</v>
      </c>
      <c r="H771" s="78">
        <v>176</v>
      </c>
      <c r="I771" s="78">
        <v>202</v>
      </c>
      <c r="J771" s="78">
        <v>190</v>
      </c>
      <c r="K771" s="78">
        <v>185</v>
      </c>
      <c r="L771" s="78">
        <v>185</v>
      </c>
      <c r="M771" s="78">
        <v>281</v>
      </c>
      <c r="N771" s="78">
        <v>227</v>
      </c>
      <c r="O771" s="78">
        <v>325</v>
      </c>
      <c r="P771" s="78">
        <v>407</v>
      </c>
      <c r="Q771" s="78">
        <v>386</v>
      </c>
      <c r="R771" s="78">
        <v>100</v>
      </c>
      <c r="S771" s="78">
        <v>131</v>
      </c>
      <c r="T771" s="153">
        <v>416</v>
      </c>
      <c r="U771" s="78">
        <v>277</v>
      </c>
      <c r="V771" s="78">
        <v>345</v>
      </c>
      <c r="W771" s="78">
        <v>306</v>
      </c>
      <c r="X771" s="78">
        <v>277</v>
      </c>
      <c r="Y771" s="78">
        <v>303</v>
      </c>
      <c r="Z771" s="78">
        <v>282</v>
      </c>
      <c r="AA771" s="78">
        <v>295</v>
      </c>
      <c r="AB771" s="78">
        <v>432</v>
      </c>
      <c r="AC771" s="78">
        <v>315</v>
      </c>
      <c r="AD771" s="78">
        <v>145</v>
      </c>
      <c r="AE771" s="78">
        <v>168</v>
      </c>
      <c r="AF771" s="78">
        <v>355</v>
      </c>
      <c r="AG771" s="78">
        <v>268</v>
      </c>
      <c r="AH771" s="78">
        <v>273</v>
      </c>
      <c r="AI771" s="78">
        <v>194</v>
      </c>
    </row>
    <row r="772" spans="1:62" x14ac:dyDescent="0.25">
      <c r="A772" s="190"/>
      <c r="B772" s="36"/>
      <c r="C772" s="51">
        <v>45200</v>
      </c>
      <c r="D772" s="51">
        <v>45231</v>
      </c>
      <c r="E772" s="51">
        <v>45261</v>
      </c>
      <c r="F772" s="51">
        <v>45292</v>
      </c>
      <c r="G772" s="51">
        <v>45323</v>
      </c>
      <c r="H772" s="51">
        <v>45323</v>
      </c>
      <c r="I772" s="51">
        <v>45352</v>
      </c>
      <c r="J772" s="51">
        <v>45383</v>
      </c>
      <c r="K772" s="51">
        <v>45413</v>
      </c>
      <c r="L772" s="51">
        <v>45444</v>
      </c>
      <c r="M772" s="51">
        <v>45474</v>
      </c>
      <c r="N772" s="51">
        <v>45505</v>
      </c>
      <c r="O772" s="51">
        <v>45536</v>
      </c>
      <c r="P772" s="51">
        <v>45566</v>
      </c>
      <c r="Q772" s="51">
        <v>45597</v>
      </c>
      <c r="R772" s="51">
        <v>45627</v>
      </c>
      <c r="S772" s="51">
        <v>45658</v>
      </c>
      <c r="T772" s="51">
        <v>45689</v>
      </c>
      <c r="U772" s="51">
        <v>45717</v>
      </c>
      <c r="V772" s="51">
        <v>45748</v>
      </c>
      <c r="W772" s="51">
        <v>45778</v>
      </c>
      <c r="X772" s="51">
        <v>45809</v>
      </c>
      <c r="Y772" s="51">
        <v>45839</v>
      </c>
      <c r="Z772" s="51">
        <v>45870</v>
      </c>
      <c r="AA772" s="51">
        <v>45901</v>
      </c>
      <c r="AB772" s="51">
        <v>45931</v>
      </c>
      <c r="AC772" s="51">
        <v>45962</v>
      </c>
      <c r="AD772" s="51">
        <v>45992</v>
      </c>
      <c r="AE772" s="51">
        <v>46023</v>
      </c>
      <c r="AF772" s="51">
        <v>46054</v>
      </c>
      <c r="AG772" s="51">
        <v>46082</v>
      </c>
      <c r="AH772" s="51">
        <v>46113</v>
      </c>
      <c r="AI772" s="51">
        <v>46143</v>
      </c>
    </row>
    <row r="773" spans="1:62" ht="15.75" thickBot="1" x14ac:dyDescent="0.3">
      <c r="A773" s="190"/>
      <c r="B773" s="63" t="s">
        <v>204</v>
      </c>
      <c r="C773" s="79">
        <v>55</v>
      </c>
      <c r="D773" s="79">
        <f>C773+D771</f>
        <v>243</v>
      </c>
      <c r="E773" s="79">
        <f>E771+D773</f>
        <v>335</v>
      </c>
      <c r="F773" s="79">
        <f>F771+E773</f>
        <v>456</v>
      </c>
      <c r="G773" s="79">
        <f>F773+G771</f>
        <v>632</v>
      </c>
      <c r="H773" s="79">
        <f>G773+H771</f>
        <v>808</v>
      </c>
      <c r="I773" s="79">
        <f t="shared" ref="I773:AI773" si="418">H773+I771</f>
        <v>1010</v>
      </c>
      <c r="J773" s="79">
        <f t="shared" si="418"/>
        <v>1200</v>
      </c>
      <c r="K773" s="79">
        <f t="shared" si="418"/>
        <v>1385</v>
      </c>
      <c r="L773" s="79">
        <f t="shared" si="418"/>
        <v>1570</v>
      </c>
      <c r="M773" s="79">
        <f t="shared" si="418"/>
        <v>1851</v>
      </c>
      <c r="N773" s="79">
        <f t="shared" si="418"/>
        <v>2078</v>
      </c>
      <c r="O773" s="79">
        <f t="shared" si="418"/>
        <v>2403</v>
      </c>
      <c r="P773" s="79">
        <f t="shared" si="418"/>
        <v>2810</v>
      </c>
      <c r="Q773" s="79">
        <f t="shared" si="418"/>
        <v>3196</v>
      </c>
      <c r="R773" s="79">
        <f t="shared" si="418"/>
        <v>3296</v>
      </c>
      <c r="S773" s="79">
        <f t="shared" si="418"/>
        <v>3427</v>
      </c>
      <c r="T773" s="79">
        <f t="shared" si="418"/>
        <v>3843</v>
      </c>
      <c r="U773" s="79">
        <f t="shared" si="418"/>
        <v>4120</v>
      </c>
      <c r="V773" s="79">
        <f t="shared" si="418"/>
        <v>4465</v>
      </c>
      <c r="W773" s="79">
        <f t="shared" si="418"/>
        <v>4771</v>
      </c>
      <c r="X773" s="79">
        <f t="shared" si="418"/>
        <v>5048</v>
      </c>
      <c r="Y773" s="79">
        <f t="shared" si="418"/>
        <v>5351</v>
      </c>
      <c r="Z773" s="79">
        <f t="shared" si="418"/>
        <v>5633</v>
      </c>
      <c r="AA773" s="79">
        <f t="shared" si="418"/>
        <v>5928</v>
      </c>
      <c r="AB773" s="79">
        <f t="shared" si="418"/>
        <v>6360</v>
      </c>
      <c r="AC773" s="79">
        <f t="shared" si="418"/>
        <v>6675</v>
      </c>
      <c r="AD773" s="79">
        <f t="shared" si="418"/>
        <v>6820</v>
      </c>
      <c r="AE773" s="79">
        <f t="shared" si="418"/>
        <v>6988</v>
      </c>
      <c r="AF773" s="79">
        <f t="shared" si="418"/>
        <v>7343</v>
      </c>
      <c r="AG773" s="79">
        <f t="shared" si="418"/>
        <v>7611</v>
      </c>
      <c r="AH773" s="79">
        <f t="shared" si="418"/>
        <v>7884</v>
      </c>
      <c r="AI773" s="79">
        <f t="shared" si="418"/>
        <v>8078</v>
      </c>
    </row>
    <row r="774" spans="1:62" ht="15.75" thickBot="1" x14ac:dyDescent="0.3">
      <c r="A774" s="44"/>
      <c r="B774" s="44"/>
      <c r="C774" s="67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</row>
    <row r="775" spans="1:62" x14ac:dyDescent="0.25">
      <c r="A775" s="190" t="s">
        <v>206</v>
      </c>
      <c r="B775" s="36"/>
      <c r="C775" s="176">
        <v>45261</v>
      </c>
      <c r="D775" s="177"/>
      <c r="E775" s="178">
        <v>45292</v>
      </c>
      <c r="F775" s="179"/>
      <c r="G775" s="176">
        <v>45323</v>
      </c>
      <c r="H775" s="177"/>
      <c r="I775" s="178">
        <v>45352</v>
      </c>
      <c r="J775" s="179"/>
      <c r="K775" s="176">
        <v>45383</v>
      </c>
      <c r="L775" s="177"/>
      <c r="M775" s="178">
        <v>45413</v>
      </c>
      <c r="N775" s="179"/>
      <c r="O775" s="180">
        <v>45444</v>
      </c>
      <c r="P775" s="181"/>
      <c r="Q775" s="178">
        <v>45474</v>
      </c>
      <c r="R775" s="179"/>
      <c r="S775" s="180">
        <v>45505</v>
      </c>
      <c r="T775" s="181"/>
      <c r="U775" s="178">
        <v>45536</v>
      </c>
      <c r="V775" s="179"/>
      <c r="W775" s="180">
        <v>45566</v>
      </c>
      <c r="X775" s="181"/>
      <c r="Y775" s="178">
        <v>45597</v>
      </c>
      <c r="Z775" s="179"/>
      <c r="AA775" s="180">
        <v>45627</v>
      </c>
      <c r="AB775" s="181"/>
      <c r="AC775" s="178">
        <v>45658</v>
      </c>
      <c r="AD775" s="179"/>
      <c r="AE775" s="180">
        <v>45689</v>
      </c>
      <c r="AF775" s="181"/>
      <c r="AG775" s="178">
        <v>45717</v>
      </c>
      <c r="AH775" s="179"/>
      <c r="AI775" s="180">
        <v>45748</v>
      </c>
      <c r="AJ775" s="181"/>
      <c r="AK775" s="178">
        <v>45778</v>
      </c>
      <c r="AL775" s="179"/>
      <c r="AM775" s="180">
        <v>45809</v>
      </c>
      <c r="AN775" s="181"/>
      <c r="AO775" s="178">
        <v>45839</v>
      </c>
      <c r="AP775" s="179"/>
      <c r="AQ775" s="180">
        <v>45870</v>
      </c>
      <c r="AR775" s="181"/>
      <c r="AS775" s="178">
        <v>45901</v>
      </c>
      <c r="AT775" s="179"/>
      <c r="AU775" s="180">
        <v>45931</v>
      </c>
      <c r="AV775" s="181"/>
      <c r="AW775" s="178">
        <v>45962</v>
      </c>
      <c r="AX775" s="179"/>
      <c r="AY775" s="180">
        <v>45992</v>
      </c>
      <c r="AZ775" s="181"/>
      <c r="BA775" s="178">
        <v>46023</v>
      </c>
      <c r="BB775" s="179"/>
      <c r="BC775" s="180">
        <v>46054</v>
      </c>
      <c r="BD775" s="181"/>
      <c r="BE775" s="178">
        <v>46082</v>
      </c>
      <c r="BF775" s="179"/>
      <c r="BG775" s="180">
        <v>46113</v>
      </c>
      <c r="BH775" s="181"/>
      <c r="BI775" s="178">
        <v>46143</v>
      </c>
      <c r="BJ775" s="179"/>
    </row>
    <row r="776" spans="1:62" ht="15.75" thickBot="1" x14ac:dyDescent="0.3">
      <c r="A776" s="190"/>
      <c r="B776" s="63" t="s">
        <v>206</v>
      </c>
      <c r="C776" s="143">
        <v>3085</v>
      </c>
      <c r="D776" s="145" t="s">
        <v>4</v>
      </c>
      <c r="E776" s="42">
        <v>637</v>
      </c>
      <c r="F776" s="43">
        <f>IF(AND(C776=0,E776&gt;0),"100%",IF(C776=E776,"0,0%",E776/C776-1))</f>
        <v>-0.79351701782820094</v>
      </c>
      <c r="G776" s="143">
        <v>262</v>
      </c>
      <c r="H776" s="144">
        <f>IF(AND(E776=0,G776&gt;0),"100%",IF(E776=G776,"0,0%",G776/E776-1))</f>
        <v>-0.58869701726844581</v>
      </c>
      <c r="I776" s="42">
        <v>298</v>
      </c>
      <c r="J776" s="43">
        <f>IF(AND(G776=0,I776&gt;0),"100%",IF(G776=I776,"0,0%",I776/G776-1))</f>
        <v>0.13740458015267176</v>
      </c>
      <c r="K776" s="143">
        <v>204</v>
      </c>
      <c r="L776" s="144">
        <f>IF(AND(I776=0,K776&gt;0),"100%",IF(I776=K776,"0,0%",K776/I776-1))</f>
        <v>-0.31543624161073824</v>
      </c>
      <c r="M776" s="42">
        <v>255</v>
      </c>
      <c r="N776" s="43">
        <f>IF(AND(K776=0,M776&gt;0),"100%",IF(K776=M776,"0,0%",M776/K776-1))</f>
        <v>0.25</v>
      </c>
      <c r="O776" s="40">
        <v>256</v>
      </c>
      <c r="P776" s="41">
        <f>IF(AND(M776=0,O776&gt;0),"100%",IF(M776=O776,"0,0%",O776/M776-1))</f>
        <v>3.9215686274509665E-3</v>
      </c>
      <c r="Q776" s="42">
        <v>458</v>
      </c>
      <c r="R776" s="43">
        <f>IF(AND(O776=0,Q776&gt;0),"100%",IF(O776=Q776,"0,0%",Q776/O776-1))</f>
        <v>0.7890625</v>
      </c>
      <c r="S776" s="40">
        <v>932</v>
      </c>
      <c r="T776" s="41">
        <f>IF(AND(Q776=0,S776&gt;0),"100%",IF(Q776=S776,"0,0%",S776/Q776-1))</f>
        <v>1.034934497816594</v>
      </c>
      <c r="U776" s="42">
        <v>1578</v>
      </c>
      <c r="V776" s="43">
        <f>IF(AND(S776=0,U776&gt;0),"100%",IF(S776=U776,"0,0%",U776/S776-1))</f>
        <v>0.69313304721030033</v>
      </c>
      <c r="W776" s="40">
        <v>1219</v>
      </c>
      <c r="X776" s="41">
        <f>IF(AND(U776=0,W776&gt;0),"100%",IF(U776=W776,"0,0%",W776/U776-1))</f>
        <v>-0.22750316856780739</v>
      </c>
      <c r="Y776" s="42">
        <v>1175</v>
      </c>
      <c r="Z776" s="43">
        <f>IF(AND(W776=0,Y776&gt;0),"100%",IF(W776=Y776,"0,0%",Y776/W776-1))</f>
        <v>-3.6095159967186263E-2</v>
      </c>
      <c r="AA776" s="40">
        <v>1066</v>
      </c>
      <c r="AB776" s="41">
        <f>IF(AND(Y776=0,AA776&gt;0),"100%",IF(Y776=AA776,"0,0%",AA776/Y776-1))</f>
        <v>-9.2765957446808489E-2</v>
      </c>
      <c r="AC776" s="42">
        <v>1402</v>
      </c>
      <c r="AD776" s="43">
        <f>IF(AND(AA776=0,AC776&gt;0),"100%",IF(AA776=AC776,"0,0%",AC776/AA776-1))</f>
        <v>0.3151969981238274</v>
      </c>
      <c r="AE776" s="143">
        <v>1260</v>
      </c>
      <c r="AF776" s="41">
        <f>IF(AND(AC776=0,AE776&gt;0),"100%",IF(AC776=AE776,"0,0%",AE776/AC776-1))</f>
        <v>-0.10128388017118406</v>
      </c>
      <c r="AG776" s="42">
        <v>1197</v>
      </c>
      <c r="AH776" s="43">
        <f>IF(AND(AE776=0,AG776&gt;0),"100%",IF(AE776=AG776,"0,0%",AG776/AE776-1))</f>
        <v>-5.0000000000000044E-2</v>
      </c>
      <c r="AI776" s="40">
        <v>921</v>
      </c>
      <c r="AJ776" s="41">
        <f>IF(AND(AG776=0,AI776&gt;0),"100%",IF(AG776=AI776,"0,0%",AI776/AG776-1))</f>
        <v>-0.23057644110275688</v>
      </c>
      <c r="AK776" s="42">
        <v>1126</v>
      </c>
      <c r="AL776" s="43">
        <f>IF(AND(AI776=0,AK776&gt;0),"100%",IF(AI776=AK776,"0,0%",AK776/AI776-1))</f>
        <v>0.22258414766558099</v>
      </c>
      <c r="AM776" s="40">
        <v>1654</v>
      </c>
      <c r="AN776" s="41">
        <f>IF(AND(AK776=0,AM776&gt;0),"100%",IF(AK776=AM776,"0,0%",AM776/AK776-1))</f>
        <v>0.46891651865008876</v>
      </c>
      <c r="AO776" s="42">
        <v>2161</v>
      </c>
      <c r="AP776" s="43">
        <f>IF(AND(AM776=0,AO776&gt;0),"100%",IF(AM776=AO776,"0,0%",AO776/AM776-1))</f>
        <v>0.30652962515114868</v>
      </c>
      <c r="AQ776" s="40">
        <v>1884</v>
      </c>
      <c r="AR776" s="41">
        <f>IF(AND(AO776=0,AQ776&gt;0),"100%",IF(AO776=AQ776,"0,0%",AQ776/AO776-1))</f>
        <v>-0.12818139750115687</v>
      </c>
      <c r="AS776" s="42">
        <v>2248</v>
      </c>
      <c r="AT776" s="43">
        <f>IF(AND(AQ776=0,AS776&gt;0),"100%",IF(AQ776=AS776,"0,0%",AS776/AQ776-1))</f>
        <v>0.19320594479830144</v>
      </c>
      <c r="AU776" s="40">
        <v>1863</v>
      </c>
      <c r="AV776" s="41">
        <f>IF(AND(AS776=0,AU776&gt;0),"100%",IF(AS776=AU776,"0,0%",AU776/AS776-1))</f>
        <v>-0.1712633451957295</v>
      </c>
      <c r="AW776" s="42">
        <v>1750</v>
      </c>
      <c r="AX776" s="43">
        <f>IF(AND(AU776=0,AW776&gt;0),"100%",IF(AU776=AW776,"0,0%",AW776/AU776-1))</f>
        <v>-6.0654857756307079E-2</v>
      </c>
      <c r="AY776" s="40">
        <v>1695</v>
      </c>
      <c r="AZ776" s="41">
        <f>IF(AND(AW776=0,AY776&gt;0),"100%",IF(AW776=AY776,"0,0%",AY776/AW776-1))</f>
        <v>-3.1428571428571472E-2</v>
      </c>
      <c r="BA776" s="42">
        <v>1726</v>
      </c>
      <c r="BB776" s="43">
        <f>IF(AND(AY776=0,BA776&gt;0),"100%",IF(AY776=BA776,"0,0%",BA776/AY776-1))</f>
        <v>1.8289085545722727E-2</v>
      </c>
      <c r="BC776" s="40">
        <v>1687</v>
      </c>
      <c r="BD776" s="41">
        <f>IF(AND(BA776=0,BC776&gt;0),"100%",IF(BA776=BC776,"0,0%",BC776/BA776-1))</f>
        <v>-2.2595596755504044E-2</v>
      </c>
      <c r="BE776" s="42">
        <v>2423</v>
      </c>
      <c r="BF776" s="43">
        <f>IF(AND(BC776=0,BE776&gt;0),"100%",IF(BC776=BE776,"0,0%",BE776/BC776-1))</f>
        <v>0.43627741553052757</v>
      </c>
      <c r="BG776" s="40">
        <v>1709</v>
      </c>
      <c r="BH776" s="41">
        <f>IF(AND(BE776=0,BG776&gt;0),"100%",IF(BE776=BG776,"0,0%",BG776/BE776-1))</f>
        <v>-0.2946760214609988</v>
      </c>
      <c r="BI776" s="42">
        <v>1571</v>
      </c>
      <c r="BJ776" s="43">
        <f>IF(AND(BG776=0,BI776&gt;0),"100%",IF(BG776=BI776,"0,0%",BI776/BG776-1))</f>
        <v>-8.074897600936215E-2</v>
      </c>
    </row>
    <row r="777" spans="1:62" x14ac:dyDescent="0.25">
      <c r="A777" s="190"/>
      <c r="B777" s="60"/>
    </row>
    <row r="778" spans="1:62" ht="15.75" thickBot="1" x14ac:dyDescent="0.3">
      <c r="A778" s="190"/>
      <c r="B778" s="61"/>
    </row>
    <row r="779" spans="1:62" x14ac:dyDescent="0.25">
      <c r="A779" s="190"/>
      <c r="B779" s="36"/>
      <c r="C779" s="51">
        <v>45261</v>
      </c>
      <c r="D779" s="51">
        <v>45292</v>
      </c>
      <c r="E779" s="51">
        <v>45323</v>
      </c>
      <c r="F779" s="51">
        <v>45352</v>
      </c>
      <c r="G779" s="51">
        <v>45383</v>
      </c>
      <c r="H779" s="51">
        <v>45413</v>
      </c>
      <c r="I779" s="51">
        <v>45444</v>
      </c>
      <c r="J779" s="51">
        <v>45474</v>
      </c>
      <c r="K779" s="51">
        <v>45505</v>
      </c>
      <c r="L779" s="51">
        <v>45536</v>
      </c>
      <c r="M779" s="51">
        <v>45566</v>
      </c>
      <c r="N779" s="51">
        <v>45597</v>
      </c>
      <c r="O779" s="51">
        <v>45627</v>
      </c>
      <c r="P779" s="51">
        <v>45658</v>
      </c>
      <c r="Q779" s="51">
        <v>45689</v>
      </c>
      <c r="R779" s="51">
        <v>45717</v>
      </c>
      <c r="S779" s="51">
        <v>45748</v>
      </c>
      <c r="T779" s="51">
        <v>45778</v>
      </c>
      <c r="U779" s="51">
        <v>45809</v>
      </c>
      <c r="V779" s="51">
        <v>45839</v>
      </c>
      <c r="W779" s="51">
        <v>45870</v>
      </c>
      <c r="X779" s="51">
        <v>45901</v>
      </c>
      <c r="Y779" s="51">
        <v>45931</v>
      </c>
      <c r="Z779" s="51">
        <v>45962</v>
      </c>
      <c r="AA779" s="51">
        <v>45992</v>
      </c>
      <c r="AB779" s="51">
        <v>46023</v>
      </c>
      <c r="AC779" s="51">
        <v>46054</v>
      </c>
      <c r="AD779" s="51">
        <v>46082</v>
      </c>
      <c r="AE779" s="51">
        <v>46113</v>
      </c>
      <c r="AF779" s="51">
        <v>46143</v>
      </c>
    </row>
    <row r="780" spans="1:62" ht="15.75" thickBot="1" x14ac:dyDescent="0.3">
      <c r="A780" s="190"/>
      <c r="B780" s="63" t="s">
        <v>207</v>
      </c>
      <c r="C780" s="78">
        <v>3085</v>
      </c>
      <c r="D780" s="78">
        <v>637</v>
      </c>
      <c r="E780" s="78">
        <v>262</v>
      </c>
      <c r="F780" s="78">
        <v>298</v>
      </c>
      <c r="G780" s="78">
        <v>204</v>
      </c>
      <c r="H780" s="78">
        <v>255</v>
      </c>
      <c r="I780" s="78">
        <v>256</v>
      </c>
      <c r="J780" s="78">
        <v>458</v>
      </c>
      <c r="K780" s="78">
        <v>932</v>
      </c>
      <c r="L780" s="78">
        <v>1578</v>
      </c>
      <c r="M780" s="78">
        <v>1219</v>
      </c>
      <c r="N780" s="78">
        <v>1175</v>
      </c>
      <c r="O780" s="78">
        <v>1066</v>
      </c>
      <c r="P780" s="78">
        <v>1402</v>
      </c>
      <c r="Q780" s="153">
        <v>1260</v>
      </c>
      <c r="R780" s="78">
        <v>1197</v>
      </c>
      <c r="S780" s="78">
        <v>921</v>
      </c>
      <c r="T780" s="78">
        <v>1126</v>
      </c>
      <c r="U780" s="78">
        <v>1654</v>
      </c>
      <c r="V780" s="78">
        <v>2161</v>
      </c>
      <c r="W780" s="78">
        <v>1884</v>
      </c>
      <c r="X780" s="78">
        <v>2248</v>
      </c>
      <c r="Y780" s="78">
        <v>1863</v>
      </c>
      <c r="Z780" s="78">
        <v>1750</v>
      </c>
      <c r="AA780" s="78">
        <v>1695</v>
      </c>
      <c r="AB780" s="78">
        <v>1726</v>
      </c>
      <c r="AC780" s="78">
        <v>1687</v>
      </c>
      <c r="AD780" s="78">
        <v>2423</v>
      </c>
      <c r="AE780" s="78">
        <v>1709</v>
      </c>
      <c r="AF780" s="78">
        <v>1571</v>
      </c>
    </row>
    <row r="781" spans="1:62" x14ac:dyDescent="0.25">
      <c r="A781" s="190"/>
      <c r="B781" s="36"/>
      <c r="C781" s="51">
        <v>45261</v>
      </c>
      <c r="D781" s="51">
        <v>45292</v>
      </c>
      <c r="E781" s="51">
        <v>45323</v>
      </c>
      <c r="F781" s="51">
        <v>45352</v>
      </c>
      <c r="G781" s="51">
        <v>45383</v>
      </c>
      <c r="H781" s="51">
        <v>45413</v>
      </c>
      <c r="I781" s="51">
        <v>45444</v>
      </c>
      <c r="J781" s="51">
        <v>45474</v>
      </c>
      <c r="K781" s="51">
        <v>45505</v>
      </c>
      <c r="L781" s="51">
        <v>45536</v>
      </c>
      <c r="M781" s="51">
        <v>45566</v>
      </c>
      <c r="N781" s="51">
        <v>45597</v>
      </c>
      <c r="O781" s="51">
        <v>45627</v>
      </c>
      <c r="P781" s="51">
        <v>45658</v>
      </c>
      <c r="Q781" s="51">
        <v>45689</v>
      </c>
      <c r="R781" s="51">
        <v>45717</v>
      </c>
      <c r="S781" s="51">
        <v>45748</v>
      </c>
      <c r="T781" s="51">
        <v>45778</v>
      </c>
      <c r="U781" s="51">
        <v>45809</v>
      </c>
      <c r="V781" s="51">
        <v>45839</v>
      </c>
      <c r="W781" s="51">
        <v>45870</v>
      </c>
      <c r="X781" s="51">
        <v>45901</v>
      </c>
      <c r="Y781" s="51">
        <v>45931</v>
      </c>
      <c r="Z781" s="51">
        <v>45962</v>
      </c>
      <c r="AA781" s="51">
        <v>45992</v>
      </c>
      <c r="AB781" s="51">
        <v>46023</v>
      </c>
      <c r="AC781" s="51">
        <v>46054</v>
      </c>
      <c r="AD781" s="51">
        <v>46082</v>
      </c>
      <c r="AE781" s="51">
        <v>46113</v>
      </c>
      <c r="AF781" s="51">
        <v>46143</v>
      </c>
    </row>
    <row r="782" spans="1:62" ht="15.75" thickBot="1" x14ac:dyDescent="0.3">
      <c r="A782" s="190"/>
      <c r="B782" s="63" t="s">
        <v>208</v>
      </c>
      <c r="C782" s="79">
        <f>C780</f>
        <v>3085</v>
      </c>
      <c r="D782" s="79">
        <f>D780+C782</f>
        <v>3722</v>
      </c>
      <c r="E782" s="79">
        <f>D782+E780</f>
        <v>3984</v>
      </c>
      <c r="F782" s="79">
        <f t="shared" ref="F782:N782" si="419">E782+F780</f>
        <v>4282</v>
      </c>
      <c r="G782" s="79">
        <f t="shared" si="419"/>
        <v>4486</v>
      </c>
      <c r="H782" s="79">
        <f t="shared" si="419"/>
        <v>4741</v>
      </c>
      <c r="I782" s="79">
        <f t="shared" si="419"/>
        <v>4997</v>
      </c>
      <c r="J782" s="79">
        <f t="shared" si="419"/>
        <v>5455</v>
      </c>
      <c r="K782" s="79">
        <f t="shared" si="419"/>
        <v>6387</v>
      </c>
      <c r="L782" s="79">
        <f t="shared" si="419"/>
        <v>7965</v>
      </c>
      <c r="M782" s="79">
        <f t="shared" si="419"/>
        <v>9184</v>
      </c>
      <c r="N782" s="79">
        <f t="shared" si="419"/>
        <v>10359</v>
      </c>
      <c r="O782" s="79">
        <f t="shared" ref="O782:AF782" si="420">N782+O780</f>
        <v>11425</v>
      </c>
      <c r="P782" s="79">
        <f t="shared" si="420"/>
        <v>12827</v>
      </c>
      <c r="Q782" s="79">
        <f t="shared" si="420"/>
        <v>14087</v>
      </c>
      <c r="R782" s="79">
        <f t="shared" si="420"/>
        <v>15284</v>
      </c>
      <c r="S782" s="79">
        <f t="shared" si="420"/>
        <v>16205</v>
      </c>
      <c r="T782" s="79">
        <f t="shared" si="420"/>
        <v>17331</v>
      </c>
      <c r="U782" s="79">
        <f t="shared" si="420"/>
        <v>18985</v>
      </c>
      <c r="V782" s="79">
        <f t="shared" si="420"/>
        <v>21146</v>
      </c>
      <c r="W782" s="79">
        <f t="shared" si="420"/>
        <v>23030</v>
      </c>
      <c r="X782" s="79">
        <f t="shared" si="420"/>
        <v>25278</v>
      </c>
      <c r="Y782" s="79">
        <f t="shared" si="420"/>
        <v>27141</v>
      </c>
      <c r="Z782" s="79">
        <f t="shared" si="420"/>
        <v>28891</v>
      </c>
      <c r="AA782" s="79">
        <f t="shared" si="420"/>
        <v>30586</v>
      </c>
      <c r="AB782" s="79">
        <f t="shared" si="420"/>
        <v>32312</v>
      </c>
      <c r="AC782" s="79">
        <f t="shared" si="420"/>
        <v>33999</v>
      </c>
      <c r="AD782" s="79">
        <f t="shared" si="420"/>
        <v>36422</v>
      </c>
      <c r="AE782" s="79">
        <f t="shared" si="420"/>
        <v>38131</v>
      </c>
      <c r="AF782" s="79">
        <f t="shared" si="420"/>
        <v>39702</v>
      </c>
    </row>
    <row r="783" spans="1:62" ht="15.75" thickBot="1" x14ac:dyDescent="0.3">
      <c r="A783" s="44"/>
      <c r="B783" s="44"/>
      <c r="C783" s="67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</row>
    <row r="784" spans="1:62" x14ac:dyDescent="0.25">
      <c r="A784" s="190" t="s">
        <v>209</v>
      </c>
      <c r="B784" s="36"/>
      <c r="C784" s="176">
        <v>45323</v>
      </c>
      <c r="D784" s="177"/>
      <c r="E784" s="178">
        <v>45352</v>
      </c>
      <c r="F784" s="179"/>
      <c r="G784" s="176">
        <v>45383</v>
      </c>
      <c r="H784" s="177"/>
      <c r="I784" s="178">
        <v>45413</v>
      </c>
      <c r="J784" s="179"/>
      <c r="K784" s="180">
        <v>45444</v>
      </c>
      <c r="L784" s="181"/>
      <c r="M784" s="178">
        <v>45474</v>
      </c>
      <c r="N784" s="179"/>
      <c r="O784" s="180">
        <v>45505</v>
      </c>
      <c r="P784" s="181"/>
      <c r="Q784" s="178">
        <v>45536</v>
      </c>
      <c r="R784" s="179"/>
      <c r="S784" s="180">
        <v>45566</v>
      </c>
      <c r="T784" s="181"/>
      <c r="U784" s="178">
        <v>45597</v>
      </c>
      <c r="V784" s="179"/>
      <c r="W784" s="180">
        <v>45627</v>
      </c>
      <c r="X784" s="181"/>
      <c r="Y784" s="178">
        <v>45658</v>
      </c>
      <c r="Z784" s="179"/>
      <c r="AA784" s="180">
        <v>45689</v>
      </c>
      <c r="AB784" s="181"/>
      <c r="AC784" s="178">
        <v>45717</v>
      </c>
      <c r="AD784" s="179"/>
      <c r="AE784" s="180">
        <v>45748</v>
      </c>
      <c r="AF784" s="181"/>
      <c r="AG784" s="178">
        <v>45778</v>
      </c>
      <c r="AH784" s="179"/>
      <c r="AI784" s="180">
        <v>45809</v>
      </c>
      <c r="AJ784" s="181"/>
      <c r="AK784" s="178">
        <v>45839</v>
      </c>
      <c r="AL784" s="179"/>
      <c r="AM784" s="180">
        <v>45870</v>
      </c>
      <c r="AN784" s="181"/>
      <c r="AO784" s="178">
        <v>45901</v>
      </c>
      <c r="AP784" s="179"/>
      <c r="AQ784" s="180">
        <v>45931</v>
      </c>
      <c r="AR784" s="181"/>
      <c r="AS784" s="178">
        <v>45962</v>
      </c>
      <c r="AT784" s="179"/>
      <c r="AU784" s="180">
        <v>45992</v>
      </c>
      <c r="AV784" s="181"/>
      <c r="AW784" s="178">
        <v>46023</v>
      </c>
      <c r="AX784" s="179"/>
      <c r="AY784" s="180">
        <v>46054</v>
      </c>
      <c r="AZ784" s="181"/>
      <c r="BA784" s="178">
        <v>46082</v>
      </c>
      <c r="BB784" s="179"/>
      <c r="BC784" s="180">
        <v>46113</v>
      </c>
      <c r="BD784" s="181"/>
      <c r="BE784" s="178">
        <v>46143</v>
      </c>
      <c r="BF784" s="179"/>
    </row>
    <row r="785" spans="1:58" ht="15.75" thickBot="1" x14ac:dyDescent="0.3">
      <c r="A785" s="190"/>
      <c r="B785" s="63" t="s">
        <v>209</v>
      </c>
      <c r="C785" s="143">
        <v>0</v>
      </c>
      <c r="D785" s="145" t="s">
        <v>4</v>
      </c>
      <c r="E785" s="42">
        <v>0</v>
      </c>
      <c r="F785" s="43" t="str">
        <f>IF(AND(C785=0,E785&gt;0),"100%",IF(C785=E785,"0,0%",E785/C785-1))</f>
        <v>0,0%</v>
      </c>
      <c r="G785" s="143">
        <v>0</v>
      </c>
      <c r="H785" s="144" t="str">
        <f>IF(AND(E785=0,G785&gt;0),"100%",IF(E785=G785,"0,0%",G785/E785-1))</f>
        <v>0,0%</v>
      </c>
      <c r="I785" s="42">
        <v>0</v>
      </c>
      <c r="J785" s="43" t="str">
        <f>IF(AND(G785=0,I785&gt;0),"100%",IF(G785=I785,"0,0%",I785/G785-1))</f>
        <v>0,0%</v>
      </c>
      <c r="K785" s="40">
        <v>0</v>
      </c>
      <c r="L785" s="41" t="str">
        <f>IF(AND(I785=0,K785&gt;0),"100%",IF(I785=K785,"0,0%",K785/I785-1))</f>
        <v>0,0%</v>
      </c>
      <c r="M785" s="42">
        <v>0</v>
      </c>
      <c r="N785" s="43" t="str">
        <f>IF(AND(K785=0,M785&gt;0),"100%",IF(K785=M785,"0,0%",M785/K785-1))</f>
        <v>0,0%</v>
      </c>
      <c r="O785" s="40">
        <v>0</v>
      </c>
      <c r="P785" s="41" t="str">
        <f>IF(AND(M785=0,O785&gt;0),"100%",IF(M785=O785,"0,0%",O785/M785-1))</f>
        <v>0,0%</v>
      </c>
      <c r="Q785" s="42">
        <v>0</v>
      </c>
      <c r="R785" s="43" t="str">
        <f>IF(AND(O785=0,Q785&gt;0),"100%",IF(O785=Q785,"0,0%",Q785/O785-1))</f>
        <v>0,0%</v>
      </c>
      <c r="S785" s="40">
        <v>1</v>
      </c>
      <c r="T785" s="41" t="str">
        <f>IF(AND(Q785=0,S785&gt;0),"100%",IF(Q785=S785,"0,0%",S785/Q785-1))</f>
        <v>100%</v>
      </c>
      <c r="U785" s="42">
        <v>0</v>
      </c>
      <c r="V785" s="43">
        <f>IF(AND(S785=0,U785&gt;0),"100%",IF(S785=U785,"0,0%",U785/S785-1))</f>
        <v>-1</v>
      </c>
      <c r="W785" s="40">
        <v>0</v>
      </c>
      <c r="X785" s="41" t="str">
        <f>IF(AND(U785=0,W785&gt;0),"100%",IF(U785=W785,"0,0%",W785/U785-1))</f>
        <v>0,0%</v>
      </c>
      <c r="Y785" s="42">
        <v>0</v>
      </c>
      <c r="Z785" s="43" t="str">
        <f>IF(AND(W785=0,Y785&gt;0),"100%",IF(W785=Y785,"0,0%",Y785/W785-1))</f>
        <v>0,0%</v>
      </c>
      <c r="AA785" s="143">
        <v>1</v>
      </c>
      <c r="AB785" s="41" t="str">
        <f>IF(AND(Y785=0,AA785&gt;0),"100%",IF(Y785=AA785,"0,0%",AA785/Y785-1))</f>
        <v>100%</v>
      </c>
      <c r="AC785" s="42">
        <v>0</v>
      </c>
      <c r="AD785" s="43">
        <f>IF(AND(AA785=0,AC785&gt;0),"100%",IF(AA785=AC785,"0,0%",AC785/AA785-1))</f>
        <v>-1</v>
      </c>
      <c r="AE785" s="40">
        <v>0</v>
      </c>
      <c r="AF785" s="41" t="str">
        <f>IF(AND(AC785=0,AE785&gt;0),"100%",IF(AC785=AE785,"0,0%",AE785/AC785-1))</f>
        <v>0,0%</v>
      </c>
      <c r="AG785" s="42">
        <v>0</v>
      </c>
      <c r="AH785" s="43" t="str">
        <f>IF(AND(AE785=0,AG785&gt;0),"100%",IF(AE785=AG785,"0,0%",AG785/AE785-1))</f>
        <v>0,0%</v>
      </c>
      <c r="AI785" s="40">
        <v>0</v>
      </c>
      <c r="AJ785" s="41" t="str">
        <f>IF(AND(AG785=0,AI785&gt;0),"100%",IF(AG785=AI785,"0,0%",AI785/AG785-1))</f>
        <v>0,0%</v>
      </c>
      <c r="AK785" s="42">
        <v>0</v>
      </c>
      <c r="AL785" s="43" t="str">
        <f>IF(AND(AI785=0,AK785&gt;0),"100%",IF(AI785=AK785,"0,0%",AK785/AI785-1))</f>
        <v>0,0%</v>
      </c>
      <c r="AM785" s="40">
        <v>0</v>
      </c>
      <c r="AN785" s="41" t="str">
        <f>IF(AND(AK785=0,AM785&gt;0),"100%",IF(AK785=AM785,"0,0%",AM785/AK785-1))</f>
        <v>0,0%</v>
      </c>
      <c r="AO785" s="42">
        <v>0</v>
      </c>
      <c r="AP785" s="43" t="str">
        <f>IF(AND(AM785=0,AO785&gt;0),"100%",IF(AM785=AO785,"0,0%",AO785/AM785-1))</f>
        <v>0,0%</v>
      </c>
      <c r="AQ785" s="40">
        <v>0</v>
      </c>
      <c r="AR785" s="41" t="str">
        <f>IF(AND(AO785=0,AQ785&gt;0),"100%",IF(AO785=AQ785,"0,0%",AQ785/AO785-1))</f>
        <v>0,0%</v>
      </c>
      <c r="AS785" s="42">
        <v>0</v>
      </c>
      <c r="AT785" s="43" t="str">
        <f>IF(AND(AQ785=0,AS785&gt;0),"100%",IF(AQ785=AS785,"0,0%",AS785/AQ785-1))</f>
        <v>0,0%</v>
      </c>
      <c r="AU785" s="40">
        <v>0</v>
      </c>
      <c r="AV785" s="41" t="str">
        <f>IF(AND(AS785=0,AU785&gt;0),"100%",IF(AS785=AU785,"0,0%",AU785/AS785-1))</f>
        <v>0,0%</v>
      </c>
      <c r="AW785" s="42">
        <v>0</v>
      </c>
      <c r="AX785" s="43" t="str">
        <f>IF(AND(AU785=0,AW785&gt;0),"100%",IF(AU785=AW785,"0,0%",AW785/AU785-1))</f>
        <v>0,0%</v>
      </c>
      <c r="AY785" s="40">
        <v>0</v>
      </c>
      <c r="AZ785" s="41" t="str">
        <f>IF(AND(AW785=0,AY785&gt;0),"100%",IF(AW785=AY785,"0,0%",AY785/AW785-1))</f>
        <v>0,0%</v>
      </c>
      <c r="BA785" s="42">
        <v>0</v>
      </c>
      <c r="BB785" s="43" t="str">
        <f>IF(AND(AY785=0,BA785&gt;0),"100%",IF(AY785=BA785,"0,0%",BA785/AY785-1))</f>
        <v>0,0%</v>
      </c>
      <c r="BC785" s="40">
        <v>0</v>
      </c>
      <c r="BD785" s="41" t="str">
        <f>IF(AND(BA785=0,BC785&gt;0),"100%",IF(BA785=BC785,"0,0%",BC785/BA785-1))</f>
        <v>0,0%</v>
      </c>
      <c r="BE785" s="42">
        <v>0</v>
      </c>
      <c r="BF785" s="43" t="str">
        <f>IF(AND(BC785=0,BE785&gt;0),"100%",IF(BC785=BE785,"0,0%",BE785/BC785-1))</f>
        <v>0,0%</v>
      </c>
    </row>
    <row r="786" spans="1:58" x14ac:dyDescent="0.25">
      <c r="A786" s="190"/>
      <c r="B786" s="60"/>
    </row>
    <row r="787" spans="1:58" ht="15.75" thickBot="1" x14ac:dyDescent="0.3">
      <c r="A787" s="190"/>
      <c r="B787" s="61"/>
    </row>
    <row r="788" spans="1:58" x14ac:dyDescent="0.25">
      <c r="A788" s="190"/>
      <c r="B788" s="36"/>
      <c r="C788" s="51">
        <v>45323</v>
      </c>
      <c r="D788" s="51">
        <v>45352</v>
      </c>
      <c r="E788" s="51">
        <v>45383</v>
      </c>
      <c r="F788" s="51">
        <v>45413</v>
      </c>
      <c r="G788" s="51">
        <v>45444</v>
      </c>
      <c r="H788" s="51">
        <v>45474</v>
      </c>
      <c r="I788" s="51">
        <v>45505</v>
      </c>
      <c r="J788" s="51">
        <v>45536</v>
      </c>
      <c r="K788" s="51">
        <v>45566</v>
      </c>
      <c r="L788" s="51">
        <v>45597</v>
      </c>
      <c r="M788" s="51">
        <v>45627</v>
      </c>
      <c r="N788" s="51">
        <v>45658</v>
      </c>
      <c r="O788" s="51">
        <v>45689</v>
      </c>
      <c r="P788" s="51">
        <v>45717</v>
      </c>
      <c r="Q788" s="51">
        <v>45748</v>
      </c>
      <c r="R788" s="51">
        <v>45778</v>
      </c>
      <c r="S788" s="51">
        <v>45809</v>
      </c>
      <c r="T788" s="51">
        <v>45839</v>
      </c>
      <c r="U788" s="51">
        <v>45870</v>
      </c>
      <c r="V788" s="51">
        <v>45901</v>
      </c>
      <c r="W788" s="51">
        <v>45931</v>
      </c>
      <c r="X788" s="51">
        <v>45962</v>
      </c>
      <c r="Y788" s="51">
        <v>45992</v>
      </c>
      <c r="Z788" s="51">
        <v>46023</v>
      </c>
      <c r="AA788" s="51">
        <v>46054</v>
      </c>
      <c r="AB788" s="51">
        <v>46082</v>
      </c>
      <c r="AC788" s="51">
        <v>46113</v>
      </c>
      <c r="AD788" s="51">
        <v>46143</v>
      </c>
    </row>
    <row r="789" spans="1:58" ht="15.75" thickBot="1" x14ac:dyDescent="0.3">
      <c r="A789" s="190"/>
      <c r="B789" s="63" t="s">
        <v>216</v>
      </c>
      <c r="C789" s="78">
        <v>0</v>
      </c>
      <c r="D789" s="78">
        <v>0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1</v>
      </c>
      <c r="L789" s="78">
        <v>0</v>
      </c>
      <c r="M789" s="78">
        <v>0</v>
      </c>
      <c r="N789" s="78">
        <v>0</v>
      </c>
      <c r="O789" s="153">
        <v>1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0</v>
      </c>
      <c r="V789" s="78">
        <v>0</v>
      </c>
      <c r="W789" s="78">
        <v>0</v>
      </c>
      <c r="X789" s="78">
        <v>0</v>
      </c>
      <c r="Y789" s="78">
        <v>0</v>
      </c>
      <c r="Z789" s="78">
        <v>0</v>
      </c>
      <c r="AA789" s="78">
        <v>0</v>
      </c>
      <c r="AB789" s="78">
        <v>0</v>
      </c>
      <c r="AC789" s="78">
        <v>0</v>
      </c>
      <c r="AD789" s="78">
        <v>0</v>
      </c>
    </row>
    <row r="790" spans="1:58" x14ac:dyDescent="0.25">
      <c r="A790" s="190"/>
      <c r="B790" s="36"/>
      <c r="C790" s="51">
        <v>45323</v>
      </c>
      <c r="D790" s="51">
        <v>45352</v>
      </c>
      <c r="E790" s="51">
        <v>45383</v>
      </c>
      <c r="F790" s="51">
        <v>45413</v>
      </c>
      <c r="G790" s="51">
        <v>45444</v>
      </c>
      <c r="H790" s="51">
        <v>45474</v>
      </c>
      <c r="I790" s="51">
        <v>45505</v>
      </c>
      <c r="J790" s="51">
        <v>45536</v>
      </c>
      <c r="K790" s="51">
        <v>45566</v>
      </c>
      <c r="L790" s="51">
        <v>45597</v>
      </c>
      <c r="M790" s="51">
        <v>45627</v>
      </c>
      <c r="N790" s="51">
        <v>45658</v>
      </c>
      <c r="O790" s="51">
        <v>45689</v>
      </c>
      <c r="P790" s="51">
        <v>45717</v>
      </c>
      <c r="Q790" s="51">
        <v>45748</v>
      </c>
      <c r="R790" s="51">
        <v>45778</v>
      </c>
      <c r="S790" s="51">
        <v>45809</v>
      </c>
      <c r="T790" s="51">
        <v>45839</v>
      </c>
      <c r="U790" s="51">
        <v>45870</v>
      </c>
      <c r="V790" s="51">
        <v>45901</v>
      </c>
      <c r="W790" s="51">
        <v>45931</v>
      </c>
      <c r="X790" s="51">
        <v>45962</v>
      </c>
      <c r="Y790" s="51">
        <v>45992</v>
      </c>
      <c r="Z790" s="51">
        <v>46023</v>
      </c>
      <c r="AA790" s="51">
        <v>46054</v>
      </c>
      <c r="AB790" s="51">
        <v>46082</v>
      </c>
      <c r="AC790" s="51">
        <v>46113</v>
      </c>
      <c r="AD790" s="51">
        <v>46143</v>
      </c>
    </row>
    <row r="791" spans="1:58" ht="15.75" thickBot="1" x14ac:dyDescent="0.3">
      <c r="A791" s="190"/>
      <c r="B791" s="63" t="s">
        <v>216</v>
      </c>
      <c r="C791" s="79">
        <f>C789</f>
        <v>0</v>
      </c>
      <c r="D791" s="79">
        <f t="shared" ref="D791:AD791" si="421">C791+D789</f>
        <v>0</v>
      </c>
      <c r="E791" s="79">
        <f t="shared" si="421"/>
        <v>0</v>
      </c>
      <c r="F791" s="79">
        <f t="shared" si="421"/>
        <v>0</v>
      </c>
      <c r="G791" s="79">
        <f t="shared" si="421"/>
        <v>0</v>
      </c>
      <c r="H791" s="79">
        <f t="shared" si="421"/>
        <v>0</v>
      </c>
      <c r="I791" s="79">
        <f t="shared" si="421"/>
        <v>0</v>
      </c>
      <c r="J791" s="79">
        <f t="shared" si="421"/>
        <v>0</v>
      </c>
      <c r="K791" s="79">
        <f t="shared" si="421"/>
        <v>1</v>
      </c>
      <c r="L791" s="79">
        <f t="shared" si="421"/>
        <v>1</v>
      </c>
      <c r="M791" s="79">
        <f t="shared" si="421"/>
        <v>1</v>
      </c>
      <c r="N791" s="79">
        <f t="shared" si="421"/>
        <v>1</v>
      </c>
      <c r="O791" s="79">
        <f t="shared" si="421"/>
        <v>2</v>
      </c>
      <c r="P791" s="79">
        <f t="shared" si="421"/>
        <v>2</v>
      </c>
      <c r="Q791" s="79">
        <f t="shared" si="421"/>
        <v>2</v>
      </c>
      <c r="R791" s="79">
        <f t="shared" si="421"/>
        <v>2</v>
      </c>
      <c r="S791" s="79">
        <f t="shared" si="421"/>
        <v>2</v>
      </c>
      <c r="T791" s="79">
        <f t="shared" si="421"/>
        <v>2</v>
      </c>
      <c r="U791" s="79">
        <f t="shared" si="421"/>
        <v>2</v>
      </c>
      <c r="V791" s="79">
        <f t="shared" si="421"/>
        <v>2</v>
      </c>
      <c r="W791" s="79">
        <f t="shared" si="421"/>
        <v>2</v>
      </c>
      <c r="X791" s="79">
        <f t="shared" si="421"/>
        <v>2</v>
      </c>
      <c r="Y791" s="79">
        <f t="shared" si="421"/>
        <v>2</v>
      </c>
      <c r="Z791" s="79">
        <f t="shared" si="421"/>
        <v>2</v>
      </c>
      <c r="AA791" s="79">
        <f t="shared" si="421"/>
        <v>2</v>
      </c>
      <c r="AB791" s="79">
        <f t="shared" si="421"/>
        <v>2</v>
      </c>
      <c r="AC791" s="79">
        <f t="shared" si="421"/>
        <v>2</v>
      </c>
      <c r="AD791" s="79">
        <f t="shared" si="421"/>
        <v>2</v>
      </c>
    </row>
    <row r="792" spans="1:58" ht="15.75" thickBot="1" x14ac:dyDescent="0.3">
      <c r="A792" s="44"/>
      <c r="B792" s="44"/>
      <c r="C792" s="67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</row>
    <row r="793" spans="1:58" x14ac:dyDescent="0.25">
      <c r="A793" s="190" t="s">
        <v>215</v>
      </c>
      <c r="B793" s="36"/>
      <c r="C793" s="176">
        <v>45413</v>
      </c>
      <c r="D793" s="177"/>
      <c r="E793" s="178">
        <v>45444</v>
      </c>
      <c r="F793" s="179"/>
      <c r="G793" s="180">
        <v>45474</v>
      </c>
      <c r="H793" s="181"/>
      <c r="I793" s="178">
        <v>45505</v>
      </c>
      <c r="J793" s="179"/>
      <c r="K793" s="180">
        <v>45536</v>
      </c>
      <c r="L793" s="181"/>
      <c r="M793" s="178">
        <v>45566</v>
      </c>
      <c r="N793" s="179"/>
      <c r="O793" s="180">
        <v>45597</v>
      </c>
      <c r="P793" s="181"/>
      <c r="Q793" s="178">
        <v>45627</v>
      </c>
      <c r="R793" s="179"/>
      <c r="S793" s="180">
        <v>45658</v>
      </c>
      <c r="T793" s="181"/>
      <c r="U793" s="178">
        <v>45689</v>
      </c>
      <c r="V793" s="179"/>
      <c r="W793" s="180">
        <v>45717</v>
      </c>
      <c r="X793" s="181"/>
      <c r="Y793" s="178">
        <v>45748</v>
      </c>
      <c r="Z793" s="179"/>
      <c r="AA793" s="176">
        <v>45778</v>
      </c>
      <c r="AB793" s="177"/>
      <c r="AC793" s="178">
        <v>45809</v>
      </c>
      <c r="AD793" s="179"/>
      <c r="AE793" s="176">
        <v>45839</v>
      </c>
      <c r="AF793" s="177"/>
      <c r="AG793" s="178">
        <v>45870</v>
      </c>
      <c r="AH793" s="179"/>
      <c r="AI793" s="176">
        <v>45901</v>
      </c>
      <c r="AJ793" s="177"/>
      <c r="AK793" s="178">
        <v>45931</v>
      </c>
      <c r="AL793" s="179"/>
      <c r="AM793" s="176">
        <v>45962</v>
      </c>
      <c r="AN793" s="177"/>
      <c r="AO793" s="178">
        <v>45992</v>
      </c>
      <c r="AP793" s="179"/>
      <c r="AQ793" s="176">
        <v>46023</v>
      </c>
      <c r="AR793" s="177"/>
      <c r="AS793" s="178">
        <v>46054</v>
      </c>
      <c r="AT793" s="179"/>
      <c r="AU793" s="176">
        <v>46082</v>
      </c>
      <c r="AV793" s="177"/>
      <c r="AW793" s="178">
        <v>46113</v>
      </c>
      <c r="AX793" s="179"/>
      <c r="AY793" s="176">
        <v>46143</v>
      </c>
      <c r="AZ793" s="177"/>
    </row>
    <row r="794" spans="1:58" ht="15.75" thickBot="1" x14ac:dyDescent="0.3">
      <c r="A794" s="190"/>
      <c r="B794" s="63" t="s">
        <v>215</v>
      </c>
      <c r="C794" s="143">
        <v>36</v>
      </c>
      <c r="D794" s="145" t="s">
        <v>4</v>
      </c>
      <c r="E794" s="42">
        <v>274</v>
      </c>
      <c r="F794" s="43">
        <f>IF(AND(C794=0,E794&gt;0),"100%",IF(C794=E794,"0,0%",E794/C794-1))</f>
        <v>6.6111111111111107</v>
      </c>
      <c r="G794" s="40">
        <v>205</v>
      </c>
      <c r="H794" s="41">
        <f>IF(AND(E794=0,G794&gt;0),"100%",IF(E794=G794,"0,0%",G794/E794-1))</f>
        <v>-0.25182481751824815</v>
      </c>
      <c r="I794" s="42">
        <v>143</v>
      </c>
      <c r="J794" s="43">
        <f>IF(AND(G794=0,I794&gt;0),"100%",IF(G794=I794,"0,0%",I794/G794-1))</f>
        <v>-0.30243902439024395</v>
      </c>
      <c r="K794" s="40">
        <v>105</v>
      </c>
      <c r="L794" s="41">
        <f>IF(AND(I794=0,K794&gt;0),"100%",IF(I794=K794,"0,0%",K794/I794-1))</f>
        <v>-0.26573426573426573</v>
      </c>
      <c r="M794" s="42">
        <v>73</v>
      </c>
      <c r="N794" s="43">
        <f>IF(AND(K794=0,M794&gt;0),"100%",IF(K794=M794,"0,0%",M794/K794-1))</f>
        <v>-0.30476190476190479</v>
      </c>
      <c r="O794" s="40">
        <v>51</v>
      </c>
      <c r="P794" s="41">
        <f>IF(AND(M794=0,O794&gt;0),"100%",IF(M794=O794,"0,0%",O794/M794-1))</f>
        <v>-0.30136986301369861</v>
      </c>
      <c r="Q794" s="42">
        <v>49</v>
      </c>
      <c r="R794" s="43">
        <f>IF(AND(O794=0,Q794&gt;0),"100%",IF(O794=Q794,"0,0%",Q794/O794-1))</f>
        <v>-3.9215686274509776E-2</v>
      </c>
      <c r="S794" s="40">
        <v>63</v>
      </c>
      <c r="T794" s="41">
        <f>IF(AND(Q794=0,S794&gt;0),"100%",IF(Q794=S794,"0,0%",S794/Q794-1))</f>
        <v>0.28571428571428581</v>
      </c>
      <c r="U794" s="42">
        <v>45</v>
      </c>
      <c r="V794" s="43">
        <f>IF(AND(S794=0,U794&gt;0),"100%",IF(S794=U794,"0,0%",U794/S794-1))</f>
        <v>-0.2857142857142857</v>
      </c>
      <c r="W794" s="40">
        <v>24</v>
      </c>
      <c r="X794" s="41">
        <f>IF(AND(U794=0,W794&gt;0),"100%",IF(U794=W794,"0,0%",W794/U794-1))</f>
        <v>-0.46666666666666667</v>
      </c>
      <c r="Y794" s="42">
        <v>41</v>
      </c>
      <c r="Z794" s="43">
        <f>IF(AND(W794=0,Y794&gt;0),"100%",IF(W794=Y794,"0,0%",Y794/W794-1))</f>
        <v>0.70833333333333326</v>
      </c>
      <c r="AA794" s="143">
        <v>32</v>
      </c>
      <c r="AB794" s="144">
        <f>IF(AND(Y794=0,AA794&gt;0),"100%",IF(Y794=AA794,"0,0%",AA794/Y794-1))</f>
        <v>-0.21951219512195119</v>
      </c>
      <c r="AC794" s="42">
        <v>14</v>
      </c>
      <c r="AD794" s="43">
        <f>IF(AND(AA794=0,AC794&gt;0),"100%",IF(AA794=AC794,"0,0%",AC794/AA794-1))</f>
        <v>-0.5625</v>
      </c>
      <c r="AE794" s="143">
        <v>13</v>
      </c>
      <c r="AF794" s="144">
        <f>IF(AND(AC794=0,AE794&gt;0),"100%",IF(AC794=AE794,"0,0%",AE794/AC794-1))</f>
        <v>-7.1428571428571397E-2</v>
      </c>
      <c r="AG794" s="42">
        <v>25</v>
      </c>
      <c r="AH794" s="43">
        <f>IF(AND(AE794=0,AG794&gt;0),"100%",IF(AE794=AG794,"0,0%",AG794/AE794-1))</f>
        <v>0.92307692307692313</v>
      </c>
      <c r="AI794" s="143">
        <v>17</v>
      </c>
      <c r="AJ794" s="144">
        <f>IF(AND(AG794=0,AI794&gt;0),"100%",IF(AG794=AI794,"0,0%",AI794/AG794-1))</f>
        <v>-0.31999999999999995</v>
      </c>
      <c r="AK794" s="42">
        <v>19</v>
      </c>
      <c r="AL794" s="43">
        <f>IF(AND(AI794=0,AK794&gt;0),"100%",IF(AI794=AK794,"0,0%",AK794/AI794-1))</f>
        <v>0.11764705882352944</v>
      </c>
      <c r="AM794" s="143">
        <v>20</v>
      </c>
      <c r="AN794" s="144">
        <f>IF(AND(AK794=0,AM794&gt;0),"100%",IF(AK794=AM794,"0,0%",AM794/AK794-1))</f>
        <v>5.2631578947368363E-2</v>
      </c>
      <c r="AO794" s="42">
        <v>12</v>
      </c>
      <c r="AP794" s="43">
        <f>IF(AND(AM794=0,AO794&gt;0),"100%",IF(AM794=AO794,"0,0%",AO794/AM794-1))</f>
        <v>-0.4</v>
      </c>
      <c r="AQ794" s="143">
        <v>19</v>
      </c>
      <c r="AR794" s="144">
        <f>IF(AND(AO794=0,AQ794&gt;0),"100%",IF(AO794=AQ794,"0,0%",AQ794/AO794-1))</f>
        <v>0.58333333333333326</v>
      </c>
      <c r="AS794" s="42">
        <v>11</v>
      </c>
      <c r="AT794" s="43">
        <f>IF(AND(AQ794=0,AS794&gt;0),"100%",IF(AQ794=AS794,"0,0%",AS794/AQ794-1))</f>
        <v>-0.42105263157894735</v>
      </c>
      <c r="AU794" s="143">
        <v>21</v>
      </c>
      <c r="AV794" s="144">
        <f>IF(AND(AS794=0,AU794&gt;0),"100%",IF(AS794=AU794,"0,0%",AU794/AS794-1))</f>
        <v>0.90909090909090917</v>
      </c>
      <c r="AW794" s="42">
        <v>5</v>
      </c>
      <c r="AX794" s="43">
        <f>IF(AND(AU794=0,AW794&gt;0),"100%",IF(AU794=AW794,"0,0%",AW794/AU794-1))</f>
        <v>-0.76190476190476186</v>
      </c>
      <c r="AY794" s="143">
        <v>6</v>
      </c>
      <c r="AZ794" s="144">
        <f>IF(AND(AW794=0,AY794&gt;0),"100%",IF(AW794=AY794,"0,0%",AY794/AW794-1))</f>
        <v>0.19999999999999996</v>
      </c>
    </row>
    <row r="795" spans="1:58" x14ac:dyDescent="0.25">
      <c r="A795" s="190"/>
      <c r="B795" s="60"/>
    </row>
    <row r="796" spans="1:58" ht="15.75" thickBot="1" x14ac:dyDescent="0.3">
      <c r="A796" s="190"/>
      <c r="B796" s="61"/>
    </row>
    <row r="797" spans="1:58" x14ac:dyDescent="0.25">
      <c r="A797" s="190"/>
      <c r="B797" s="36"/>
      <c r="C797" s="51">
        <v>45413</v>
      </c>
      <c r="D797" s="51">
        <v>45444</v>
      </c>
      <c r="E797" s="51">
        <v>45474</v>
      </c>
      <c r="F797" s="51">
        <v>45505</v>
      </c>
      <c r="G797" s="51">
        <v>45536</v>
      </c>
      <c r="H797" s="51">
        <v>45566</v>
      </c>
      <c r="I797" s="51">
        <v>45597</v>
      </c>
      <c r="J797" s="51">
        <v>45627</v>
      </c>
      <c r="K797" s="51">
        <v>45658</v>
      </c>
      <c r="L797" s="51">
        <v>45689</v>
      </c>
      <c r="M797" s="51">
        <v>45717</v>
      </c>
      <c r="N797" s="51">
        <v>45748</v>
      </c>
      <c r="O797" s="51">
        <v>45778</v>
      </c>
      <c r="P797" s="51">
        <v>45809</v>
      </c>
      <c r="Q797" s="51">
        <v>45839</v>
      </c>
      <c r="R797" s="51">
        <v>45870</v>
      </c>
      <c r="S797" s="51">
        <v>45901</v>
      </c>
      <c r="T797" s="51">
        <v>45931</v>
      </c>
      <c r="U797" s="51">
        <v>45962</v>
      </c>
      <c r="V797" s="51">
        <v>45992</v>
      </c>
      <c r="W797" s="51">
        <v>46023</v>
      </c>
      <c r="X797" s="51">
        <v>46054</v>
      </c>
      <c r="Y797" s="51">
        <v>46082</v>
      </c>
      <c r="Z797" s="51">
        <v>46113</v>
      </c>
      <c r="AA797" s="51">
        <v>46143</v>
      </c>
    </row>
    <row r="798" spans="1:58" ht="15.75" thickBot="1" x14ac:dyDescent="0.3">
      <c r="A798" s="190"/>
      <c r="B798" s="63" t="s">
        <v>217</v>
      </c>
      <c r="C798" s="78">
        <v>36</v>
      </c>
      <c r="D798" s="78">
        <v>274</v>
      </c>
      <c r="E798" s="78">
        <v>205</v>
      </c>
      <c r="F798" s="78">
        <v>143</v>
      </c>
      <c r="G798" s="78">
        <v>105</v>
      </c>
      <c r="H798" s="78">
        <v>73</v>
      </c>
      <c r="I798" s="78">
        <v>51</v>
      </c>
      <c r="J798" s="78">
        <v>49</v>
      </c>
      <c r="K798" s="78">
        <v>63</v>
      </c>
      <c r="L798" s="153">
        <v>45</v>
      </c>
      <c r="M798" s="78">
        <v>24</v>
      </c>
      <c r="N798" s="78">
        <v>41</v>
      </c>
      <c r="O798" s="78">
        <v>32</v>
      </c>
      <c r="P798" s="78">
        <v>14</v>
      </c>
      <c r="Q798" s="78">
        <v>13</v>
      </c>
      <c r="R798" s="78">
        <v>25</v>
      </c>
      <c r="S798" s="78">
        <v>17</v>
      </c>
      <c r="T798" s="78">
        <v>19</v>
      </c>
      <c r="U798" s="78">
        <v>20</v>
      </c>
      <c r="V798" s="78">
        <v>12</v>
      </c>
      <c r="W798" s="78">
        <v>19</v>
      </c>
      <c r="X798" s="78">
        <v>11</v>
      </c>
      <c r="Y798" s="78">
        <v>21</v>
      </c>
      <c r="Z798" s="78">
        <v>5</v>
      </c>
      <c r="AA798" s="78">
        <v>6</v>
      </c>
    </row>
    <row r="799" spans="1:58" x14ac:dyDescent="0.25">
      <c r="A799" s="190"/>
      <c r="B799" s="36"/>
      <c r="C799" s="51">
        <v>45413</v>
      </c>
      <c r="D799" s="51">
        <v>45444</v>
      </c>
      <c r="E799" s="51">
        <v>45474</v>
      </c>
      <c r="F799" s="51">
        <v>45505</v>
      </c>
      <c r="G799" s="51">
        <v>45536</v>
      </c>
      <c r="H799" s="51">
        <v>45566</v>
      </c>
      <c r="I799" s="51">
        <v>45597</v>
      </c>
      <c r="J799" s="51">
        <v>45627</v>
      </c>
      <c r="K799" s="51">
        <v>45658</v>
      </c>
      <c r="L799" s="51">
        <v>45689</v>
      </c>
      <c r="M799" s="51">
        <v>45717</v>
      </c>
      <c r="N799" s="51">
        <v>45748</v>
      </c>
      <c r="O799" s="51">
        <v>45778</v>
      </c>
      <c r="P799" s="51">
        <v>45809</v>
      </c>
      <c r="Q799" s="51">
        <v>45839</v>
      </c>
      <c r="R799" s="51">
        <v>45870</v>
      </c>
      <c r="S799" s="51">
        <v>45901</v>
      </c>
      <c r="T799" s="51">
        <v>45931</v>
      </c>
      <c r="U799" s="51">
        <v>45962</v>
      </c>
      <c r="V799" s="51">
        <v>45992</v>
      </c>
      <c r="W799" s="51">
        <v>46023</v>
      </c>
      <c r="X799" s="51">
        <v>46054</v>
      </c>
      <c r="Y799" s="51">
        <v>46082</v>
      </c>
      <c r="Z799" s="51">
        <v>46113</v>
      </c>
      <c r="AA799" s="51">
        <v>46143</v>
      </c>
    </row>
    <row r="800" spans="1:58" ht="15.75" thickBot="1" x14ac:dyDescent="0.3">
      <c r="A800" s="190"/>
      <c r="B800" s="63" t="s">
        <v>217</v>
      </c>
      <c r="C800" s="79">
        <f>C798</f>
        <v>36</v>
      </c>
      <c r="D800" s="79">
        <f t="shared" ref="D800:AA800" si="422">C800+D798</f>
        <v>310</v>
      </c>
      <c r="E800" s="79">
        <f t="shared" si="422"/>
        <v>515</v>
      </c>
      <c r="F800" s="79">
        <f t="shared" si="422"/>
        <v>658</v>
      </c>
      <c r="G800" s="79">
        <f t="shared" si="422"/>
        <v>763</v>
      </c>
      <c r="H800" s="79">
        <f t="shared" si="422"/>
        <v>836</v>
      </c>
      <c r="I800" s="79">
        <f t="shared" si="422"/>
        <v>887</v>
      </c>
      <c r="J800" s="79">
        <f t="shared" si="422"/>
        <v>936</v>
      </c>
      <c r="K800" s="79">
        <f t="shared" si="422"/>
        <v>999</v>
      </c>
      <c r="L800" s="79">
        <f t="shared" si="422"/>
        <v>1044</v>
      </c>
      <c r="M800" s="79">
        <f t="shared" si="422"/>
        <v>1068</v>
      </c>
      <c r="N800" s="79">
        <f t="shared" si="422"/>
        <v>1109</v>
      </c>
      <c r="O800" s="79">
        <f t="shared" si="422"/>
        <v>1141</v>
      </c>
      <c r="P800" s="79">
        <f t="shared" si="422"/>
        <v>1155</v>
      </c>
      <c r="Q800" s="79">
        <f t="shared" si="422"/>
        <v>1168</v>
      </c>
      <c r="R800" s="79">
        <f t="shared" si="422"/>
        <v>1193</v>
      </c>
      <c r="S800" s="79">
        <f t="shared" si="422"/>
        <v>1210</v>
      </c>
      <c r="T800" s="79">
        <f t="shared" si="422"/>
        <v>1229</v>
      </c>
      <c r="U800" s="79">
        <f t="shared" si="422"/>
        <v>1249</v>
      </c>
      <c r="V800" s="79">
        <f t="shared" si="422"/>
        <v>1261</v>
      </c>
      <c r="W800" s="79">
        <f t="shared" si="422"/>
        <v>1280</v>
      </c>
      <c r="X800" s="79">
        <f t="shared" si="422"/>
        <v>1291</v>
      </c>
      <c r="Y800" s="79">
        <f t="shared" si="422"/>
        <v>1312</v>
      </c>
      <c r="Z800" s="79">
        <f t="shared" si="422"/>
        <v>1317</v>
      </c>
      <c r="AA800" s="79">
        <f t="shared" si="422"/>
        <v>1323</v>
      </c>
    </row>
    <row r="801" spans="1:40" ht="15.75" thickBot="1" x14ac:dyDescent="0.3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</row>
    <row r="802" spans="1:40" x14ac:dyDescent="0.25">
      <c r="A802" s="190" t="s">
        <v>223</v>
      </c>
      <c r="B802" s="36"/>
      <c r="C802" s="178">
        <v>45597</v>
      </c>
      <c r="D802" s="179"/>
      <c r="E802" s="180">
        <v>45627</v>
      </c>
      <c r="F802" s="181"/>
      <c r="G802" s="178">
        <v>45658</v>
      </c>
      <c r="H802" s="179"/>
      <c r="I802" s="180">
        <v>45689</v>
      </c>
      <c r="J802" s="181"/>
      <c r="K802" s="178">
        <v>45717</v>
      </c>
      <c r="L802" s="179"/>
      <c r="M802" s="180">
        <v>45748</v>
      </c>
      <c r="N802" s="181"/>
      <c r="O802" s="178">
        <v>45778</v>
      </c>
      <c r="P802" s="179"/>
      <c r="Q802" s="180">
        <v>45809</v>
      </c>
      <c r="R802" s="181"/>
      <c r="S802" s="178">
        <v>45839</v>
      </c>
      <c r="T802" s="179"/>
      <c r="U802" s="180">
        <v>45870</v>
      </c>
      <c r="V802" s="181"/>
      <c r="W802" s="178">
        <v>45901</v>
      </c>
      <c r="X802" s="179"/>
      <c r="Y802" s="180">
        <v>45931</v>
      </c>
      <c r="Z802" s="181"/>
      <c r="AA802" s="178">
        <v>45962</v>
      </c>
      <c r="AB802" s="179"/>
      <c r="AC802" s="180">
        <v>45992</v>
      </c>
      <c r="AD802" s="181"/>
      <c r="AE802" s="178">
        <v>46023</v>
      </c>
      <c r="AF802" s="179"/>
      <c r="AG802" s="180">
        <v>46054</v>
      </c>
      <c r="AH802" s="181"/>
      <c r="AI802" s="178">
        <v>46082</v>
      </c>
      <c r="AJ802" s="179"/>
      <c r="AK802" s="180">
        <v>46113</v>
      </c>
      <c r="AL802" s="181"/>
      <c r="AM802" s="178">
        <v>46143</v>
      </c>
      <c r="AN802" s="179"/>
    </row>
    <row r="803" spans="1:40" ht="15.75" thickBot="1" x14ac:dyDescent="0.3">
      <c r="A803" s="190"/>
      <c r="B803" s="63" t="s">
        <v>223</v>
      </c>
      <c r="C803" s="42"/>
      <c r="D803" s="43" t="s">
        <v>4</v>
      </c>
      <c r="E803" s="40">
        <v>0</v>
      </c>
      <c r="F803" s="41" t="str">
        <f>IF(AND(C803=0,E803&gt;0),"100%",IF(C803=E803,"0,0%",E803/C803-1))</f>
        <v>0,0%</v>
      </c>
      <c r="G803" s="42"/>
      <c r="H803" s="43" t="s">
        <v>4</v>
      </c>
      <c r="I803" s="143">
        <v>0</v>
      </c>
      <c r="J803" s="41" t="str">
        <f>IF(AND(G803=0,I803&gt;0),"100%",IF(G803=I803,"0,0%",I803/G803-1))</f>
        <v>0,0%</v>
      </c>
      <c r="K803" s="42">
        <v>2</v>
      </c>
      <c r="L803" s="43" t="str">
        <f>IF(AND(I803=0,K803&gt;0),"100%",IF(I803=K803,"0,0%",K803/I803-1))</f>
        <v>100%</v>
      </c>
      <c r="M803" s="40">
        <v>0</v>
      </c>
      <c r="N803" s="41">
        <f>IF(AND(K803=0,M803&gt;0),"100%",IF(K803=M803,"0,0%",M803/K803-1))</f>
        <v>-1</v>
      </c>
      <c r="O803" s="42">
        <v>0</v>
      </c>
      <c r="P803" s="43" t="str">
        <f>IF(AND(M803=0,O803&gt;0),"100%",IF(M803=O803,"0,0%",O803/M803-1))</f>
        <v>0,0%</v>
      </c>
      <c r="Q803" s="40">
        <v>1</v>
      </c>
      <c r="R803" s="41" t="str">
        <f>IF(AND(O803=0,Q803&gt;0),"100%",IF(O803=Q803,"0,0%",Q803/O803-1))</f>
        <v>100%</v>
      </c>
      <c r="S803" s="42">
        <v>2</v>
      </c>
      <c r="T803" s="43">
        <f>IF(AND(Q803=0,S803&gt;0),"100%",IF(Q803=S803,"0,0%",S803/Q803-1))</f>
        <v>1</v>
      </c>
      <c r="U803" s="40">
        <v>6</v>
      </c>
      <c r="V803" s="41">
        <f>IF(AND(S803=0,U803&gt;0),"100%",IF(S803=U803,"0,0%",U803/S803-1))</f>
        <v>2</v>
      </c>
      <c r="W803" s="42">
        <v>2</v>
      </c>
      <c r="X803" s="43">
        <f>IF(AND(U803=0,W803&gt;0),"100%",IF(U803=W803,"0,0%",W803/U803-1))</f>
        <v>-0.66666666666666674</v>
      </c>
      <c r="Y803" s="40">
        <v>0</v>
      </c>
      <c r="Z803" s="41">
        <f>IF(AND(W803=0,Y803&gt;0),"100%",IF(W803=Y803,"0,0%",Y803/W803-1))</f>
        <v>-1</v>
      </c>
      <c r="AA803" s="42">
        <v>0</v>
      </c>
      <c r="AB803" s="43" t="str">
        <f>IF(AND(Y803=0,AA803&gt;0),"100%",IF(Y803=AA803,"0,0%",AA803/Y803-1))</f>
        <v>0,0%</v>
      </c>
      <c r="AC803" s="40">
        <v>2</v>
      </c>
      <c r="AD803" s="41" t="str">
        <f>IF(AND(AA803=0,AC803&gt;0),"100%",IF(AA803=AC803,"0,0%",AC803/AA803-1))</f>
        <v>100%</v>
      </c>
      <c r="AE803" s="42">
        <v>2</v>
      </c>
      <c r="AF803" s="43" t="str">
        <f>IF(AND(AC803=0,AE803&gt;0),"100%",IF(AC803=AE803,"0,0%",AE803/AC803-1))</f>
        <v>0,0%</v>
      </c>
      <c r="AG803" s="40">
        <v>5</v>
      </c>
      <c r="AH803" s="41">
        <f>IF(AND(AE803=0,AG803&gt;0),"100%",IF(AE803=AG803,"0,0%",AG803/AE803-1))</f>
        <v>1.5</v>
      </c>
      <c r="AI803" s="42">
        <v>1</v>
      </c>
      <c r="AJ803" s="43">
        <f>IF(AND(AG803=0,AI803&gt;0),"100%",IF(AG803=AI803,"0,0%",AI803/AG803-1))</f>
        <v>-0.8</v>
      </c>
      <c r="AK803" s="40">
        <v>3</v>
      </c>
      <c r="AL803" s="41">
        <f>IF(AND(AI803=0,AK803&gt;0),"100%",IF(AI803=AK803,"0,0%",AK803/AI803-1))</f>
        <v>2</v>
      </c>
      <c r="AM803" s="42">
        <v>2</v>
      </c>
      <c r="AN803" s="43">
        <f>IF(AND(AK803=0,AM803&gt;0),"100%",IF(AK803=AM803,"0,0%",AM803/AK803-1))</f>
        <v>-0.33333333333333337</v>
      </c>
    </row>
    <row r="804" spans="1:40" x14ac:dyDescent="0.25">
      <c r="A804" s="190"/>
      <c r="B804" s="60"/>
    </row>
    <row r="805" spans="1:40" ht="15.75" thickBot="1" x14ac:dyDescent="0.3">
      <c r="A805" s="190"/>
      <c r="B805" s="61"/>
    </row>
    <row r="806" spans="1:40" x14ac:dyDescent="0.25">
      <c r="A806" s="190"/>
      <c r="B806" s="36"/>
      <c r="C806" s="51">
        <v>45597</v>
      </c>
      <c r="D806" s="51">
        <v>45627</v>
      </c>
      <c r="E806" s="51">
        <v>45658</v>
      </c>
      <c r="F806" s="51">
        <v>45689</v>
      </c>
      <c r="G806" s="51">
        <v>45717</v>
      </c>
      <c r="H806" s="51">
        <v>45748</v>
      </c>
      <c r="I806" s="51">
        <v>45778</v>
      </c>
      <c r="J806" s="51">
        <v>45809</v>
      </c>
      <c r="K806" s="51">
        <v>45839</v>
      </c>
      <c r="L806" s="51">
        <v>45870</v>
      </c>
      <c r="M806" s="51">
        <v>45901</v>
      </c>
      <c r="N806" s="51">
        <v>45931</v>
      </c>
      <c r="O806" s="51">
        <v>45962</v>
      </c>
      <c r="P806" s="51">
        <v>45992</v>
      </c>
      <c r="Q806" s="51">
        <v>46023</v>
      </c>
      <c r="R806" s="51">
        <v>46054</v>
      </c>
      <c r="S806" s="51">
        <v>46082</v>
      </c>
      <c r="T806" s="51">
        <v>46113</v>
      </c>
      <c r="U806" s="51">
        <v>46143</v>
      </c>
    </row>
    <row r="807" spans="1:40" ht="15.75" thickBot="1" x14ac:dyDescent="0.3">
      <c r="A807" s="190"/>
      <c r="B807" s="63" t="s">
        <v>224</v>
      </c>
      <c r="C807" s="78">
        <v>0</v>
      </c>
      <c r="D807" s="78">
        <v>0</v>
      </c>
      <c r="E807" s="78">
        <v>0</v>
      </c>
      <c r="F807" s="153">
        <v>0</v>
      </c>
      <c r="G807" s="78"/>
      <c r="H807" s="78"/>
      <c r="I807" s="78">
        <v>0</v>
      </c>
      <c r="J807" s="78">
        <v>1</v>
      </c>
      <c r="K807" s="78">
        <v>2</v>
      </c>
      <c r="L807" s="78">
        <v>6</v>
      </c>
      <c r="M807" s="78">
        <v>2</v>
      </c>
      <c r="N807" s="78">
        <v>0</v>
      </c>
      <c r="O807" s="78">
        <v>0</v>
      </c>
      <c r="P807" s="78">
        <v>2</v>
      </c>
      <c r="Q807" s="78">
        <v>2</v>
      </c>
      <c r="R807" s="78">
        <v>5</v>
      </c>
      <c r="S807" s="78">
        <v>1</v>
      </c>
      <c r="T807" s="78">
        <v>3</v>
      </c>
      <c r="U807" s="78">
        <v>2</v>
      </c>
    </row>
    <row r="808" spans="1:40" x14ac:dyDescent="0.25">
      <c r="A808" s="190"/>
      <c r="B808" s="36"/>
      <c r="C808" s="51">
        <v>45597</v>
      </c>
      <c r="D808" s="51">
        <v>45627</v>
      </c>
      <c r="E808" s="51">
        <v>45658</v>
      </c>
      <c r="F808" s="51">
        <v>45689</v>
      </c>
      <c r="G808" s="51">
        <v>45717</v>
      </c>
      <c r="H808" s="51">
        <v>45748</v>
      </c>
      <c r="I808" s="51">
        <v>45778</v>
      </c>
      <c r="J808" s="51">
        <v>45809</v>
      </c>
      <c r="K808" s="51">
        <v>45839</v>
      </c>
      <c r="L808" s="51">
        <v>45870</v>
      </c>
      <c r="M808" s="51">
        <v>45901</v>
      </c>
      <c r="N808" s="51">
        <v>45931</v>
      </c>
      <c r="O808" s="51">
        <v>45962</v>
      </c>
      <c r="P808" s="51">
        <v>45992</v>
      </c>
      <c r="Q808" s="51">
        <v>46023</v>
      </c>
      <c r="R808" s="51">
        <v>46054</v>
      </c>
      <c r="S808" s="51">
        <v>46082</v>
      </c>
      <c r="T808" s="51">
        <v>46113</v>
      </c>
      <c r="U808" s="51">
        <v>46143</v>
      </c>
    </row>
    <row r="809" spans="1:40" ht="15.75" thickBot="1" x14ac:dyDescent="0.3">
      <c r="A809" s="190"/>
      <c r="B809" s="63" t="s">
        <v>224</v>
      </c>
      <c r="C809" s="79">
        <f>C807</f>
        <v>0</v>
      </c>
      <c r="D809" s="79">
        <f t="shared" ref="D809:U809" si="423">C809+D807</f>
        <v>0</v>
      </c>
      <c r="E809" s="79">
        <f t="shared" si="423"/>
        <v>0</v>
      </c>
      <c r="F809" s="79">
        <f t="shared" si="423"/>
        <v>0</v>
      </c>
      <c r="G809" s="79">
        <f t="shared" si="423"/>
        <v>0</v>
      </c>
      <c r="H809" s="79">
        <f t="shared" si="423"/>
        <v>0</v>
      </c>
      <c r="I809" s="79">
        <f t="shared" si="423"/>
        <v>0</v>
      </c>
      <c r="J809" s="79">
        <f t="shared" si="423"/>
        <v>1</v>
      </c>
      <c r="K809" s="79">
        <f t="shared" si="423"/>
        <v>3</v>
      </c>
      <c r="L809" s="79">
        <f t="shared" si="423"/>
        <v>9</v>
      </c>
      <c r="M809" s="79">
        <f t="shared" si="423"/>
        <v>11</v>
      </c>
      <c r="N809" s="79">
        <f t="shared" si="423"/>
        <v>11</v>
      </c>
      <c r="O809" s="79">
        <f t="shared" si="423"/>
        <v>11</v>
      </c>
      <c r="P809" s="79">
        <f t="shared" si="423"/>
        <v>13</v>
      </c>
      <c r="Q809" s="79">
        <f t="shared" si="423"/>
        <v>15</v>
      </c>
      <c r="R809" s="79">
        <f t="shared" si="423"/>
        <v>20</v>
      </c>
      <c r="S809" s="79">
        <f t="shared" si="423"/>
        <v>21</v>
      </c>
      <c r="T809" s="79">
        <f t="shared" si="423"/>
        <v>24</v>
      </c>
      <c r="U809" s="79">
        <f t="shared" si="423"/>
        <v>26</v>
      </c>
    </row>
    <row r="810" spans="1:40" ht="15.75" thickBot="1" x14ac:dyDescent="0.3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</row>
    <row r="811" spans="1:40" x14ac:dyDescent="0.25">
      <c r="A811" s="190" t="s">
        <v>225</v>
      </c>
      <c r="B811" s="36"/>
      <c r="C811" s="178">
        <v>45597</v>
      </c>
      <c r="D811" s="179"/>
      <c r="E811" s="180">
        <v>45627</v>
      </c>
      <c r="F811" s="181"/>
      <c r="G811" s="178">
        <v>45658</v>
      </c>
      <c r="H811" s="179"/>
      <c r="I811" s="180">
        <v>45689</v>
      </c>
      <c r="J811" s="181"/>
      <c r="K811" s="178">
        <v>45717</v>
      </c>
      <c r="L811" s="179"/>
      <c r="M811" s="180">
        <v>45748</v>
      </c>
      <c r="N811" s="181"/>
      <c r="O811" s="178">
        <v>45778</v>
      </c>
      <c r="P811" s="179"/>
      <c r="Q811" s="180">
        <v>45809</v>
      </c>
      <c r="R811" s="181"/>
      <c r="S811" s="178">
        <v>45839</v>
      </c>
      <c r="T811" s="179"/>
      <c r="U811" s="180">
        <v>45870</v>
      </c>
      <c r="V811" s="181"/>
      <c r="W811" s="178">
        <v>45901</v>
      </c>
      <c r="X811" s="179"/>
      <c r="Y811" s="180">
        <v>45931</v>
      </c>
      <c r="Z811" s="181"/>
      <c r="AA811" s="178">
        <v>45962</v>
      </c>
      <c r="AB811" s="179"/>
      <c r="AC811" s="180">
        <v>45992</v>
      </c>
      <c r="AD811" s="181"/>
      <c r="AE811" s="178">
        <v>46023</v>
      </c>
      <c r="AF811" s="179"/>
      <c r="AG811" s="180">
        <v>46054</v>
      </c>
      <c r="AH811" s="181"/>
      <c r="AI811" s="178">
        <v>46082</v>
      </c>
      <c r="AJ811" s="179"/>
      <c r="AK811" s="180">
        <v>46113</v>
      </c>
      <c r="AL811" s="181"/>
      <c r="AM811" s="178">
        <v>46143</v>
      </c>
      <c r="AN811" s="179"/>
    </row>
    <row r="812" spans="1:40" ht="15.75" thickBot="1" x14ac:dyDescent="0.3">
      <c r="A812" s="190"/>
      <c r="B812" s="63" t="s">
        <v>225</v>
      </c>
      <c r="C812" s="42"/>
      <c r="D812" s="43" t="s">
        <v>4</v>
      </c>
      <c r="E812" s="40">
        <v>0</v>
      </c>
      <c r="F812" s="41" t="str">
        <f>IF(AND(C812=0,E812&gt;0),"100%",IF(C812=E812,"0,0%",E812/C812-1))</f>
        <v>0,0%</v>
      </c>
      <c r="G812" s="42"/>
      <c r="H812" s="43" t="s">
        <v>4</v>
      </c>
      <c r="I812" s="143">
        <v>0</v>
      </c>
      <c r="J812" s="41" t="str">
        <f>IF(AND(G812=0,I812&gt;0),"100%",IF(G812=I812,"0,0%",I812/G812-1))</f>
        <v>0,0%</v>
      </c>
      <c r="K812" s="42">
        <v>1</v>
      </c>
      <c r="L812" s="43" t="str">
        <f>IF(AND(I812=0,K812&gt;0),"100%",IF(I812=K812,"0,0%",K812/I812-1))</f>
        <v>100%</v>
      </c>
      <c r="M812" s="40">
        <v>0</v>
      </c>
      <c r="N812" s="41">
        <f>IF(AND(K812=0,M812&gt;0),"100%",IF(K812=M812,"0,0%",M812/K812-1))</f>
        <v>-1</v>
      </c>
      <c r="O812" s="42">
        <v>2</v>
      </c>
      <c r="P812" s="43" t="str">
        <f>IF(AND(M812=0,O812&gt;0),"100%",IF(M812=O812,"0,0%",O812/M812-1))</f>
        <v>100%</v>
      </c>
      <c r="Q812" s="40">
        <v>1</v>
      </c>
      <c r="R812" s="41">
        <f>IF(AND(O812=0,Q812&gt;0),"100%",IF(O812=Q812,"0,0%",Q812/O812-1))</f>
        <v>-0.5</v>
      </c>
      <c r="S812" s="42">
        <v>1</v>
      </c>
      <c r="T812" s="43" t="str">
        <f>IF(AND(Q812=0,S812&gt;0),"100%",IF(Q812=S812,"0,0%",S812/Q812-1))</f>
        <v>0,0%</v>
      </c>
      <c r="U812" s="40">
        <v>0</v>
      </c>
      <c r="V812" s="41">
        <f>IF(AND(S812=0,U812&gt;0),"100%",IF(S812=U812,"0,0%",U812/S812-1))</f>
        <v>-1</v>
      </c>
      <c r="W812" s="42">
        <v>0</v>
      </c>
      <c r="X812" s="43" t="str">
        <f>IF(AND(U812=0,W812&gt;0),"100%",IF(U812=W812,"0,0%",W812/U812-1))</f>
        <v>0,0%</v>
      </c>
      <c r="Y812" s="40">
        <v>0</v>
      </c>
      <c r="Z812" s="41" t="str">
        <f>IF(AND(W812=0,Y812&gt;0),"100%",IF(W812=Y812,"0,0%",Y812/W812-1))</f>
        <v>0,0%</v>
      </c>
      <c r="AA812" s="42">
        <v>2</v>
      </c>
      <c r="AB812" s="43" t="str">
        <f>IF(AND(Y812=0,AA812&gt;0),"100%",IF(Y812=AA812,"0,0%",AA812/Y812-1))</f>
        <v>100%</v>
      </c>
      <c r="AC812" s="40">
        <v>0</v>
      </c>
      <c r="AD812" s="41">
        <f>IF(AND(AA812=0,AC812&gt;0),"100%",IF(AA812=AC812,"0,0%",AC812/AA812-1))</f>
        <v>-1</v>
      </c>
      <c r="AE812" s="42">
        <v>1</v>
      </c>
      <c r="AF812" s="43" t="str">
        <f>IF(AND(AC812=0,AE812&gt;0),"100%",IF(AC812=AE812,"0,0%",AE812/AC812-1))</f>
        <v>100%</v>
      </c>
      <c r="AG812" s="40">
        <v>0</v>
      </c>
      <c r="AH812" s="41">
        <f>IF(AND(AE812=0,AG812&gt;0),"100%",IF(AE812=AG812,"0,0%",AG812/AE812-1))</f>
        <v>-1</v>
      </c>
      <c r="AI812" s="42">
        <v>0</v>
      </c>
      <c r="AJ812" s="43" t="str">
        <f>IF(AND(AG812=0,AI812&gt;0),"100%",IF(AG812=AI812,"0,0%",AI812/AG812-1))</f>
        <v>0,0%</v>
      </c>
      <c r="AK812" s="40">
        <v>0</v>
      </c>
      <c r="AL812" s="41" t="str">
        <f>IF(AND(AI812=0,AK812&gt;0),"100%",IF(AI812=AK812,"0,0%",AK812/AI812-1))</f>
        <v>0,0%</v>
      </c>
      <c r="AM812" s="42">
        <v>2</v>
      </c>
      <c r="AN812" s="43" t="str">
        <f>IF(AND(AK812=0,AM812&gt;0),"100%",IF(AK812=AM812,"0,0%",AM812/AK812-1))</f>
        <v>100%</v>
      </c>
    </row>
    <row r="813" spans="1:40" x14ac:dyDescent="0.25">
      <c r="A813" s="190"/>
      <c r="B813" s="60"/>
    </row>
    <row r="814" spans="1:40" ht="15.75" thickBot="1" x14ac:dyDescent="0.3">
      <c r="A814" s="190"/>
      <c r="B814" s="61"/>
    </row>
    <row r="815" spans="1:40" x14ac:dyDescent="0.25">
      <c r="A815" s="190"/>
      <c r="B815" s="36"/>
      <c r="C815" s="51">
        <v>45597</v>
      </c>
      <c r="D815" s="51">
        <v>45627</v>
      </c>
      <c r="E815" s="51">
        <v>45658</v>
      </c>
      <c r="F815" s="51">
        <v>45689</v>
      </c>
      <c r="G815" s="51">
        <v>45717</v>
      </c>
      <c r="H815" s="51">
        <v>45748</v>
      </c>
      <c r="I815" s="51">
        <v>45778</v>
      </c>
      <c r="J815" s="51">
        <v>45809</v>
      </c>
      <c r="K815" s="51">
        <v>45839</v>
      </c>
      <c r="L815" s="51">
        <v>45870</v>
      </c>
      <c r="M815" s="51">
        <v>45901</v>
      </c>
      <c r="N815" s="51">
        <v>45931</v>
      </c>
      <c r="O815" s="51">
        <v>45962</v>
      </c>
      <c r="P815" s="51">
        <v>45992</v>
      </c>
      <c r="Q815" s="51">
        <v>46023</v>
      </c>
      <c r="R815" s="51">
        <v>46054</v>
      </c>
      <c r="S815" s="51">
        <v>46082</v>
      </c>
      <c r="T815" s="51">
        <v>46113</v>
      </c>
      <c r="U815" s="51">
        <v>46143</v>
      </c>
    </row>
    <row r="816" spans="1:40" ht="15.75" thickBot="1" x14ac:dyDescent="0.3">
      <c r="A816" s="190"/>
      <c r="B816" s="63" t="s">
        <v>226</v>
      </c>
      <c r="C816" s="78">
        <v>0</v>
      </c>
      <c r="D816" s="78">
        <v>0</v>
      </c>
      <c r="E816" s="78">
        <v>0</v>
      </c>
      <c r="F816" s="153">
        <v>0</v>
      </c>
      <c r="G816" s="78">
        <v>1</v>
      </c>
      <c r="H816" s="78">
        <v>0</v>
      </c>
      <c r="I816" s="78">
        <v>2</v>
      </c>
      <c r="J816" s="78">
        <v>1</v>
      </c>
      <c r="K816" s="78">
        <v>1</v>
      </c>
      <c r="L816" s="78">
        <v>0</v>
      </c>
      <c r="M816" s="78">
        <v>0</v>
      </c>
      <c r="N816" s="78">
        <v>0</v>
      </c>
      <c r="O816" s="78">
        <v>2</v>
      </c>
      <c r="P816" s="78">
        <v>0</v>
      </c>
      <c r="Q816" s="78">
        <v>1</v>
      </c>
      <c r="R816" s="78">
        <v>0</v>
      </c>
      <c r="S816" s="78">
        <v>0</v>
      </c>
      <c r="T816" s="78">
        <v>0</v>
      </c>
      <c r="U816" s="78">
        <v>2</v>
      </c>
    </row>
    <row r="817" spans="1:21" x14ac:dyDescent="0.25">
      <c r="A817" s="190"/>
      <c r="B817" s="36"/>
      <c r="C817" s="51">
        <v>45597</v>
      </c>
      <c r="D817" s="51">
        <v>45627</v>
      </c>
      <c r="E817" s="51">
        <v>45658</v>
      </c>
      <c r="F817" s="51">
        <v>45689</v>
      </c>
      <c r="G817" s="51">
        <v>45717</v>
      </c>
      <c r="H817" s="51">
        <v>45748</v>
      </c>
      <c r="I817" s="51">
        <v>45778</v>
      </c>
      <c r="J817" s="51">
        <v>45809</v>
      </c>
      <c r="K817" s="51">
        <v>45839</v>
      </c>
      <c r="L817" s="51">
        <v>45870</v>
      </c>
      <c r="M817" s="51">
        <v>45901</v>
      </c>
      <c r="N817" s="51">
        <v>45931</v>
      </c>
      <c r="O817" s="51">
        <v>45962</v>
      </c>
      <c r="P817" s="51">
        <v>45992</v>
      </c>
      <c r="Q817" s="51">
        <v>46023</v>
      </c>
      <c r="R817" s="51">
        <v>46054</v>
      </c>
      <c r="S817" s="51">
        <v>46082</v>
      </c>
      <c r="T817" s="51">
        <v>46113</v>
      </c>
      <c r="U817" s="51">
        <v>46143</v>
      </c>
    </row>
    <row r="818" spans="1:21" ht="15.75" thickBot="1" x14ac:dyDescent="0.3">
      <c r="A818" s="190"/>
      <c r="B818" s="63" t="s">
        <v>226</v>
      </c>
      <c r="C818" s="79">
        <f>C816</f>
        <v>0</v>
      </c>
      <c r="D818" s="79">
        <f t="shared" ref="D818:U818" si="424">C818+D816</f>
        <v>0</v>
      </c>
      <c r="E818" s="79">
        <f t="shared" si="424"/>
        <v>0</v>
      </c>
      <c r="F818" s="79">
        <f t="shared" si="424"/>
        <v>0</v>
      </c>
      <c r="G818" s="79">
        <f t="shared" si="424"/>
        <v>1</v>
      </c>
      <c r="H818" s="79">
        <f t="shared" si="424"/>
        <v>1</v>
      </c>
      <c r="I818" s="79">
        <f t="shared" si="424"/>
        <v>3</v>
      </c>
      <c r="J818" s="79">
        <f t="shared" si="424"/>
        <v>4</v>
      </c>
      <c r="K818" s="79">
        <f t="shared" si="424"/>
        <v>5</v>
      </c>
      <c r="L818" s="79">
        <f t="shared" si="424"/>
        <v>5</v>
      </c>
      <c r="M818" s="79">
        <f t="shared" si="424"/>
        <v>5</v>
      </c>
      <c r="N818" s="79">
        <f t="shared" si="424"/>
        <v>5</v>
      </c>
      <c r="O818" s="79">
        <f t="shared" si="424"/>
        <v>7</v>
      </c>
      <c r="P818" s="79">
        <f t="shared" si="424"/>
        <v>7</v>
      </c>
      <c r="Q818" s="79">
        <f t="shared" si="424"/>
        <v>8</v>
      </c>
      <c r="R818" s="79">
        <f t="shared" si="424"/>
        <v>8</v>
      </c>
      <c r="S818" s="79">
        <f t="shared" si="424"/>
        <v>8</v>
      </c>
      <c r="T818" s="79">
        <f t="shared" si="424"/>
        <v>8</v>
      </c>
      <c r="U818" s="79">
        <f t="shared" si="424"/>
        <v>10</v>
      </c>
    </row>
  </sheetData>
  <mergeCells count="4096">
    <mergeCell ref="S39:T39"/>
    <mergeCell ref="FQ5:FR5"/>
    <mergeCell ref="FO5:FP5"/>
    <mergeCell ref="CG586:CH586"/>
    <mergeCell ref="CG577:CH577"/>
    <mergeCell ref="CG568:CH568"/>
    <mergeCell ref="CG559:CH559"/>
    <mergeCell ref="CG550:CH550"/>
    <mergeCell ref="CG541:CH541"/>
    <mergeCell ref="CG532:CH532"/>
    <mergeCell ref="CG523:CH523"/>
    <mergeCell ref="CG514:CH514"/>
    <mergeCell ref="CG505:CH505"/>
    <mergeCell ref="CG496:CH496"/>
    <mergeCell ref="CG487:CH487"/>
    <mergeCell ref="CU226:CV226"/>
    <mergeCell ref="DQ109:DR109"/>
    <mergeCell ref="DQ82:DR82"/>
    <mergeCell ref="DQ73:DR73"/>
    <mergeCell ref="DQ64:DR64"/>
    <mergeCell ref="CK253:CL253"/>
    <mergeCell ref="FA5:FB5"/>
    <mergeCell ref="DC82:DD82"/>
    <mergeCell ref="CM5:CN5"/>
    <mergeCell ref="CY5:CZ5"/>
    <mergeCell ref="CS5:CT5"/>
    <mergeCell ref="CQ5:CR5"/>
    <mergeCell ref="DE22:DF22"/>
    <mergeCell ref="EI5:EJ5"/>
    <mergeCell ref="CM109:CN109"/>
    <mergeCell ref="DW5:DX5"/>
    <mergeCell ref="DU5:DV5"/>
    <mergeCell ref="CU22:CV22"/>
    <mergeCell ref="AW793:AX793"/>
    <mergeCell ref="CC730:CD730"/>
    <mergeCell ref="CC721:CD721"/>
    <mergeCell ref="CC712:CD712"/>
    <mergeCell ref="CC703:CD703"/>
    <mergeCell ref="CG694:CH694"/>
    <mergeCell ref="CG685:CH685"/>
    <mergeCell ref="CG676:CH676"/>
    <mergeCell ref="CG667:CH667"/>
    <mergeCell ref="CG658:CH658"/>
    <mergeCell ref="CG649:CH649"/>
    <mergeCell ref="CG640:CH640"/>
    <mergeCell ref="CG631:CH631"/>
    <mergeCell ref="CG622:CH622"/>
    <mergeCell ref="CG613:CH613"/>
    <mergeCell ref="CG604:CH604"/>
    <mergeCell ref="CG595:CH595"/>
    <mergeCell ref="BC640:BD640"/>
    <mergeCell ref="BC631:BD631"/>
    <mergeCell ref="BC622:BD622"/>
    <mergeCell ref="BC613:BD613"/>
    <mergeCell ref="BC676:BD676"/>
    <mergeCell ref="BC667:BD667"/>
    <mergeCell ref="AW649:AX649"/>
    <mergeCell ref="BM685:BN685"/>
    <mergeCell ref="BM658:BN658"/>
    <mergeCell ref="BM613:BN613"/>
    <mergeCell ref="BE613:BF613"/>
    <mergeCell ref="BK730:BL730"/>
    <mergeCell ref="BK721:BL721"/>
    <mergeCell ref="BK712:BL712"/>
    <mergeCell ref="O39:P39"/>
    <mergeCell ref="FI5:FJ5"/>
    <mergeCell ref="BY667:BZ667"/>
    <mergeCell ref="BY676:BZ676"/>
    <mergeCell ref="BY685:BZ685"/>
    <mergeCell ref="BY694:BZ694"/>
    <mergeCell ref="BU703:BV703"/>
    <mergeCell ref="BU712:BV712"/>
    <mergeCell ref="BU721:BV721"/>
    <mergeCell ref="CA469:CB469"/>
    <mergeCell ref="BY478:BZ478"/>
    <mergeCell ref="BY487:BZ487"/>
    <mergeCell ref="AC811:AD811"/>
    <mergeCell ref="AC802:AD802"/>
    <mergeCell ref="AO793:AP793"/>
    <mergeCell ref="AU784:AV784"/>
    <mergeCell ref="AY775:AZ775"/>
    <mergeCell ref="BC766:BD766"/>
    <mergeCell ref="BK757:BL757"/>
    <mergeCell ref="BK748:BL748"/>
    <mergeCell ref="BM739:BN739"/>
    <mergeCell ref="BU730:BV730"/>
    <mergeCell ref="BY496:BZ496"/>
    <mergeCell ref="BY505:BZ505"/>
    <mergeCell ref="BY514:BZ514"/>
    <mergeCell ref="BY523:BZ523"/>
    <mergeCell ref="BY532:BZ532"/>
    <mergeCell ref="BY541:BZ541"/>
    <mergeCell ref="BY550:BZ550"/>
    <mergeCell ref="BY559:BZ559"/>
    <mergeCell ref="BY568:BZ568"/>
    <mergeCell ref="CW55:CX55"/>
    <mergeCell ref="BY640:BZ640"/>
    <mergeCell ref="BY649:BZ649"/>
    <mergeCell ref="BY658:BZ658"/>
    <mergeCell ref="CC316:CD316"/>
    <mergeCell ref="CC325:CD325"/>
    <mergeCell ref="CC334:CD334"/>
    <mergeCell ref="CC343:CD343"/>
    <mergeCell ref="CC352:CD352"/>
    <mergeCell ref="CC361:CD361"/>
    <mergeCell ref="CC370:CD370"/>
    <mergeCell ref="CC379:CD379"/>
    <mergeCell ref="CC388:CD388"/>
    <mergeCell ref="CC397:CD397"/>
    <mergeCell ref="CC406:CD406"/>
    <mergeCell ref="CA415:CB415"/>
    <mergeCell ref="CA424:CB424"/>
    <mergeCell ref="CA433:CB433"/>
    <mergeCell ref="CA442:CB442"/>
    <mergeCell ref="CA451:CB451"/>
    <mergeCell ref="CA460:CB460"/>
    <mergeCell ref="BY334:BZ334"/>
    <mergeCell ref="BY415:BZ415"/>
    <mergeCell ref="CA532:CB532"/>
    <mergeCell ref="CA541:CB541"/>
    <mergeCell ref="CA550:CB550"/>
    <mergeCell ref="DG109:DH109"/>
    <mergeCell ref="DG82:DH82"/>
    <mergeCell ref="DG73:DH73"/>
    <mergeCell ref="BY424:BZ424"/>
    <mergeCell ref="BY433:BZ433"/>
    <mergeCell ref="BY442:BZ442"/>
    <mergeCell ref="BY451:BZ451"/>
    <mergeCell ref="BY460:BZ460"/>
    <mergeCell ref="BY469:BZ469"/>
    <mergeCell ref="BW478:BX478"/>
    <mergeCell ref="BW487:BX487"/>
    <mergeCell ref="CY100:CZ100"/>
    <mergeCell ref="DA91:DB91"/>
    <mergeCell ref="CE100:CF100"/>
    <mergeCell ref="CE253:CF253"/>
    <mergeCell ref="CG127:CH127"/>
    <mergeCell ref="CQ91:CR91"/>
    <mergeCell ref="CE244:CF244"/>
    <mergeCell ref="CY136:CZ136"/>
    <mergeCell ref="CS145:CT145"/>
    <mergeCell ref="CS154:CT154"/>
    <mergeCell ref="CS163:CT163"/>
    <mergeCell ref="CS172:CT172"/>
    <mergeCell ref="CS181:CT181"/>
    <mergeCell ref="CM190:CN190"/>
    <mergeCell ref="CM199:CN199"/>
    <mergeCell ref="CM208:CN208"/>
    <mergeCell ref="CK235:CL235"/>
    <mergeCell ref="CK244:CL244"/>
    <mergeCell ref="CC145:CD145"/>
    <mergeCell ref="BW181:BX181"/>
    <mergeCell ref="BY343:BZ343"/>
    <mergeCell ref="AS784:AT784"/>
    <mergeCell ref="AA802:AB802"/>
    <mergeCell ref="AA811:AB811"/>
    <mergeCell ref="AM793:AN793"/>
    <mergeCell ref="BS730:BT730"/>
    <mergeCell ref="BS721:BT721"/>
    <mergeCell ref="BS712:BT712"/>
    <mergeCell ref="BS703:BT703"/>
    <mergeCell ref="BW694:BX694"/>
    <mergeCell ref="BW685:BX685"/>
    <mergeCell ref="BW676:BX676"/>
    <mergeCell ref="BW667:BX667"/>
    <mergeCell ref="AY667:AZ667"/>
    <mergeCell ref="AW721:AX721"/>
    <mergeCell ref="AY676:AZ676"/>
    <mergeCell ref="AU703:AV703"/>
    <mergeCell ref="AO757:AP757"/>
    <mergeCell ref="AO748:AP748"/>
    <mergeCell ref="AQ739:AR739"/>
    <mergeCell ref="AS721:AT721"/>
    <mergeCell ref="AS712:AT712"/>
    <mergeCell ref="AS703:AT703"/>
    <mergeCell ref="AU712:AV712"/>
    <mergeCell ref="AU676:AV676"/>
    <mergeCell ref="AK739:AL739"/>
    <mergeCell ref="AI676:AJ676"/>
    <mergeCell ref="AK676:AL676"/>
    <mergeCell ref="BO712:BP712"/>
    <mergeCell ref="BO721:BP721"/>
    <mergeCell ref="BO730:BP730"/>
    <mergeCell ref="AI793:AJ793"/>
    <mergeCell ref="AW694:AX694"/>
    <mergeCell ref="BE676:BF676"/>
    <mergeCell ref="BO532:BP532"/>
    <mergeCell ref="BO523:BP523"/>
    <mergeCell ref="BC406:BD406"/>
    <mergeCell ref="BC397:BD397"/>
    <mergeCell ref="BC388:BD388"/>
    <mergeCell ref="BC658:BD658"/>
    <mergeCell ref="BO703:BP703"/>
    <mergeCell ref="BW658:BX658"/>
    <mergeCell ref="BW649:BX649"/>
    <mergeCell ref="BW640:BX640"/>
    <mergeCell ref="BW631:BX631"/>
    <mergeCell ref="BW622:BX622"/>
    <mergeCell ref="BW613:BX613"/>
    <mergeCell ref="BW604:BX604"/>
    <mergeCell ref="BU658:BV658"/>
    <mergeCell ref="BU667:BV667"/>
    <mergeCell ref="BU676:BV676"/>
    <mergeCell ref="BU685:BV685"/>
    <mergeCell ref="BU694:BV694"/>
    <mergeCell ref="BW595:BX595"/>
    <mergeCell ref="BW586:BX586"/>
    <mergeCell ref="BW577:BX577"/>
    <mergeCell ref="BW568:BX568"/>
    <mergeCell ref="BW496:BX496"/>
    <mergeCell ref="BW559:BX559"/>
    <mergeCell ref="BW550:BX550"/>
    <mergeCell ref="BW541:BX541"/>
    <mergeCell ref="BW532:BX532"/>
    <mergeCell ref="BW523:BX523"/>
    <mergeCell ref="BW514:BX514"/>
    <mergeCell ref="AW730:AX730"/>
    <mergeCell ref="BK739:BL739"/>
    <mergeCell ref="BI748:BJ748"/>
    <mergeCell ref="BI757:BJ757"/>
    <mergeCell ref="BA766:BB766"/>
    <mergeCell ref="AW775:AX775"/>
    <mergeCell ref="CG253:CH253"/>
    <mergeCell ref="CG244:CH244"/>
    <mergeCell ref="BS379:BT379"/>
    <mergeCell ref="BS388:BT388"/>
    <mergeCell ref="BS397:BT397"/>
    <mergeCell ref="BC586:BD586"/>
    <mergeCell ref="BC577:BD577"/>
    <mergeCell ref="AY406:AZ406"/>
    <mergeCell ref="BS604:BT604"/>
    <mergeCell ref="BS613:BT613"/>
    <mergeCell ref="BS622:BT622"/>
    <mergeCell ref="BS631:BT631"/>
    <mergeCell ref="BS640:BT640"/>
    <mergeCell ref="BS649:BT649"/>
    <mergeCell ref="BS658:BT658"/>
    <mergeCell ref="BS667:BT667"/>
    <mergeCell ref="BS676:BT676"/>
    <mergeCell ref="BS685:BT685"/>
    <mergeCell ref="BS694:BT694"/>
    <mergeCell ref="BC370:BD370"/>
    <mergeCell ref="BI253:BJ253"/>
    <mergeCell ref="BW352:BX352"/>
    <mergeCell ref="BW343:BX343"/>
    <mergeCell ref="BW334:BX334"/>
    <mergeCell ref="BS343:BT343"/>
    <mergeCell ref="BE667:BF667"/>
    <mergeCell ref="DO55:DP55"/>
    <mergeCell ref="DE100:DF100"/>
    <mergeCell ref="DI109:DJ109"/>
    <mergeCell ref="DG118:DH118"/>
    <mergeCell ref="CA5:CB5"/>
    <mergeCell ref="CC64:CD64"/>
    <mergeCell ref="CI5:CJ5"/>
    <mergeCell ref="CQ22:CR22"/>
    <mergeCell ref="CC109:CD109"/>
    <mergeCell ref="BW118:BX118"/>
    <mergeCell ref="CK5:CL5"/>
    <mergeCell ref="CE82:CF82"/>
    <mergeCell ref="BW388:BX388"/>
    <mergeCell ref="BW379:BX379"/>
    <mergeCell ref="CA55:CB55"/>
    <mergeCell ref="CI91:CJ91"/>
    <mergeCell ref="CG100:CH100"/>
    <mergeCell ref="BW127:BX127"/>
    <mergeCell ref="DM55:DN55"/>
    <mergeCell ref="DE91:DF91"/>
    <mergeCell ref="DC100:DD100"/>
    <mergeCell ref="CY73:CZ73"/>
    <mergeCell ref="CY64:CZ64"/>
    <mergeCell ref="DC64:DD64"/>
    <mergeCell ref="DC73:DD73"/>
    <mergeCell ref="CE262:CF262"/>
    <mergeCell ref="CE271:CF271"/>
    <mergeCell ref="CC280:CD280"/>
    <mergeCell ref="CU136:CV136"/>
    <mergeCell ref="BY145:BZ145"/>
    <mergeCell ref="CM172:CN172"/>
    <mergeCell ref="CM163:CN163"/>
    <mergeCell ref="AO784:AP784"/>
    <mergeCell ref="AS775:AT775"/>
    <mergeCell ref="AW766:AX766"/>
    <mergeCell ref="BE757:BF757"/>
    <mergeCell ref="BE748:BF748"/>
    <mergeCell ref="BG739:BH739"/>
    <mergeCell ref="BU469:BV469"/>
    <mergeCell ref="BU460:BV460"/>
    <mergeCell ref="BU451:BV451"/>
    <mergeCell ref="BU442:BV442"/>
    <mergeCell ref="BU433:BV433"/>
    <mergeCell ref="BU424:BV424"/>
    <mergeCell ref="BU415:BV415"/>
    <mergeCell ref="BW406:BX406"/>
    <mergeCell ref="BW397:BX397"/>
    <mergeCell ref="BS406:BT406"/>
    <mergeCell ref="AY433:AZ433"/>
    <mergeCell ref="BC514:BD514"/>
    <mergeCell ref="BC469:BD469"/>
    <mergeCell ref="BA541:BB541"/>
    <mergeCell ref="BA586:BB586"/>
    <mergeCell ref="BA577:BB577"/>
    <mergeCell ref="BA451:BB451"/>
    <mergeCell ref="BA595:BB595"/>
    <mergeCell ref="BA559:BB559"/>
    <mergeCell ref="BA550:BB550"/>
    <mergeCell ref="BA406:BB406"/>
    <mergeCell ref="BA532:BB532"/>
    <mergeCell ref="AY658:AZ658"/>
    <mergeCell ref="AY397:AZ397"/>
    <mergeCell ref="BM415:BN415"/>
    <mergeCell ref="BM424:BN424"/>
    <mergeCell ref="CC5:CD5"/>
    <mergeCell ref="BW64:BX64"/>
    <mergeCell ref="DI55:DJ55"/>
    <mergeCell ref="DC109:DD109"/>
    <mergeCell ref="DE118:DF118"/>
    <mergeCell ref="DA127:DB127"/>
    <mergeCell ref="EY5:EZ5"/>
    <mergeCell ref="EQ5:ER5"/>
    <mergeCell ref="EM5:EN5"/>
    <mergeCell ref="CI22:CJ22"/>
    <mergeCell ref="CE22:CF22"/>
    <mergeCell ref="CG55:CH55"/>
    <mergeCell ref="CI82:CJ82"/>
    <mergeCell ref="DE5:DF5"/>
    <mergeCell ref="DC5:DD5"/>
    <mergeCell ref="EC5:ED5"/>
    <mergeCell ref="DI5:DJ5"/>
    <mergeCell ref="DM5:DN5"/>
    <mergeCell ref="DA5:DB5"/>
    <mergeCell ref="CW22:CX22"/>
    <mergeCell ref="CQ73:CR73"/>
    <mergeCell ref="CQ82:CR82"/>
    <mergeCell ref="CE5:CF5"/>
    <mergeCell ref="CW5:CX5"/>
    <mergeCell ref="CG5:CH5"/>
    <mergeCell ref="CU5:CV5"/>
    <mergeCell ref="CY55:CZ55"/>
    <mergeCell ref="DG55:DH55"/>
    <mergeCell ref="DA64:DB64"/>
    <mergeCell ref="DA73:DB73"/>
    <mergeCell ref="DA82:DB82"/>
    <mergeCell ref="DG64:DH64"/>
    <mergeCell ref="CC22:CD22"/>
    <mergeCell ref="CO91:CP91"/>
    <mergeCell ref="CK22:CL22"/>
    <mergeCell ref="CQ55:CR55"/>
    <mergeCell ref="EW5:EX5"/>
    <mergeCell ref="EU5:EV5"/>
    <mergeCell ref="CM22:CN22"/>
    <mergeCell ref="EG5:EH5"/>
    <mergeCell ref="CO55:CP55"/>
    <mergeCell ref="CK73:CL73"/>
    <mergeCell ref="CK64:CL64"/>
    <mergeCell ref="CG22:CH22"/>
    <mergeCell ref="ES5:ET5"/>
    <mergeCell ref="CY22:CZ22"/>
    <mergeCell ref="DA55:DB55"/>
    <mergeCell ref="CS91:CT91"/>
    <mergeCell ref="CU64:CV64"/>
    <mergeCell ref="CU73:CV73"/>
    <mergeCell ref="CU82:CV82"/>
    <mergeCell ref="CO5:CP5"/>
    <mergeCell ref="DO5:DP5"/>
    <mergeCell ref="EO5:EP5"/>
    <mergeCell ref="EA5:EB5"/>
    <mergeCell ref="DG91:DH91"/>
    <mergeCell ref="CS22:CT22"/>
    <mergeCell ref="CO73:CP73"/>
    <mergeCell ref="CO82:CP82"/>
    <mergeCell ref="DK5:DL5"/>
    <mergeCell ref="DQ5:DR5"/>
    <mergeCell ref="DG5:DH5"/>
    <mergeCell ref="DY5:DZ5"/>
    <mergeCell ref="DS5:DT5"/>
    <mergeCell ref="BW5:BX5"/>
    <mergeCell ref="BS5:BT5"/>
    <mergeCell ref="BY5:BZ5"/>
    <mergeCell ref="BQ5:BR5"/>
    <mergeCell ref="BU22:BV22"/>
    <mergeCell ref="BC109:BD109"/>
    <mergeCell ref="BG22:BH22"/>
    <mergeCell ref="BQ22:BR22"/>
    <mergeCell ref="BU118:BV118"/>
    <mergeCell ref="BK5:BL5"/>
    <mergeCell ref="BE5:BF5"/>
    <mergeCell ref="BI5:BJ5"/>
    <mergeCell ref="BU55:BV55"/>
    <mergeCell ref="BE127:BF127"/>
    <mergeCell ref="BY64:BZ64"/>
    <mergeCell ref="BE64:BF64"/>
    <mergeCell ref="BG64:BH64"/>
    <mergeCell ref="BI55:BJ55"/>
    <mergeCell ref="AY5:AZ5"/>
    <mergeCell ref="BM55:BN55"/>
    <mergeCell ref="BY82:BZ82"/>
    <mergeCell ref="BY109:BZ109"/>
    <mergeCell ref="BO5:BP5"/>
    <mergeCell ref="BI181:BJ181"/>
    <mergeCell ref="BK136:BL136"/>
    <mergeCell ref="BU154:BV154"/>
    <mergeCell ref="BS190:BT190"/>
    <mergeCell ref="BE145:BF145"/>
    <mergeCell ref="BG136:BH136"/>
    <mergeCell ref="BU127:BV127"/>
    <mergeCell ref="BO154:BP154"/>
    <mergeCell ref="BG199:BH199"/>
    <mergeCell ref="BS532:BT532"/>
    <mergeCell ref="BW91:BX91"/>
    <mergeCell ref="BW289:BX289"/>
    <mergeCell ref="BY280:BZ280"/>
    <mergeCell ref="BY253:BZ253"/>
    <mergeCell ref="BS262:BT262"/>
    <mergeCell ref="BU253:BV253"/>
    <mergeCell ref="BA22:BB22"/>
    <mergeCell ref="BG91:BH91"/>
    <mergeCell ref="BK208:BL208"/>
    <mergeCell ref="BC22:BD22"/>
    <mergeCell ref="BC118:BD118"/>
    <mergeCell ref="BE91:BF91"/>
    <mergeCell ref="BC91:BD91"/>
    <mergeCell ref="BC5:BD5"/>
    <mergeCell ref="BU5:BV5"/>
    <mergeCell ref="BS22:BT22"/>
    <mergeCell ref="BE73:BF73"/>
    <mergeCell ref="BO100:BP100"/>
    <mergeCell ref="BM109:BN109"/>
    <mergeCell ref="BK91:BL91"/>
    <mergeCell ref="BI172:BJ172"/>
    <mergeCell ref="BQ154:BR154"/>
    <mergeCell ref="BG280:BH280"/>
    <mergeCell ref="BK217:BL217"/>
    <mergeCell ref="BK199:BL199"/>
    <mergeCell ref="BG244:BH244"/>
    <mergeCell ref="BK181:BL181"/>
    <mergeCell ref="BG145:BH145"/>
    <mergeCell ref="BK190:BL190"/>
    <mergeCell ref="BG127:BH127"/>
    <mergeCell ref="BE136:BF136"/>
    <mergeCell ref="BO217:BP217"/>
    <mergeCell ref="BQ190:BR190"/>
    <mergeCell ref="BW22:BX22"/>
    <mergeCell ref="BS64:BT64"/>
    <mergeCell ref="BQ55:BR55"/>
    <mergeCell ref="BU136:BV136"/>
    <mergeCell ref="BK64:BL64"/>
    <mergeCell ref="BS55:BT55"/>
    <mergeCell ref="BO22:BP22"/>
    <mergeCell ref="BM64:BN64"/>
    <mergeCell ref="BE55:BF55"/>
    <mergeCell ref="BI22:BJ22"/>
    <mergeCell ref="BQ136:BR136"/>
    <mergeCell ref="BO64:BP64"/>
    <mergeCell ref="BI289:BJ289"/>
    <mergeCell ref="BQ280:BR280"/>
    <mergeCell ref="BM199:BN199"/>
    <mergeCell ref="BK109:BL109"/>
    <mergeCell ref="BK118:BL118"/>
    <mergeCell ref="BK73:BL73"/>
    <mergeCell ref="BK82:BL82"/>
    <mergeCell ref="BI118:BJ118"/>
    <mergeCell ref="BO118:BP118"/>
    <mergeCell ref="BI109:BJ109"/>
    <mergeCell ref="BE118:BF118"/>
    <mergeCell ref="BE163:BF163"/>
    <mergeCell ref="BC100:BD100"/>
    <mergeCell ref="CA91:CB91"/>
    <mergeCell ref="BQ100:BR100"/>
    <mergeCell ref="BU109:BV109"/>
    <mergeCell ref="BQ82:BR82"/>
    <mergeCell ref="BI217:BJ217"/>
    <mergeCell ref="BE208:BF208"/>
    <mergeCell ref="BO73:BP73"/>
    <mergeCell ref="BO91:BP91"/>
    <mergeCell ref="BK127:BL127"/>
    <mergeCell ref="BO127:BP127"/>
    <mergeCell ref="BG235:BH235"/>
    <mergeCell ref="BI208:BJ208"/>
    <mergeCell ref="BE280:BF280"/>
    <mergeCell ref="BI262:BJ262"/>
    <mergeCell ref="BE226:BF226"/>
    <mergeCell ref="BI235:BJ235"/>
    <mergeCell ref="BM73:BN73"/>
    <mergeCell ref="BQ109:BR109"/>
    <mergeCell ref="BU73:BV73"/>
    <mergeCell ref="BU82:BV82"/>
    <mergeCell ref="CM100:CN100"/>
    <mergeCell ref="CK82:CL82"/>
    <mergeCell ref="CE55:CF55"/>
    <mergeCell ref="BY55:BZ55"/>
    <mergeCell ref="CA109:CB109"/>
    <mergeCell ref="BM91:BN91"/>
    <mergeCell ref="BO66:BP66"/>
    <mergeCell ref="BS73:BT73"/>
    <mergeCell ref="CI55:CJ55"/>
    <mergeCell ref="CE64:CF64"/>
    <mergeCell ref="BW55:BX55"/>
    <mergeCell ref="BQ64:BR64"/>
    <mergeCell ref="CC73:CD73"/>
    <mergeCell ref="CI73:CJ73"/>
    <mergeCell ref="BA145:BB145"/>
    <mergeCell ref="BA118:BB118"/>
    <mergeCell ref="BA127:BB127"/>
    <mergeCell ref="BK55:BL55"/>
    <mergeCell ref="BO55:BP55"/>
    <mergeCell ref="BW73:BX73"/>
    <mergeCell ref="BS100:BT100"/>
    <mergeCell ref="BW100:BX100"/>
    <mergeCell ref="BG82:BH82"/>
    <mergeCell ref="BY91:BZ91"/>
    <mergeCell ref="CA82:CB82"/>
    <mergeCell ref="CE118:CF118"/>
    <mergeCell ref="BU145:BV145"/>
    <mergeCell ref="BQ118:BR118"/>
    <mergeCell ref="BM100:BN100"/>
    <mergeCell ref="CC82:CD82"/>
    <mergeCell ref="CO22:CP22"/>
    <mergeCell ref="CG73:CH73"/>
    <mergeCell ref="CG91:CH91"/>
    <mergeCell ref="CK55:CL55"/>
    <mergeCell ref="BA100:BB100"/>
    <mergeCell ref="BO109:BP109"/>
    <mergeCell ref="BK100:BL100"/>
    <mergeCell ref="CK100:CL100"/>
    <mergeCell ref="CO109:CP109"/>
    <mergeCell ref="BS82:BT82"/>
    <mergeCell ref="BA109:BB109"/>
    <mergeCell ref="BG55:BH55"/>
    <mergeCell ref="BI91:BJ91"/>
    <mergeCell ref="BI64:BJ64"/>
    <mergeCell ref="BI73:BJ73"/>
    <mergeCell ref="BG73:BH73"/>
    <mergeCell ref="BI82:BJ82"/>
    <mergeCell ref="BI100:BJ100"/>
    <mergeCell ref="BG100:BH100"/>
    <mergeCell ref="BG109:BH109"/>
    <mergeCell ref="BE100:BF100"/>
    <mergeCell ref="BE22:BF22"/>
    <mergeCell ref="CE73:CF73"/>
    <mergeCell ref="CI64:CJ64"/>
    <mergeCell ref="BQ73:BR73"/>
    <mergeCell ref="BU64:BV64"/>
    <mergeCell ref="BK22:BL22"/>
    <mergeCell ref="BY22:BZ22"/>
    <mergeCell ref="CK109:CL109"/>
    <mergeCell ref="BM22:BN22"/>
    <mergeCell ref="CC55:CD55"/>
    <mergeCell ref="BA91:BB91"/>
    <mergeCell ref="CA22:CB22"/>
    <mergeCell ref="CI118:CJ118"/>
    <mergeCell ref="BY73:BZ73"/>
    <mergeCell ref="CI145:CJ145"/>
    <mergeCell ref="BS136:BT136"/>
    <mergeCell ref="CG118:CH118"/>
    <mergeCell ref="BW136:BX136"/>
    <mergeCell ref="BY118:BZ118"/>
    <mergeCell ref="CA118:CB118"/>
    <mergeCell ref="BS127:BT127"/>
    <mergeCell ref="CA64:CB64"/>
    <mergeCell ref="CA73:CB73"/>
    <mergeCell ref="BQ91:BR91"/>
    <mergeCell ref="BS118:BT118"/>
    <mergeCell ref="BU91:BV91"/>
    <mergeCell ref="BW145:BX145"/>
    <mergeCell ref="CC100:CD100"/>
    <mergeCell ref="CG64:CH64"/>
    <mergeCell ref="CE91:CF91"/>
    <mergeCell ref="BS109:BT109"/>
    <mergeCell ref="CE109:CF109"/>
    <mergeCell ref="CG109:CH109"/>
    <mergeCell ref="CG82:CH82"/>
    <mergeCell ref="BY136:BZ136"/>
    <mergeCell ref="CC91:CD91"/>
    <mergeCell ref="CE145:CF145"/>
    <mergeCell ref="CI109:CJ109"/>
    <mergeCell ref="BY100:BZ100"/>
    <mergeCell ref="BU100:BV100"/>
    <mergeCell ref="CA136:CB136"/>
    <mergeCell ref="BQ127:BR127"/>
    <mergeCell ref="CA127:CB127"/>
    <mergeCell ref="BO82:BP82"/>
    <mergeCell ref="BQ172:BR172"/>
    <mergeCell ref="BO136:BP136"/>
    <mergeCell ref="BM127:BN127"/>
    <mergeCell ref="CA100:CB100"/>
    <mergeCell ref="BW82:BX82"/>
    <mergeCell ref="BS91:BT91"/>
    <mergeCell ref="BW109:BX109"/>
    <mergeCell ref="BW154:BX154"/>
    <mergeCell ref="BO145:BP145"/>
    <mergeCell ref="BI136:BJ136"/>
    <mergeCell ref="BI145:BJ145"/>
    <mergeCell ref="BI127:BJ127"/>
    <mergeCell ref="BM120:BN120"/>
    <mergeCell ref="CC154:CD154"/>
    <mergeCell ref="BW163:BX163"/>
    <mergeCell ref="CC136:CD136"/>
    <mergeCell ref="BQ145:BR145"/>
    <mergeCell ref="BO172:BP172"/>
    <mergeCell ref="CC118:CD118"/>
    <mergeCell ref="BK172:BL172"/>
    <mergeCell ref="BO163:BP163"/>
    <mergeCell ref="BU172:BV172"/>
    <mergeCell ref="BK145:BL145"/>
    <mergeCell ref="BM136:BN136"/>
    <mergeCell ref="BM145:BN145"/>
    <mergeCell ref="BK154:BL154"/>
    <mergeCell ref="BI154:BJ154"/>
    <mergeCell ref="BM154:BN154"/>
    <mergeCell ref="BK163:BL163"/>
    <mergeCell ref="BM82:BN82"/>
    <mergeCell ref="BM118:BN118"/>
    <mergeCell ref="BE262:BF262"/>
    <mergeCell ref="BG253:BH253"/>
    <mergeCell ref="AW199:AX199"/>
    <mergeCell ref="AW262:AX262"/>
    <mergeCell ref="AY388:AZ388"/>
    <mergeCell ref="AU370:AV370"/>
    <mergeCell ref="AY415:AZ415"/>
    <mergeCell ref="AW415:AX415"/>
    <mergeCell ref="AW406:AX406"/>
    <mergeCell ref="AU451:AV451"/>
    <mergeCell ref="AS442:AT442"/>
    <mergeCell ref="AS424:AT424"/>
    <mergeCell ref="AW460:AX460"/>
    <mergeCell ref="BC154:BD154"/>
    <mergeCell ref="BE370:BF370"/>
    <mergeCell ref="AS505:AT505"/>
    <mergeCell ref="AW613:AX613"/>
    <mergeCell ref="BG181:BH181"/>
    <mergeCell ref="BE253:BF253"/>
    <mergeCell ref="BE217:BF217"/>
    <mergeCell ref="BG262:BH262"/>
    <mergeCell ref="BE199:BF199"/>
    <mergeCell ref="BE181:BF181"/>
    <mergeCell ref="BE271:BF271"/>
    <mergeCell ref="BA469:BB469"/>
    <mergeCell ref="BA460:BB460"/>
    <mergeCell ref="AO478:AP478"/>
    <mergeCell ref="AW478:AX478"/>
    <mergeCell ref="BI226:BJ226"/>
    <mergeCell ref="BK226:BL226"/>
    <mergeCell ref="BK235:BL235"/>
    <mergeCell ref="BG217:BH217"/>
    <mergeCell ref="BK271:BL271"/>
    <mergeCell ref="BE424:BF424"/>
    <mergeCell ref="BE379:BF379"/>
    <mergeCell ref="BE388:BF388"/>
    <mergeCell ref="BA388:BB388"/>
    <mergeCell ref="BA505:BB505"/>
    <mergeCell ref="BA433:BB433"/>
    <mergeCell ref="BA568:BB568"/>
    <mergeCell ref="AY532:AZ532"/>
    <mergeCell ref="BC442:BD442"/>
    <mergeCell ref="AU379:AV379"/>
    <mergeCell ref="AY379:AZ379"/>
    <mergeCell ref="AW379:AX379"/>
    <mergeCell ref="AY280:AZ280"/>
    <mergeCell ref="AY226:AZ226"/>
    <mergeCell ref="BE235:BF235"/>
    <mergeCell ref="BC235:BD235"/>
    <mergeCell ref="BE244:BF244"/>
    <mergeCell ref="BC262:BD262"/>
    <mergeCell ref="BC334:BD334"/>
    <mergeCell ref="BG289:BH289"/>
    <mergeCell ref="BG298:BH298"/>
    <mergeCell ref="BE361:BF361"/>
    <mergeCell ref="BE325:BF325"/>
    <mergeCell ref="BE316:BF316"/>
    <mergeCell ref="AQ415:AR415"/>
    <mergeCell ref="AW514:AX514"/>
    <mergeCell ref="AQ550:AR550"/>
    <mergeCell ref="AQ514:AR514"/>
    <mergeCell ref="AQ586:AR586"/>
    <mergeCell ref="AU577:AV577"/>
    <mergeCell ref="AU568:AV568"/>
    <mergeCell ref="AU559:AV559"/>
    <mergeCell ref="AY424:AZ424"/>
    <mergeCell ref="AW433:AX433"/>
    <mergeCell ref="AU532:AV532"/>
    <mergeCell ref="AY370:AZ370"/>
    <mergeCell ref="AW289:AX289"/>
    <mergeCell ref="AU262:AV262"/>
    <mergeCell ref="AS406:AT406"/>
    <mergeCell ref="BA253:BB253"/>
    <mergeCell ref="AW397:AX397"/>
    <mergeCell ref="AW352:AX352"/>
    <mergeCell ref="AS343:AT343"/>
    <mergeCell ref="BA271:BB271"/>
    <mergeCell ref="AW370:AX370"/>
    <mergeCell ref="AW361:AX361"/>
    <mergeCell ref="AY343:AZ343"/>
    <mergeCell ref="AU388:AV388"/>
    <mergeCell ref="AU514:AV514"/>
    <mergeCell ref="AU523:AV523"/>
    <mergeCell ref="AU550:AV550"/>
    <mergeCell ref="AU505:AV505"/>
    <mergeCell ref="AW442:AX442"/>
    <mergeCell ref="AS613:AT613"/>
    <mergeCell ref="AY559:AZ559"/>
    <mergeCell ref="AU640:AV640"/>
    <mergeCell ref="AM424:AN424"/>
    <mergeCell ref="AW523:AX523"/>
    <mergeCell ref="AW496:AX496"/>
    <mergeCell ref="AW487:AX487"/>
    <mergeCell ref="AS541:AT541"/>
    <mergeCell ref="AS496:AT496"/>
    <mergeCell ref="AS532:AT532"/>
    <mergeCell ref="AU478:AV478"/>
    <mergeCell ref="AY460:AZ460"/>
    <mergeCell ref="AY469:AZ469"/>
    <mergeCell ref="AW451:AX451"/>
    <mergeCell ref="AY514:AZ514"/>
    <mergeCell ref="AS478:AT478"/>
    <mergeCell ref="AU433:AV433"/>
    <mergeCell ref="AU424:AV424"/>
    <mergeCell ref="AW469:AX469"/>
    <mergeCell ref="AY487:AZ487"/>
    <mergeCell ref="AM559:AN559"/>
    <mergeCell ref="AO595:AP595"/>
    <mergeCell ref="AM568:AN568"/>
    <mergeCell ref="AQ568:AR568"/>
    <mergeCell ref="AM532:AN532"/>
    <mergeCell ref="AM469:AN469"/>
    <mergeCell ref="AO460:AP460"/>
    <mergeCell ref="AO523:AP523"/>
    <mergeCell ref="AM433:AN433"/>
    <mergeCell ref="AY604:AZ604"/>
    <mergeCell ref="AW595:AX595"/>
    <mergeCell ref="AW640:AX640"/>
    <mergeCell ref="AU667:AV667"/>
    <mergeCell ref="AQ694:AR694"/>
    <mergeCell ref="AS685:AT685"/>
    <mergeCell ref="AI514:AJ514"/>
    <mergeCell ref="AM613:AN613"/>
    <mergeCell ref="AI532:AJ532"/>
    <mergeCell ref="AK622:AL622"/>
    <mergeCell ref="AM622:AN622"/>
    <mergeCell ref="AK487:AL487"/>
    <mergeCell ref="AM505:AN505"/>
    <mergeCell ref="AY478:AZ478"/>
    <mergeCell ref="AY640:AZ640"/>
    <mergeCell ref="AY631:AZ631"/>
    <mergeCell ref="AY622:AZ622"/>
    <mergeCell ref="AY613:AZ613"/>
    <mergeCell ref="AS631:AT631"/>
    <mergeCell ref="AW631:AX631"/>
    <mergeCell ref="AW622:AX622"/>
    <mergeCell ref="AY568:AZ568"/>
    <mergeCell ref="AS550:AT550"/>
    <mergeCell ref="AW577:AX577"/>
    <mergeCell ref="AO496:AP496"/>
    <mergeCell ref="AY505:AZ505"/>
    <mergeCell ref="AU586:AV586"/>
    <mergeCell ref="AW568:AX568"/>
    <mergeCell ref="AY523:AZ523"/>
    <mergeCell ref="AU496:AV496"/>
    <mergeCell ref="AU541:AV541"/>
    <mergeCell ref="AO640:AP640"/>
    <mergeCell ref="AS487:AT487"/>
    <mergeCell ref="AW532:AX532"/>
    <mergeCell ref="AW604:AX604"/>
    <mergeCell ref="AW280:AX280"/>
    <mergeCell ref="AS172:AT172"/>
    <mergeCell ref="AW181:AX181"/>
    <mergeCell ref="AQ208:AR208"/>
    <mergeCell ref="AW91:AX91"/>
    <mergeCell ref="AY181:AZ181"/>
    <mergeCell ref="AW217:AX217"/>
    <mergeCell ref="AW244:AX244"/>
    <mergeCell ref="AU271:AV271"/>
    <mergeCell ref="AU217:AV217"/>
    <mergeCell ref="AY244:AZ244"/>
    <mergeCell ref="AW298:AX298"/>
    <mergeCell ref="AW271:AX271"/>
    <mergeCell ref="AW334:AX334"/>
    <mergeCell ref="AS334:AT334"/>
    <mergeCell ref="AQ298:AR298"/>
    <mergeCell ref="AU325:AV325"/>
    <mergeCell ref="AU334:AV334"/>
    <mergeCell ref="AS118:AT118"/>
    <mergeCell ref="AU145:AV145"/>
    <mergeCell ref="AQ136:AR136"/>
    <mergeCell ref="AW109:AX109"/>
    <mergeCell ref="AU280:AV280"/>
    <mergeCell ref="AY316:AZ316"/>
    <mergeCell ref="AY325:AZ325"/>
    <mergeCell ref="AY334:AZ334"/>
    <mergeCell ref="AW307:AX307"/>
    <mergeCell ref="AW316:AX316"/>
    <mergeCell ref="AW325:AX325"/>
    <mergeCell ref="AQ226:AR226"/>
    <mergeCell ref="AY307:AZ307"/>
    <mergeCell ref="AS235:AT235"/>
    <mergeCell ref="AS739:AT739"/>
    <mergeCell ref="W766:X766"/>
    <mergeCell ref="Y505:Z505"/>
    <mergeCell ref="AG721:AH721"/>
    <mergeCell ref="AG640:AH640"/>
    <mergeCell ref="AS748:AT748"/>
    <mergeCell ref="AS757:AT757"/>
    <mergeCell ref="AI541:AJ541"/>
    <mergeCell ref="AG658:AH658"/>
    <mergeCell ref="AG532:AH532"/>
    <mergeCell ref="AG649:AH649"/>
    <mergeCell ref="AQ595:AR595"/>
    <mergeCell ref="AQ604:AR604"/>
    <mergeCell ref="AI658:AJ658"/>
    <mergeCell ref="AM649:AN649"/>
    <mergeCell ref="AK658:AL658"/>
    <mergeCell ref="AO649:AP649"/>
    <mergeCell ref="AO541:AP541"/>
    <mergeCell ref="AQ748:AR748"/>
    <mergeCell ref="AK748:AL748"/>
    <mergeCell ref="AM739:AN739"/>
    <mergeCell ref="Y613:Z613"/>
    <mergeCell ref="Y658:Z658"/>
    <mergeCell ref="Y766:Z766"/>
    <mergeCell ref="AM730:AN730"/>
    <mergeCell ref="AM712:AN712"/>
    <mergeCell ref="AK640:AL640"/>
    <mergeCell ref="AK649:AL649"/>
    <mergeCell ref="AI757:AJ757"/>
    <mergeCell ref="AM694:AN694"/>
    <mergeCell ref="AK667:AL667"/>
    <mergeCell ref="AI748:AJ748"/>
    <mergeCell ref="S568:T568"/>
    <mergeCell ref="Q595:R595"/>
    <mergeCell ref="Q586:R586"/>
    <mergeCell ref="O568:P568"/>
    <mergeCell ref="O721:P721"/>
    <mergeCell ref="AE658:AF658"/>
    <mergeCell ref="O658:P658"/>
    <mergeCell ref="AC586:AD586"/>
    <mergeCell ref="AI631:AJ631"/>
    <mergeCell ref="BA325:BB325"/>
    <mergeCell ref="AY361:AZ361"/>
    <mergeCell ref="AS370:AT370"/>
    <mergeCell ref="BC172:BD172"/>
    <mergeCell ref="BA199:BB199"/>
    <mergeCell ref="AY253:AZ253"/>
    <mergeCell ref="AW235:AX235"/>
    <mergeCell ref="AS667:AT667"/>
    <mergeCell ref="AM595:AN595"/>
    <mergeCell ref="AS586:AT586"/>
    <mergeCell ref="AM667:AN667"/>
    <mergeCell ref="AI721:AJ721"/>
    <mergeCell ref="AI694:AJ694"/>
    <mergeCell ref="AI703:AJ703"/>
    <mergeCell ref="AS694:AT694"/>
    <mergeCell ref="AS280:AT280"/>
    <mergeCell ref="BC253:BD253"/>
    <mergeCell ref="AQ271:AR271"/>
    <mergeCell ref="BC217:BD217"/>
    <mergeCell ref="BA226:BB226"/>
    <mergeCell ref="AY172:AZ172"/>
    <mergeCell ref="AU316:AV316"/>
    <mergeCell ref="AI649:AJ649"/>
    <mergeCell ref="AG613:AH613"/>
    <mergeCell ref="AI586:AJ586"/>
    <mergeCell ref="AE595:AF595"/>
    <mergeCell ref="AI568:AJ568"/>
    <mergeCell ref="AG577:AH577"/>
    <mergeCell ref="AK694:AL694"/>
    <mergeCell ref="AK631:AL631"/>
    <mergeCell ref="Y757:Z757"/>
    <mergeCell ref="AE748:AF748"/>
    <mergeCell ref="AO613:AP613"/>
    <mergeCell ref="AQ613:AR613"/>
    <mergeCell ref="AM757:AN757"/>
    <mergeCell ref="AE739:AF739"/>
    <mergeCell ref="AA658:AB658"/>
    <mergeCell ref="AO721:AP721"/>
    <mergeCell ref="AQ730:AR730"/>
    <mergeCell ref="AO667:AP667"/>
    <mergeCell ref="AI667:AJ667"/>
    <mergeCell ref="AI685:AJ685"/>
    <mergeCell ref="AK703:AL703"/>
    <mergeCell ref="AC721:AD721"/>
    <mergeCell ref="AC649:AD649"/>
    <mergeCell ref="AK613:AL613"/>
    <mergeCell ref="AG757:AH757"/>
    <mergeCell ref="AQ640:AR640"/>
    <mergeCell ref="AQ622:AR622"/>
    <mergeCell ref="AO622:AP622"/>
    <mergeCell ref="AO631:AP631"/>
    <mergeCell ref="U586:V586"/>
    <mergeCell ref="W622:X622"/>
    <mergeCell ref="AC631:AD631"/>
    <mergeCell ref="AC622:AD622"/>
    <mergeCell ref="K622:L622"/>
    <mergeCell ref="S748:T748"/>
    <mergeCell ref="AC730:AD730"/>
    <mergeCell ref="AA739:AB739"/>
    <mergeCell ref="Y712:Z712"/>
    <mergeCell ref="W739:X739"/>
    <mergeCell ref="W748:X748"/>
    <mergeCell ref="Y622:Z622"/>
    <mergeCell ref="S712:T712"/>
    <mergeCell ref="AC739:AD739"/>
    <mergeCell ref="U649:V649"/>
    <mergeCell ref="S631:T631"/>
    <mergeCell ref="W676:X676"/>
    <mergeCell ref="W667:X667"/>
    <mergeCell ref="M748:N748"/>
    <mergeCell ref="O703:P703"/>
    <mergeCell ref="M703:N703"/>
    <mergeCell ref="W649:X649"/>
    <mergeCell ref="S622:T622"/>
    <mergeCell ref="W640:X640"/>
    <mergeCell ref="S685:T685"/>
    <mergeCell ref="O712:P712"/>
    <mergeCell ref="AI604:AJ604"/>
    <mergeCell ref="K730:L730"/>
    <mergeCell ref="E784:F784"/>
    <mergeCell ref="M793:N793"/>
    <mergeCell ref="AO532:AP532"/>
    <mergeCell ref="AO568:AP568"/>
    <mergeCell ref="AO577:AP577"/>
    <mergeCell ref="I784:J784"/>
    <mergeCell ref="O793:P793"/>
    <mergeCell ref="U784:V784"/>
    <mergeCell ref="Y775:Z775"/>
    <mergeCell ref="Q784:R784"/>
    <mergeCell ref="I793:J793"/>
    <mergeCell ref="O784:P784"/>
    <mergeCell ref="O775:P775"/>
    <mergeCell ref="U766:V766"/>
    <mergeCell ref="I757:J757"/>
    <mergeCell ref="W757:X757"/>
    <mergeCell ref="O766:P766"/>
    <mergeCell ref="K775:L775"/>
    <mergeCell ref="U739:V739"/>
    <mergeCell ref="I739:J739"/>
    <mergeCell ref="M784:N784"/>
    <mergeCell ref="Q730:R730"/>
    <mergeCell ref="K766:L766"/>
    <mergeCell ref="Y532:Z532"/>
    <mergeCell ref="AE550:AF550"/>
    <mergeCell ref="AI559:AJ559"/>
    <mergeCell ref="K712:L712"/>
    <mergeCell ref="K694:L694"/>
    <mergeCell ref="AK757:AL757"/>
    <mergeCell ref="AI550:AJ550"/>
    <mergeCell ref="AG478:AH478"/>
    <mergeCell ref="AI487:AJ487"/>
    <mergeCell ref="AI469:AJ469"/>
    <mergeCell ref="AI460:AJ460"/>
    <mergeCell ref="AK478:AL478"/>
    <mergeCell ref="AK469:AL469"/>
    <mergeCell ref="AG451:AH451"/>
    <mergeCell ref="AE460:AF460"/>
    <mergeCell ref="AG469:AH469"/>
    <mergeCell ref="AM451:AN451"/>
    <mergeCell ref="AK451:AL451"/>
    <mergeCell ref="AI496:AJ496"/>
    <mergeCell ref="AM550:AN550"/>
    <mergeCell ref="AG595:AH595"/>
    <mergeCell ref="AI577:AJ577"/>
    <mergeCell ref="AG559:AH559"/>
    <mergeCell ref="AK460:AL460"/>
    <mergeCell ref="AE469:AF469"/>
    <mergeCell ref="AM487:AN487"/>
    <mergeCell ref="AK514:AL514"/>
    <mergeCell ref="AG586:AH586"/>
    <mergeCell ref="AE568:AF568"/>
    <mergeCell ref="AE559:AF559"/>
    <mergeCell ref="AK559:AL559"/>
    <mergeCell ref="A694:A701"/>
    <mergeCell ref="A649:A656"/>
    <mergeCell ref="AC532:AD532"/>
    <mergeCell ref="AA532:AB532"/>
    <mergeCell ref="U667:V667"/>
    <mergeCell ref="U676:V676"/>
    <mergeCell ref="AC640:AD640"/>
    <mergeCell ref="W586:X586"/>
    <mergeCell ref="Y586:Z586"/>
    <mergeCell ref="W658:X658"/>
    <mergeCell ref="AA685:AB685"/>
    <mergeCell ref="Y685:Z685"/>
    <mergeCell ref="Y676:Z676"/>
    <mergeCell ref="O685:P685"/>
    <mergeCell ref="M586:N586"/>
    <mergeCell ref="M658:N658"/>
    <mergeCell ref="S640:T640"/>
    <mergeCell ref="U613:V613"/>
    <mergeCell ref="AC613:AD613"/>
    <mergeCell ref="AA550:AB550"/>
    <mergeCell ref="Y550:Z550"/>
    <mergeCell ref="W550:X550"/>
    <mergeCell ref="S613:T613"/>
    <mergeCell ref="Y559:Z559"/>
    <mergeCell ref="AC577:AD577"/>
    <mergeCell ref="M685:N685"/>
    <mergeCell ref="AC685:AD685"/>
    <mergeCell ref="AC694:AD694"/>
    <mergeCell ref="A568:A575"/>
    <mergeCell ref="A685:A692"/>
    <mergeCell ref="I667:J667"/>
    <mergeCell ref="O649:P649"/>
    <mergeCell ref="G685:H685"/>
    <mergeCell ref="A676:A683"/>
    <mergeCell ref="A622:A629"/>
    <mergeCell ref="A613:A620"/>
    <mergeCell ref="A667:A674"/>
    <mergeCell ref="A658:A665"/>
    <mergeCell ref="A604:A611"/>
    <mergeCell ref="G568:H568"/>
    <mergeCell ref="K649:L649"/>
    <mergeCell ref="E649:F649"/>
    <mergeCell ref="M595:N595"/>
    <mergeCell ref="O595:P595"/>
    <mergeCell ref="A640:A647"/>
    <mergeCell ref="E568:F568"/>
    <mergeCell ref="A595:A602"/>
    <mergeCell ref="O667:P667"/>
    <mergeCell ref="O676:P676"/>
    <mergeCell ref="M604:N604"/>
    <mergeCell ref="E613:F613"/>
    <mergeCell ref="G613:H613"/>
    <mergeCell ref="O577:P577"/>
    <mergeCell ref="K658:L658"/>
    <mergeCell ref="A631:A638"/>
    <mergeCell ref="G577:H577"/>
    <mergeCell ref="C667:D667"/>
    <mergeCell ref="C631:D631"/>
    <mergeCell ref="O604:P604"/>
    <mergeCell ref="I676:J676"/>
    <mergeCell ref="E658:F658"/>
    <mergeCell ref="E577:F577"/>
    <mergeCell ref="E595:F595"/>
    <mergeCell ref="K667:L667"/>
    <mergeCell ref="C658:D658"/>
    <mergeCell ref="C676:D676"/>
    <mergeCell ref="M640:N640"/>
    <mergeCell ref="M631:N631"/>
    <mergeCell ref="I577:J577"/>
    <mergeCell ref="O613:P613"/>
    <mergeCell ref="U595:V595"/>
    <mergeCell ref="M676:N676"/>
    <mergeCell ref="Q613:R613"/>
    <mergeCell ref="G667:H667"/>
    <mergeCell ref="Y631:Z631"/>
    <mergeCell ref="U640:V640"/>
    <mergeCell ref="Y577:Z577"/>
    <mergeCell ref="M613:N613"/>
    <mergeCell ref="K604:L604"/>
    <mergeCell ref="S604:T604"/>
    <mergeCell ref="Y649:Z649"/>
    <mergeCell ref="I622:J622"/>
    <mergeCell ref="C640:D640"/>
    <mergeCell ref="O622:P622"/>
    <mergeCell ref="M622:N622"/>
    <mergeCell ref="K640:L640"/>
    <mergeCell ref="C613:D613"/>
    <mergeCell ref="C595:D595"/>
    <mergeCell ref="I613:J613"/>
    <mergeCell ref="G622:H622"/>
    <mergeCell ref="I649:J649"/>
    <mergeCell ref="E640:F640"/>
    <mergeCell ref="Y595:Z595"/>
    <mergeCell ref="W595:X595"/>
    <mergeCell ref="S595:T595"/>
    <mergeCell ref="C622:D622"/>
    <mergeCell ref="M469:N469"/>
    <mergeCell ref="Q514:R514"/>
    <mergeCell ref="AC541:AD541"/>
    <mergeCell ref="AE451:AF451"/>
    <mergeCell ref="G442:H442"/>
    <mergeCell ref="Y541:Z541"/>
    <mergeCell ref="AC505:AD505"/>
    <mergeCell ref="AC514:AD514"/>
    <mergeCell ref="I469:J469"/>
    <mergeCell ref="K559:L559"/>
    <mergeCell ref="AC460:AD460"/>
    <mergeCell ref="U550:V550"/>
    <mergeCell ref="W559:X559"/>
    <mergeCell ref="S550:T550"/>
    <mergeCell ref="S559:T559"/>
    <mergeCell ref="AG514:AH514"/>
    <mergeCell ref="AG550:AH550"/>
    <mergeCell ref="AC523:AD523"/>
    <mergeCell ref="AC469:AD469"/>
    <mergeCell ref="AG442:AH442"/>
    <mergeCell ref="AC478:AD478"/>
    <mergeCell ref="K442:L442"/>
    <mergeCell ref="Y487:Z487"/>
    <mergeCell ref="Y496:Z496"/>
    <mergeCell ref="AA460:AB460"/>
    <mergeCell ref="AA469:AB469"/>
    <mergeCell ref="AC451:AD451"/>
    <mergeCell ref="AE514:AF514"/>
    <mergeCell ref="U469:V469"/>
    <mergeCell ref="O478:P478"/>
    <mergeCell ref="S469:T469"/>
    <mergeCell ref="S478:T478"/>
    <mergeCell ref="A775:A782"/>
    <mergeCell ref="C775:D775"/>
    <mergeCell ref="E775:F775"/>
    <mergeCell ref="A703:A710"/>
    <mergeCell ref="G739:H739"/>
    <mergeCell ref="G712:H712"/>
    <mergeCell ref="G775:H775"/>
    <mergeCell ref="G721:H721"/>
    <mergeCell ref="G766:H766"/>
    <mergeCell ref="A757:A764"/>
    <mergeCell ref="I748:J748"/>
    <mergeCell ref="G748:H748"/>
    <mergeCell ref="A712:A719"/>
    <mergeCell ref="I730:J730"/>
    <mergeCell ref="C721:D721"/>
    <mergeCell ref="G703:H703"/>
    <mergeCell ref="A766:A773"/>
    <mergeCell ref="A748:A755"/>
    <mergeCell ref="C748:D748"/>
    <mergeCell ref="C766:D766"/>
    <mergeCell ref="E721:F721"/>
    <mergeCell ref="A730:A737"/>
    <mergeCell ref="C757:D757"/>
    <mergeCell ref="A721:A728"/>
    <mergeCell ref="G757:H757"/>
    <mergeCell ref="E703:F703"/>
    <mergeCell ref="C703:D703"/>
    <mergeCell ref="E739:F739"/>
    <mergeCell ref="A739:A746"/>
    <mergeCell ref="I712:J712"/>
    <mergeCell ref="E631:F631"/>
    <mergeCell ref="G649:H649"/>
    <mergeCell ref="K676:L676"/>
    <mergeCell ref="K631:L631"/>
    <mergeCell ref="O631:P631"/>
    <mergeCell ref="O640:P640"/>
    <mergeCell ref="I604:J604"/>
    <mergeCell ref="Y568:Z568"/>
    <mergeCell ref="M577:N577"/>
    <mergeCell ref="M568:N568"/>
    <mergeCell ref="C568:D568"/>
    <mergeCell ref="C685:D685"/>
    <mergeCell ref="AA613:AB613"/>
    <mergeCell ref="Y694:Z694"/>
    <mergeCell ref="S667:T667"/>
    <mergeCell ref="S658:T658"/>
    <mergeCell ref="Y388:Z388"/>
    <mergeCell ref="E694:F694"/>
    <mergeCell ref="G676:H676"/>
    <mergeCell ref="C694:D694"/>
    <mergeCell ref="I694:J694"/>
    <mergeCell ref="G694:H694"/>
    <mergeCell ref="Q640:R640"/>
    <mergeCell ref="I631:J631"/>
    <mergeCell ref="Q667:R667"/>
    <mergeCell ref="G658:H658"/>
    <mergeCell ref="G640:H640"/>
    <mergeCell ref="C649:D649"/>
    <mergeCell ref="M460:N460"/>
    <mergeCell ref="I442:J442"/>
    <mergeCell ref="M442:N442"/>
    <mergeCell ref="O442:P442"/>
    <mergeCell ref="W424:X424"/>
    <mergeCell ref="Y424:Z424"/>
    <mergeCell ref="W379:X379"/>
    <mergeCell ref="S415:T415"/>
    <mergeCell ref="U424:V424"/>
    <mergeCell ref="AG424:AH424"/>
    <mergeCell ref="AE442:AF442"/>
    <mergeCell ref="AA442:AB442"/>
    <mergeCell ref="AC415:AD415"/>
    <mergeCell ref="AC424:AD424"/>
    <mergeCell ref="AA406:AB406"/>
    <mergeCell ref="AE397:AF397"/>
    <mergeCell ref="AC397:AD397"/>
    <mergeCell ref="AC388:AD388"/>
    <mergeCell ref="S271:T271"/>
    <mergeCell ref="AA640:AB640"/>
    <mergeCell ref="S694:T694"/>
    <mergeCell ref="W532:X532"/>
    <mergeCell ref="AC487:AD487"/>
    <mergeCell ref="AA415:AB415"/>
    <mergeCell ref="AE415:AF415"/>
    <mergeCell ref="AC658:AD658"/>
    <mergeCell ref="U694:V694"/>
    <mergeCell ref="Y271:Z271"/>
    <mergeCell ref="W280:X280"/>
    <mergeCell ref="Y370:Z370"/>
    <mergeCell ref="Y343:Z343"/>
    <mergeCell ref="U352:V352"/>
    <mergeCell ref="Y379:Z379"/>
    <mergeCell ref="AA271:AB271"/>
    <mergeCell ref="AA316:AB316"/>
    <mergeCell ref="W343:X343"/>
    <mergeCell ref="C262:D262"/>
    <mergeCell ref="E253:F253"/>
    <mergeCell ref="C235:D235"/>
    <mergeCell ref="C208:D208"/>
    <mergeCell ref="C253:D253"/>
    <mergeCell ref="C271:D271"/>
    <mergeCell ref="E226:F226"/>
    <mergeCell ref="K244:L244"/>
    <mergeCell ref="M172:N172"/>
    <mergeCell ref="C172:D172"/>
    <mergeCell ref="M262:N262"/>
    <mergeCell ref="M280:N280"/>
    <mergeCell ref="S262:T262"/>
    <mergeCell ref="M289:N289"/>
    <mergeCell ref="Y262:Z262"/>
    <mergeCell ref="Q262:R262"/>
    <mergeCell ref="U280:V280"/>
    <mergeCell ref="W262:X262"/>
    <mergeCell ref="O244:P244"/>
    <mergeCell ref="S244:T244"/>
    <mergeCell ref="U289:V289"/>
    <mergeCell ref="Y226:Z226"/>
    <mergeCell ref="W271:X271"/>
    <mergeCell ref="W217:X217"/>
    <mergeCell ref="W181:X181"/>
    <mergeCell ref="W199:X199"/>
    <mergeCell ref="O262:P262"/>
    <mergeCell ref="Q253:R253"/>
    <mergeCell ref="S181:T181"/>
    <mergeCell ref="I289:J289"/>
    <mergeCell ref="K271:L271"/>
    <mergeCell ref="O172:P172"/>
    <mergeCell ref="M190:N190"/>
    <mergeCell ref="AG262:AH262"/>
    <mergeCell ref="AG226:AH226"/>
    <mergeCell ref="AG316:AH316"/>
    <mergeCell ref="Y280:Z280"/>
    <mergeCell ref="AO307:AP307"/>
    <mergeCell ref="AI316:AJ316"/>
    <mergeCell ref="AG208:AH208"/>
    <mergeCell ref="AE307:AF307"/>
    <mergeCell ref="Y181:Z181"/>
    <mergeCell ref="Y298:Z298"/>
    <mergeCell ref="AE244:AF244"/>
    <mergeCell ref="AC325:AD325"/>
    <mergeCell ref="AA244:AB244"/>
    <mergeCell ref="W316:X316"/>
    <mergeCell ref="AI244:AJ244"/>
    <mergeCell ref="AA298:AB298"/>
    <mergeCell ref="Y316:Z316"/>
    <mergeCell ref="Y307:Z307"/>
    <mergeCell ref="AC262:AD262"/>
    <mergeCell ref="AI280:AJ280"/>
    <mergeCell ref="AG217:AH217"/>
    <mergeCell ref="AC307:AD307"/>
    <mergeCell ref="U226:V226"/>
    <mergeCell ref="U235:V235"/>
    <mergeCell ref="O226:P226"/>
    <mergeCell ref="O271:P271"/>
    <mergeCell ref="O217:P217"/>
    <mergeCell ref="M244:N244"/>
    <mergeCell ref="AE262:AF262"/>
    <mergeCell ref="AE208:AF208"/>
    <mergeCell ref="I316:J316"/>
    <mergeCell ref="I253:J253"/>
    <mergeCell ref="I397:J397"/>
    <mergeCell ref="I370:J370"/>
    <mergeCell ref="I361:J361"/>
    <mergeCell ref="I388:J388"/>
    <mergeCell ref="I334:J334"/>
    <mergeCell ref="I343:J343"/>
    <mergeCell ref="S217:T217"/>
    <mergeCell ref="M208:N208"/>
    <mergeCell ref="U298:V298"/>
    <mergeCell ref="A442:A449"/>
    <mergeCell ref="C541:D541"/>
    <mergeCell ref="M505:N505"/>
    <mergeCell ref="I145:J145"/>
    <mergeCell ref="O145:P145"/>
    <mergeCell ref="U172:V172"/>
    <mergeCell ref="U208:V208"/>
    <mergeCell ref="S172:T172"/>
    <mergeCell ref="G190:H190"/>
    <mergeCell ref="M253:N253"/>
    <mergeCell ref="G253:H253"/>
    <mergeCell ref="C181:D181"/>
    <mergeCell ref="C442:D442"/>
    <mergeCell ref="C469:D469"/>
    <mergeCell ref="M532:N532"/>
    <mergeCell ref="S514:T514"/>
    <mergeCell ref="S523:T523"/>
    <mergeCell ref="A415:A422"/>
    <mergeCell ref="E496:F496"/>
    <mergeCell ref="I496:J496"/>
    <mergeCell ref="O253:P253"/>
    <mergeCell ref="A541:A548"/>
    <mergeCell ref="A514:A521"/>
    <mergeCell ref="A523:A530"/>
    <mergeCell ref="G487:H487"/>
    <mergeCell ref="I541:J541"/>
    <mergeCell ref="A451:A458"/>
    <mergeCell ref="A460:A467"/>
    <mergeCell ref="E469:F469"/>
    <mergeCell ref="C478:D478"/>
    <mergeCell ref="A469:A476"/>
    <mergeCell ref="C460:D460"/>
    <mergeCell ref="E460:F460"/>
    <mergeCell ref="K451:L451"/>
    <mergeCell ref="C523:D523"/>
    <mergeCell ref="C514:D514"/>
    <mergeCell ref="C532:D532"/>
    <mergeCell ref="E523:F523"/>
    <mergeCell ref="C496:D496"/>
    <mergeCell ref="A532:A539"/>
    <mergeCell ref="G541:H541"/>
    <mergeCell ref="C451:D451"/>
    <mergeCell ref="A478:A485"/>
    <mergeCell ref="I478:J478"/>
    <mergeCell ref="I523:J523"/>
    <mergeCell ref="E451:F451"/>
    <mergeCell ref="G496:H496"/>
    <mergeCell ref="A487:A494"/>
    <mergeCell ref="G451:H451"/>
    <mergeCell ref="K460:L460"/>
    <mergeCell ref="I451:J451"/>
    <mergeCell ref="I460:J460"/>
    <mergeCell ref="E541:F541"/>
    <mergeCell ref="AI5:AJ5"/>
    <mergeCell ref="AQ5:AR5"/>
    <mergeCell ref="AO5:AP5"/>
    <mergeCell ref="AM5:AN5"/>
    <mergeCell ref="AK5:AL5"/>
    <mergeCell ref="AE22:AF22"/>
    <mergeCell ref="AG22:AH22"/>
    <mergeCell ref="AK55:AL55"/>
    <mergeCell ref="AI73:AJ73"/>
    <mergeCell ref="AI82:AJ82"/>
    <mergeCell ref="AS22:AT22"/>
    <mergeCell ref="AI64:AJ64"/>
    <mergeCell ref="AM22:AN22"/>
    <mergeCell ref="AM55:AN55"/>
    <mergeCell ref="AK64:AL64"/>
    <mergeCell ref="AO22:AP22"/>
    <mergeCell ref="AQ55:AR55"/>
    <mergeCell ref="AG55:AH55"/>
    <mergeCell ref="AG82:AH82"/>
    <mergeCell ref="AG5:AH5"/>
    <mergeCell ref="AM73:AN73"/>
    <mergeCell ref="AK22:AL22"/>
    <mergeCell ref="AE5:AF5"/>
    <mergeCell ref="AQ22:AR22"/>
    <mergeCell ref="AK73:AL73"/>
    <mergeCell ref="AS55:AT55"/>
    <mergeCell ref="AS73:AT73"/>
    <mergeCell ref="AE73:AF73"/>
    <mergeCell ref="AS82:AT82"/>
    <mergeCell ref="AQ73:AR73"/>
    <mergeCell ref="Y5:Z5"/>
    <mergeCell ref="W22:X22"/>
    <mergeCell ref="Y22:Z22"/>
    <mergeCell ref="AI262:AJ262"/>
    <mergeCell ref="W163:X163"/>
    <mergeCell ref="AA181:AB181"/>
    <mergeCell ref="W172:X172"/>
    <mergeCell ref="AE226:AF226"/>
    <mergeCell ref="AG244:AH244"/>
    <mergeCell ref="AI217:AJ217"/>
    <mergeCell ref="AO172:AP172"/>
    <mergeCell ref="AG199:AH199"/>
    <mergeCell ref="AO82:AP82"/>
    <mergeCell ref="AK82:AL82"/>
    <mergeCell ref="AI55:AJ55"/>
    <mergeCell ref="AE64:AF64"/>
    <mergeCell ref="AA127:AB127"/>
    <mergeCell ref="AK181:AL181"/>
    <mergeCell ref="AM91:AN91"/>
    <mergeCell ref="AO181:AP181"/>
    <mergeCell ref="AA253:AB253"/>
    <mergeCell ref="AE199:AF199"/>
    <mergeCell ref="AK217:AL217"/>
    <mergeCell ref="AM181:AN181"/>
    <mergeCell ref="AM136:AN136"/>
    <mergeCell ref="W253:X253"/>
    <mergeCell ref="AC5:AD5"/>
    <mergeCell ref="Y73:Z73"/>
    <mergeCell ref="W100:X100"/>
    <mergeCell ref="AG64:AH64"/>
    <mergeCell ref="AO73:AP73"/>
    <mergeCell ref="AM82:AN82"/>
    <mergeCell ref="W73:X73"/>
    <mergeCell ref="AA5:AB5"/>
    <mergeCell ref="AO100:AP100"/>
    <mergeCell ref="AA55:AB55"/>
    <mergeCell ref="AC55:AD55"/>
    <mergeCell ref="AE55:AF55"/>
    <mergeCell ref="AC163:AD163"/>
    <mergeCell ref="AM118:AN118"/>
    <mergeCell ref="AO136:AP136"/>
    <mergeCell ref="AO109:AP109"/>
    <mergeCell ref="AM100:AN100"/>
    <mergeCell ref="AG73:AH73"/>
    <mergeCell ref="AI22:AJ22"/>
    <mergeCell ref="AG118:AH118"/>
    <mergeCell ref="AI163:AJ163"/>
    <mergeCell ref="AK163:AL163"/>
    <mergeCell ref="AM163:AN163"/>
    <mergeCell ref="AI127:AJ127"/>
    <mergeCell ref="AI100:AJ100"/>
    <mergeCell ref="AA22:AB22"/>
    <mergeCell ref="AC22:AD22"/>
    <mergeCell ref="AM127:AN127"/>
    <mergeCell ref="AI118:AJ118"/>
    <mergeCell ref="AC73:AD73"/>
    <mergeCell ref="AO55:AP55"/>
    <mergeCell ref="AG127:AH127"/>
    <mergeCell ref="AK136:AL136"/>
    <mergeCell ref="AC136:AD136"/>
    <mergeCell ref="AA145:AB145"/>
    <mergeCell ref="AC64:AD64"/>
    <mergeCell ref="AG91:AH91"/>
    <mergeCell ref="AC91:AD91"/>
    <mergeCell ref="W91:X91"/>
    <mergeCell ref="W64:X64"/>
    <mergeCell ref="Q154:R154"/>
    <mergeCell ref="S109:T109"/>
    <mergeCell ref="Q118:R118"/>
    <mergeCell ref="AO91:AP91"/>
    <mergeCell ref="U118:V118"/>
    <mergeCell ref="S127:T127"/>
    <mergeCell ref="W154:X154"/>
    <mergeCell ref="W145:X145"/>
    <mergeCell ref="U154:V154"/>
    <mergeCell ref="S154:T154"/>
    <mergeCell ref="S163:T163"/>
    <mergeCell ref="S91:T91"/>
    <mergeCell ref="Q100:R100"/>
    <mergeCell ref="AE91:AF91"/>
    <mergeCell ref="AA91:AB91"/>
    <mergeCell ref="AO118:AP118"/>
    <mergeCell ref="AC82:AD82"/>
    <mergeCell ref="AE82:AF82"/>
    <mergeCell ref="AA163:AB163"/>
    <mergeCell ref="AI136:AJ136"/>
    <mergeCell ref="AO154:AP154"/>
    <mergeCell ref="AK109:AL109"/>
    <mergeCell ref="W109:X109"/>
    <mergeCell ref="AG109:AH109"/>
    <mergeCell ref="AC118:AD118"/>
    <mergeCell ref="Y118:Z118"/>
    <mergeCell ref="Y127:Z127"/>
    <mergeCell ref="AI109:AJ109"/>
    <mergeCell ref="Y91:Z91"/>
    <mergeCell ref="AA100:AB100"/>
    <mergeCell ref="Y163:Z163"/>
    <mergeCell ref="Y136:Z136"/>
    <mergeCell ref="Y145:Z145"/>
    <mergeCell ref="AI91:AJ91"/>
    <mergeCell ref="AM172:AN172"/>
    <mergeCell ref="AA118:AB118"/>
    <mergeCell ref="AC109:AD109"/>
    <mergeCell ref="AA109:AB109"/>
    <mergeCell ref="Y109:Z109"/>
    <mergeCell ref="AA154:AB154"/>
    <mergeCell ref="AK154:AL154"/>
    <mergeCell ref="AC145:AD145"/>
    <mergeCell ref="Y154:Z154"/>
    <mergeCell ref="AK127:AL127"/>
    <mergeCell ref="AE154:AF154"/>
    <mergeCell ref="AE109:AF109"/>
    <mergeCell ref="AK100:AL100"/>
    <mergeCell ref="AE100:AF100"/>
    <mergeCell ref="AG100:AH100"/>
    <mergeCell ref="AE145:AF145"/>
    <mergeCell ref="AG145:AH145"/>
    <mergeCell ref="AM109:AN109"/>
    <mergeCell ref="AI145:AJ145"/>
    <mergeCell ref="Y172:Z172"/>
    <mergeCell ref="Y100:Z100"/>
    <mergeCell ref="AE118:AF118"/>
    <mergeCell ref="AC100:AD100"/>
    <mergeCell ref="W118:X118"/>
    <mergeCell ref="AA172:AB172"/>
    <mergeCell ref="AG163:AH163"/>
    <mergeCell ref="AE163:AF163"/>
    <mergeCell ref="AG190:AH190"/>
    <mergeCell ref="AG181:AH181"/>
    <mergeCell ref="AI172:AJ172"/>
    <mergeCell ref="AC172:AD172"/>
    <mergeCell ref="U163:V163"/>
    <mergeCell ref="U55:V55"/>
    <mergeCell ref="S55:T55"/>
    <mergeCell ref="S64:T64"/>
    <mergeCell ref="U64:V64"/>
    <mergeCell ref="S73:T73"/>
    <mergeCell ref="Y190:Z190"/>
    <mergeCell ref="AE181:AF181"/>
    <mergeCell ref="AI181:AJ181"/>
    <mergeCell ref="AC181:AD181"/>
    <mergeCell ref="AA190:AB190"/>
    <mergeCell ref="AC154:AD154"/>
    <mergeCell ref="W55:X55"/>
    <mergeCell ref="Y82:Z82"/>
    <mergeCell ref="Y64:Z64"/>
    <mergeCell ref="AA73:AB73"/>
    <mergeCell ref="AA82:AB82"/>
    <mergeCell ref="AA64:AB64"/>
    <mergeCell ref="Y55:Z55"/>
    <mergeCell ref="U145:V145"/>
    <mergeCell ref="W127:X127"/>
    <mergeCell ref="AE127:AF127"/>
    <mergeCell ref="W136:X136"/>
    <mergeCell ref="AE190:AF190"/>
    <mergeCell ref="K226:L226"/>
    <mergeCell ref="K172:L172"/>
    <mergeCell ref="I190:J190"/>
    <mergeCell ref="I172:J172"/>
    <mergeCell ref="I181:J181"/>
    <mergeCell ref="U127:V127"/>
    <mergeCell ref="S136:T136"/>
    <mergeCell ref="S190:T190"/>
    <mergeCell ref="Q55:R55"/>
    <mergeCell ref="S145:T145"/>
    <mergeCell ref="M154:N154"/>
    <mergeCell ref="O118:P118"/>
    <mergeCell ref="O163:P163"/>
    <mergeCell ref="M91:N91"/>
    <mergeCell ref="O91:P91"/>
    <mergeCell ref="I127:J127"/>
    <mergeCell ref="K136:L136"/>
    <mergeCell ref="K55:L55"/>
    <mergeCell ref="I82:J82"/>
    <mergeCell ref="M73:N73"/>
    <mergeCell ref="K190:L190"/>
    <mergeCell ref="I208:J208"/>
    <mergeCell ref="I118:J118"/>
    <mergeCell ref="O55:P55"/>
    <mergeCell ref="Q73:R73"/>
    <mergeCell ref="U190:V190"/>
    <mergeCell ref="Q145:R145"/>
    <mergeCell ref="S82:T82"/>
    <mergeCell ref="Q64:R64"/>
    <mergeCell ref="U73:V73"/>
    <mergeCell ref="U82:V82"/>
    <mergeCell ref="U181:V181"/>
    <mergeCell ref="M298:N298"/>
    <mergeCell ref="O235:P235"/>
    <mergeCell ref="S235:T235"/>
    <mergeCell ref="U100:V100"/>
    <mergeCell ref="U109:V109"/>
    <mergeCell ref="O73:P73"/>
    <mergeCell ref="Q127:R127"/>
    <mergeCell ref="K145:L145"/>
    <mergeCell ref="K154:L154"/>
    <mergeCell ref="O109:P109"/>
    <mergeCell ref="O127:P127"/>
    <mergeCell ref="U91:V91"/>
    <mergeCell ref="U136:V136"/>
    <mergeCell ref="A1:B3"/>
    <mergeCell ref="G5:H5"/>
    <mergeCell ref="M22:N22"/>
    <mergeCell ref="O5:P5"/>
    <mergeCell ref="M64:N64"/>
    <mergeCell ref="C82:D82"/>
    <mergeCell ref="E82:F82"/>
    <mergeCell ref="E91:F91"/>
    <mergeCell ref="A82:A89"/>
    <mergeCell ref="O64:P64"/>
    <mergeCell ref="E73:F73"/>
    <mergeCell ref="G73:H73"/>
    <mergeCell ref="I73:J73"/>
    <mergeCell ref="K73:L73"/>
    <mergeCell ref="C55:D55"/>
    <mergeCell ref="E55:F55"/>
    <mergeCell ref="G55:H55"/>
    <mergeCell ref="A64:A71"/>
    <mergeCell ref="C64:D64"/>
    <mergeCell ref="M145:N145"/>
    <mergeCell ref="A55:A62"/>
    <mergeCell ref="G64:H64"/>
    <mergeCell ref="M55:N55"/>
    <mergeCell ref="K64:L64"/>
    <mergeCell ref="A91:A98"/>
    <mergeCell ref="M82:N82"/>
    <mergeCell ref="E64:F64"/>
    <mergeCell ref="K82:L82"/>
    <mergeCell ref="I22:J22"/>
    <mergeCell ref="W5:X5"/>
    <mergeCell ref="E181:F181"/>
    <mergeCell ref="E190:F190"/>
    <mergeCell ref="A226:A233"/>
    <mergeCell ref="E127:F127"/>
    <mergeCell ref="M127:N127"/>
    <mergeCell ref="I235:J235"/>
    <mergeCell ref="A100:A107"/>
    <mergeCell ref="C100:D100"/>
    <mergeCell ref="E100:F100"/>
    <mergeCell ref="A109:A116"/>
    <mergeCell ref="C109:D109"/>
    <mergeCell ref="E109:F109"/>
    <mergeCell ref="O100:P100"/>
    <mergeCell ref="K100:L100"/>
    <mergeCell ref="G109:H109"/>
    <mergeCell ref="M136:N136"/>
    <mergeCell ref="I100:J100"/>
    <mergeCell ref="K127:L127"/>
    <mergeCell ref="M118:N118"/>
    <mergeCell ref="C5:D5"/>
    <mergeCell ref="K199:L199"/>
    <mergeCell ref="A5:A20"/>
    <mergeCell ref="G307:H307"/>
    <mergeCell ref="I280:J280"/>
    <mergeCell ref="C73:D73"/>
    <mergeCell ref="C91:D91"/>
    <mergeCell ref="K91:L91"/>
    <mergeCell ref="K181:L181"/>
    <mergeCell ref="A181:A188"/>
    <mergeCell ref="W82:X82"/>
    <mergeCell ref="Q163:R163"/>
    <mergeCell ref="M5:N5"/>
    <mergeCell ref="O22:P22"/>
    <mergeCell ref="A190:A197"/>
    <mergeCell ref="O82:P82"/>
    <mergeCell ref="C280:D280"/>
    <mergeCell ref="K208:L208"/>
    <mergeCell ref="E244:F244"/>
    <mergeCell ref="M226:N226"/>
    <mergeCell ref="A118:A125"/>
    <mergeCell ref="M271:N271"/>
    <mergeCell ref="C118:D118"/>
    <mergeCell ref="A136:A143"/>
    <mergeCell ref="K109:L109"/>
    <mergeCell ref="O154:P154"/>
    <mergeCell ref="G118:H118"/>
    <mergeCell ref="C136:D136"/>
    <mergeCell ref="E271:F271"/>
    <mergeCell ref="A271:A278"/>
    <mergeCell ref="A280:A287"/>
    <mergeCell ref="O199:P199"/>
    <mergeCell ref="G100:H100"/>
    <mergeCell ref="G280:H280"/>
    <mergeCell ref="I199:J199"/>
    <mergeCell ref="K262:L262"/>
    <mergeCell ref="I226:J226"/>
    <mergeCell ref="G127:H127"/>
    <mergeCell ref="I109:J109"/>
    <mergeCell ref="M181:N181"/>
    <mergeCell ref="K163:L163"/>
    <mergeCell ref="U5:V5"/>
    <mergeCell ref="A22:A37"/>
    <mergeCell ref="C22:D22"/>
    <mergeCell ref="E22:F22"/>
    <mergeCell ref="U22:V22"/>
    <mergeCell ref="S5:T5"/>
    <mergeCell ref="Q5:R5"/>
    <mergeCell ref="E163:F163"/>
    <mergeCell ref="M199:N199"/>
    <mergeCell ref="A73:A80"/>
    <mergeCell ref="O208:P208"/>
    <mergeCell ref="G208:H208"/>
    <mergeCell ref="O136:P136"/>
    <mergeCell ref="G154:H154"/>
    <mergeCell ref="I136:J136"/>
    <mergeCell ref="M100:N100"/>
    <mergeCell ref="M109:N109"/>
    <mergeCell ref="A154:A161"/>
    <mergeCell ref="A163:A170"/>
    <mergeCell ref="A172:A179"/>
    <mergeCell ref="I64:J64"/>
    <mergeCell ref="I55:J55"/>
    <mergeCell ref="K22:L22"/>
    <mergeCell ref="E5:F5"/>
    <mergeCell ref="G22:H22"/>
    <mergeCell ref="C307:D307"/>
    <mergeCell ref="G82:H82"/>
    <mergeCell ref="G91:H91"/>
    <mergeCell ref="O181:P181"/>
    <mergeCell ref="I5:J5"/>
    <mergeCell ref="K5:L5"/>
    <mergeCell ref="S22:T22"/>
    <mergeCell ref="I91:J91"/>
    <mergeCell ref="S226:T226"/>
    <mergeCell ref="K118:L118"/>
    <mergeCell ref="Q82:R82"/>
    <mergeCell ref="Q91:R91"/>
    <mergeCell ref="Q109:R109"/>
    <mergeCell ref="M217:N217"/>
    <mergeCell ref="M235:N235"/>
    <mergeCell ref="S199:T199"/>
    <mergeCell ref="K235:L235"/>
    <mergeCell ref="Q22:R22"/>
    <mergeCell ref="M163:N163"/>
    <mergeCell ref="O190:P190"/>
    <mergeCell ref="Q199:R199"/>
    <mergeCell ref="Q181:R181"/>
    <mergeCell ref="Q208:R208"/>
    <mergeCell ref="Q172:R172"/>
    <mergeCell ref="Q136:R136"/>
    <mergeCell ref="I154:J154"/>
    <mergeCell ref="I163:J163"/>
    <mergeCell ref="S100:T100"/>
    <mergeCell ref="S118:T118"/>
    <mergeCell ref="K217:L217"/>
    <mergeCell ref="S208:T208"/>
    <mergeCell ref="I39:J39"/>
    <mergeCell ref="E316:F316"/>
    <mergeCell ref="C39:D39"/>
    <mergeCell ref="A127:A134"/>
    <mergeCell ref="C145:D145"/>
    <mergeCell ref="C352:D352"/>
    <mergeCell ref="C244:D244"/>
    <mergeCell ref="E334:F334"/>
    <mergeCell ref="G325:H325"/>
    <mergeCell ref="A334:A341"/>
    <mergeCell ref="C334:D334"/>
    <mergeCell ref="A298:A305"/>
    <mergeCell ref="A316:A323"/>
    <mergeCell ref="E307:F307"/>
    <mergeCell ref="E352:F352"/>
    <mergeCell ref="A343:A350"/>
    <mergeCell ref="G244:H244"/>
    <mergeCell ref="E289:F289"/>
    <mergeCell ref="E208:F208"/>
    <mergeCell ref="A352:A359"/>
    <mergeCell ref="A145:A152"/>
    <mergeCell ref="E298:F298"/>
    <mergeCell ref="C343:D343"/>
    <mergeCell ref="E118:F118"/>
    <mergeCell ref="G136:H136"/>
    <mergeCell ref="G235:H235"/>
    <mergeCell ref="E199:F199"/>
    <mergeCell ref="C190:D190"/>
    <mergeCell ref="E136:F136"/>
    <mergeCell ref="A38:A53"/>
    <mergeCell ref="E39:F39"/>
    <mergeCell ref="G39:H39"/>
    <mergeCell ref="E325:F325"/>
    <mergeCell ref="A307:A314"/>
    <mergeCell ref="G163:H163"/>
    <mergeCell ref="G172:H172"/>
    <mergeCell ref="E262:F262"/>
    <mergeCell ref="G262:H262"/>
    <mergeCell ref="G298:H298"/>
    <mergeCell ref="C127:D127"/>
    <mergeCell ref="K280:L280"/>
    <mergeCell ref="I217:J217"/>
    <mergeCell ref="G217:H217"/>
    <mergeCell ref="K298:L298"/>
    <mergeCell ref="E235:F235"/>
    <mergeCell ref="K253:L253"/>
    <mergeCell ref="K289:L289"/>
    <mergeCell ref="K325:L325"/>
    <mergeCell ref="K316:L316"/>
    <mergeCell ref="E217:F217"/>
    <mergeCell ref="E145:F145"/>
    <mergeCell ref="G145:H145"/>
    <mergeCell ref="C163:D163"/>
    <mergeCell ref="C154:D154"/>
    <mergeCell ref="E172:F172"/>
    <mergeCell ref="I271:J271"/>
    <mergeCell ref="G271:H271"/>
    <mergeCell ref="E280:F280"/>
    <mergeCell ref="I262:J262"/>
    <mergeCell ref="I298:J298"/>
    <mergeCell ref="G289:H289"/>
    <mergeCell ref="I307:J307"/>
    <mergeCell ref="I244:J244"/>
    <mergeCell ref="G316:H316"/>
    <mergeCell ref="C325:D325"/>
    <mergeCell ref="I424:J424"/>
    <mergeCell ref="A289:A296"/>
    <mergeCell ref="A208:A215"/>
    <mergeCell ref="A235:A242"/>
    <mergeCell ref="G199:H199"/>
    <mergeCell ref="G181:H181"/>
    <mergeCell ref="E154:F154"/>
    <mergeCell ref="E424:F424"/>
    <mergeCell ref="A217:A224"/>
    <mergeCell ref="A199:A206"/>
    <mergeCell ref="C361:D361"/>
    <mergeCell ref="C397:D397"/>
    <mergeCell ref="C316:D316"/>
    <mergeCell ref="C289:D289"/>
    <mergeCell ref="C199:D199"/>
    <mergeCell ref="C217:D217"/>
    <mergeCell ref="C298:D298"/>
    <mergeCell ref="A325:A332"/>
    <mergeCell ref="C226:D226"/>
    <mergeCell ref="G226:H226"/>
    <mergeCell ref="E370:F370"/>
    <mergeCell ref="C370:D370"/>
    <mergeCell ref="A388:A395"/>
    <mergeCell ref="A244:A251"/>
    <mergeCell ref="A262:A269"/>
    <mergeCell ref="E388:F388"/>
    <mergeCell ref="E379:F379"/>
    <mergeCell ref="A253:A260"/>
    <mergeCell ref="A397:A404"/>
    <mergeCell ref="A406:A413"/>
    <mergeCell ref="C406:D406"/>
    <mergeCell ref="C388:D388"/>
    <mergeCell ref="M406:N406"/>
    <mergeCell ref="K397:L397"/>
    <mergeCell ref="M424:N424"/>
    <mergeCell ref="K424:L424"/>
    <mergeCell ref="M433:N433"/>
    <mergeCell ref="A424:A431"/>
    <mergeCell ref="A433:A440"/>
    <mergeCell ref="C424:D424"/>
    <mergeCell ref="E406:F406"/>
    <mergeCell ref="E397:F397"/>
    <mergeCell ref="E433:F433"/>
    <mergeCell ref="I433:J433"/>
    <mergeCell ref="G361:H361"/>
    <mergeCell ref="G334:H334"/>
    <mergeCell ref="E415:F415"/>
    <mergeCell ref="E361:F361"/>
    <mergeCell ref="I406:J406"/>
    <mergeCell ref="E343:F343"/>
    <mergeCell ref="G433:H433"/>
    <mergeCell ref="A379:A386"/>
    <mergeCell ref="G406:H406"/>
    <mergeCell ref="A370:A377"/>
    <mergeCell ref="C433:D433"/>
    <mergeCell ref="A361:A368"/>
    <mergeCell ref="C379:D379"/>
    <mergeCell ref="G388:H388"/>
    <mergeCell ref="G352:H352"/>
    <mergeCell ref="G343:H343"/>
    <mergeCell ref="I415:J415"/>
    <mergeCell ref="G415:H415"/>
    <mergeCell ref="G424:H424"/>
    <mergeCell ref="C415:D415"/>
    <mergeCell ref="Q406:R406"/>
    <mergeCell ref="Q424:R424"/>
    <mergeCell ref="S406:T406"/>
    <mergeCell ref="Q397:R397"/>
    <mergeCell ref="Q361:R361"/>
    <mergeCell ref="S370:T370"/>
    <mergeCell ref="O361:P361"/>
    <mergeCell ref="O388:P388"/>
    <mergeCell ref="O397:P397"/>
    <mergeCell ref="S433:T433"/>
    <mergeCell ref="S424:T424"/>
    <mergeCell ref="S379:T379"/>
    <mergeCell ref="S397:T397"/>
    <mergeCell ref="S388:T388"/>
    <mergeCell ref="I325:J325"/>
    <mergeCell ref="G397:H397"/>
    <mergeCell ref="I352:J352"/>
    <mergeCell ref="K415:L415"/>
    <mergeCell ref="K352:L352"/>
    <mergeCell ref="K379:L379"/>
    <mergeCell ref="K406:L406"/>
    <mergeCell ref="K370:L370"/>
    <mergeCell ref="G379:H379"/>
    <mergeCell ref="I379:J379"/>
    <mergeCell ref="G370:H370"/>
    <mergeCell ref="K433:L433"/>
    <mergeCell ref="M415:N415"/>
    <mergeCell ref="M397:N397"/>
    <mergeCell ref="M379:N379"/>
    <mergeCell ref="M334:N334"/>
    <mergeCell ref="K343:L343"/>
    <mergeCell ref="M370:N370"/>
    <mergeCell ref="K307:L307"/>
    <mergeCell ref="S334:T334"/>
    <mergeCell ref="K361:L361"/>
    <mergeCell ref="Q325:R325"/>
    <mergeCell ref="M388:N388"/>
    <mergeCell ref="O298:P298"/>
    <mergeCell ref="K388:L388"/>
    <mergeCell ref="U325:V325"/>
    <mergeCell ref="S316:T316"/>
    <mergeCell ref="S325:T325"/>
    <mergeCell ref="O316:P316"/>
    <mergeCell ref="M325:N325"/>
    <mergeCell ref="M361:N361"/>
    <mergeCell ref="M316:N316"/>
    <mergeCell ref="O352:P352"/>
    <mergeCell ref="U343:V343"/>
    <mergeCell ref="U334:V334"/>
    <mergeCell ref="U307:V307"/>
    <mergeCell ref="M343:N343"/>
    <mergeCell ref="K334:L334"/>
    <mergeCell ref="Q370:R370"/>
    <mergeCell ref="Q307:R307"/>
    <mergeCell ref="M352:N352"/>
    <mergeCell ref="Q379:R379"/>
    <mergeCell ref="Q343:R343"/>
    <mergeCell ref="S352:T352"/>
    <mergeCell ref="U361:V361"/>
    <mergeCell ref="O370:P370"/>
    <mergeCell ref="O379:P379"/>
    <mergeCell ref="O325:P325"/>
    <mergeCell ref="M307:N307"/>
    <mergeCell ref="O307:P307"/>
    <mergeCell ref="Q226:R226"/>
    <mergeCell ref="Q190:R190"/>
    <mergeCell ref="Q217:R217"/>
    <mergeCell ref="W226:X226"/>
    <mergeCell ref="W235:X235"/>
    <mergeCell ref="Y235:Z235"/>
    <mergeCell ref="Y253:Z253"/>
    <mergeCell ref="W208:X208"/>
    <mergeCell ref="U217:V217"/>
    <mergeCell ref="W307:X307"/>
    <mergeCell ref="Q244:R244"/>
    <mergeCell ref="U262:V262"/>
    <mergeCell ref="U244:V244"/>
    <mergeCell ref="Y244:Z244"/>
    <mergeCell ref="W289:X289"/>
    <mergeCell ref="Y217:Z217"/>
    <mergeCell ref="W190:X190"/>
    <mergeCell ref="U253:V253"/>
    <mergeCell ref="U199:V199"/>
    <mergeCell ref="Y199:Z199"/>
    <mergeCell ref="Y208:Z208"/>
    <mergeCell ref="Q280:R280"/>
    <mergeCell ref="Q271:R271"/>
    <mergeCell ref="S307:T307"/>
    <mergeCell ref="S298:T298"/>
    <mergeCell ref="S253:T253"/>
    <mergeCell ref="W244:X244"/>
    <mergeCell ref="S280:T280"/>
    <mergeCell ref="Q235:R235"/>
    <mergeCell ref="Q289:R289"/>
    <mergeCell ref="Q298:R298"/>
    <mergeCell ref="S289:T289"/>
    <mergeCell ref="AS64:AT64"/>
    <mergeCell ref="AQ64:AR64"/>
    <mergeCell ref="AO145:AP145"/>
    <mergeCell ref="AM244:AN244"/>
    <mergeCell ref="AM280:AN280"/>
    <mergeCell ref="AU244:AV244"/>
    <mergeCell ref="AS181:AT181"/>
    <mergeCell ref="AQ109:AR109"/>
    <mergeCell ref="AQ100:AR100"/>
    <mergeCell ref="AA262:AB262"/>
    <mergeCell ref="AA289:AB289"/>
    <mergeCell ref="AC280:AD280"/>
    <mergeCell ref="AQ127:AR127"/>
    <mergeCell ref="AE271:AF271"/>
    <mergeCell ref="AU172:AV172"/>
    <mergeCell ref="AS100:AT100"/>
    <mergeCell ref="AM145:AN145"/>
    <mergeCell ref="AK91:AL91"/>
    <mergeCell ref="AC127:AD127"/>
    <mergeCell ref="AG172:AH172"/>
    <mergeCell ref="AC190:AD190"/>
    <mergeCell ref="AO163:AP163"/>
    <mergeCell ref="AO64:AP64"/>
    <mergeCell ref="AM64:AN64"/>
    <mergeCell ref="AS91:AT91"/>
    <mergeCell ref="AS127:AT127"/>
    <mergeCell ref="AA136:AB136"/>
    <mergeCell ref="AO127:AP127"/>
    <mergeCell ref="AK172:AL172"/>
    <mergeCell ref="AE136:AF136"/>
    <mergeCell ref="AE172:AF172"/>
    <mergeCell ref="AI154:AJ154"/>
    <mergeCell ref="AK325:AL325"/>
    <mergeCell ref="AM316:AN316"/>
    <mergeCell ref="AK262:AL262"/>
    <mergeCell ref="AO199:AP199"/>
    <mergeCell ref="AI208:AJ208"/>
    <mergeCell ref="AK244:AL244"/>
    <mergeCell ref="AS154:AT154"/>
    <mergeCell ref="AS217:AT217"/>
    <mergeCell ref="AK145:AL145"/>
    <mergeCell ref="AM262:AN262"/>
    <mergeCell ref="AM289:AN289"/>
    <mergeCell ref="AK307:AL307"/>
    <mergeCell ref="AK289:AL289"/>
    <mergeCell ref="AM307:AN307"/>
    <mergeCell ref="AS262:AT262"/>
    <mergeCell ref="AS226:AT226"/>
    <mergeCell ref="AQ154:AR154"/>
    <mergeCell ref="AI226:AJ226"/>
    <mergeCell ref="AS145:AT145"/>
    <mergeCell ref="AK190:AL190"/>
    <mergeCell ref="AK298:AL298"/>
    <mergeCell ref="AS316:AT316"/>
    <mergeCell ref="AS289:AT289"/>
    <mergeCell ref="AQ235:AR235"/>
    <mergeCell ref="AS271:AT271"/>
    <mergeCell ref="AS253:AT253"/>
    <mergeCell ref="AQ217:AR217"/>
    <mergeCell ref="AO190:AP190"/>
    <mergeCell ref="AQ181:AR181"/>
    <mergeCell ref="AO289:AP289"/>
    <mergeCell ref="AQ172:AR172"/>
    <mergeCell ref="AM154:AN154"/>
    <mergeCell ref="AQ82:AR82"/>
    <mergeCell ref="AQ118:AR118"/>
    <mergeCell ref="AS136:AT136"/>
    <mergeCell ref="AM208:AN208"/>
    <mergeCell ref="AM226:AN226"/>
    <mergeCell ref="AM199:AN199"/>
    <mergeCell ref="AI190:AJ190"/>
    <mergeCell ref="AM273:AN273"/>
    <mergeCell ref="AQ91:AR91"/>
    <mergeCell ref="AS208:AT208"/>
    <mergeCell ref="AO244:AP244"/>
    <mergeCell ref="AO280:AP280"/>
    <mergeCell ref="AW253:AX253"/>
    <mergeCell ref="AW145:AX145"/>
    <mergeCell ref="AQ199:AR199"/>
    <mergeCell ref="AQ244:AR244"/>
    <mergeCell ref="AU253:AV253"/>
    <mergeCell ref="AU208:AV208"/>
    <mergeCell ref="AU226:AV226"/>
    <mergeCell ref="AY262:AZ262"/>
    <mergeCell ref="AS109:AT109"/>
    <mergeCell ref="AS298:AT298"/>
    <mergeCell ref="AO343:AP343"/>
    <mergeCell ref="AO325:AP325"/>
    <mergeCell ref="AO316:AP316"/>
    <mergeCell ref="AO253:AP253"/>
    <mergeCell ref="AO262:AP262"/>
    <mergeCell ref="AY109:AZ109"/>
    <mergeCell ref="AS190:AT190"/>
    <mergeCell ref="AU163:AV163"/>
    <mergeCell ref="AU199:AV199"/>
    <mergeCell ref="AO235:AP235"/>
    <mergeCell ref="AO217:AP217"/>
    <mergeCell ref="AS199:AT199"/>
    <mergeCell ref="AS244:AT244"/>
    <mergeCell ref="AQ280:AR280"/>
    <mergeCell ref="AO271:AP271"/>
    <mergeCell ref="AQ163:AR163"/>
    <mergeCell ref="AQ145:AR145"/>
    <mergeCell ref="AO208:AP208"/>
    <mergeCell ref="AS163:AT163"/>
    <mergeCell ref="AK271:AL271"/>
    <mergeCell ref="AO334:AP334"/>
    <mergeCell ref="AM253:AN253"/>
    <mergeCell ref="AO226:AP226"/>
    <mergeCell ref="AC217:AD217"/>
    <mergeCell ref="AC253:AD253"/>
    <mergeCell ref="BA262:BB262"/>
    <mergeCell ref="AY190:AZ190"/>
    <mergeCell ref="AE217:AF217"/>
    <mergeCell ref="AC208:AD208"/>
    <mergeCell ref="AO298:AP298"/>
    <mergeCell ref="AG136:AH136"/>
    <mergeCell ref="AM298:AN298"/>
    <mergeCell ref="AQ334:AR334"/>
    <mergeCell ref="AK118:AL118"/>
    <mergeCell ref="AG154:AH154"/>
    <mergeCell ref="AM271:AN271"/>
    <mergeCell ref="AK208:AL208"/>
    <mergeCell ref="AK316:AL316"/>
    <mergeCell ref="AC244:AD244"/>
    <mergeCell ref="AC289:AD289"/>
    <mergeCell ref="AC271:AD271"/>
    <mergeCell ref="AG253:AH253"/>
    <mergeCell ref="AW172:AX172"/>
    <mergeCell ref="BA289:BB289"/>
    <mergeCell ref="AQ253:AR253"/>
    <mergeCell ref="AQ262:AR262"/>
    <mergeCell ref="AQ307:AR307"/>
    <mergeCell ref="AS307:AT307"/>
    <mergeCell ref="AY298:AZ298"/>
    <mergeCell ref="AU298:AV298"/>
    <mergeCell ref="AU307:AV307"/>
    <mergeCell ref="AI343:AJ343"/>
    <mergeCell ref="AI199:AJ199"/>
    <mergeCell ref="AM235:AN235"/>
    <mergeCell ref="AM190:AN190"/>
    <mergeCell ref="AI298:AJ298"/>
    <mergeCell ref="AG325:AH325"/>
    <mergeCell ref="BA208:BB208"/>
    <mergeCell ref="AM217:AN217"/>
    <mergeCell ref="AI235:AJ235"/>
    <mergeCell ref="AE334:AF334"/>
    <mergeCell ref="AE316:AF316"/>
    <mergeCell ref="AC343:AD343"/>
    <mergeCell ref="AE298:AF298"/>
    <mergeCell ref="AC199:AD199"/>
    <mergeCell ref="AG298:AH298"/>
    <mergeCell ref="AA235:AB235"/>
    <mergeCell ref="AI289:AJ289"/>
    <mergeCell ref="AI253:AJ253"/>
    <mergeCell ref="AA226:AB226"/>
    <mergeCell ref="AA208:AB208"/>
    <mergeCell ref="AI334:AJ334"/>
    <mergeCell ref="AK235:AL235"/>
    <mergeCell ref="AM343:AN343"/>
    <mergeCell ref="AK280:AL280"/>
    <mergeCell ref="AK226:AL226"/>
    <mergeCell ref="AG334:AH334"/>
    <mergeCell ref="AM334:AN334"/>
    <mergeCell ref="AI325:AJ325"/>
    <mergeCell ref="AK334:AL334"/>
    <mergeCell ref="AK253:AL253"/>
    <mergeCell ref="AI271:AJ271"/>
    <mergeCell ref="AK199:AL199"/>
    <mergeCell ref="AA199:AB199"/>
    <mergeCell ref="AC226:AD226"/>
    <mergeCell ref="AE235:AF235"/>
    <mergeCell ref="AC235:AD235"/>
    <mergeCell ref="AE343:AF343"/>
    <mergeCell ref="AE289:AF289"/>
    <mergeCell ref="AG289:AH289"/>
    <mergeCell ref="AC334:AD334"/>
    <mergeCell ref="AA343:AB343"/>
    <mergeCell ref="AA334:AB334"/>
    <mergeCell ref="AE325:AF325"/>
    <mergeCell ref="AG343:AH343"/>
    <mergeCell ref="AC316:AD316"/>
    <mergeCell ref="AA307:AB307"/>
    <mergeCell ref="AG235:AH235"/>
    <mergeCell ref="AG271:AH271"/>
    <mergeCell ref="AG307:AH307"/>
    <mergeCell ref="AA217:AB217"/>
    <mergeCell ref="AE253:AF253"/>
    <mergeCell ref="O289:P289"/>
    <mergeCell ref="W361:X361"/>
    <mergeCell ref="W352:X352"/>
    <mergeCell ref="AA361:AB361"/>
    <mergeCell ref="AG352:AH352"/>
    <mergeCell ref="AE433:AF433"/>
    <mergeCell ref="AG397:AH397"/>
    <mergeCell ref="AE424:AF424"/>
    <mergeCell ref="AA388:AB388"/>
    <mergeCell ref="W406:X406"/>
    <mergeCell ref="AC298:AD298"/>
    <mergeCell ref="AE280:AF280"/>
    <mergeCell ref="AC370:AD370"/>
    <mergeCell ref="AE370:AF370"/>
    <mergeCell ref="AE361:AF361"/>
    <mergeCell ref="AI388:AJ388"/>
    <mergeCell ref="AG370:AH370"/>
    <mergeCell ref="AI361:AJ361"/>
    <mergeCell ref="AI370:AJ370"/>
    <mergeCell ref="AI352:AJ352"/>
    <mergeCell ref="Q352:R352"/>
    <mergeCell ref="Q334:R334"/>
    <mergeCell ref="Q415:R415"/>
    <mergeCell ref="Q388:R388"/>
    <mergeCell ref="Q316:R316"/>
    <mergeCell ref="S343:T343"/>
    <mergeCell ref="O334:P334"/>
    <mergeCell ref="W433:X433"/>
    <mergeCell ref="AE406:AF406"/>
    <mergeCell ref="W388:X388"/>
    <mergeCell ref="U406:V406"/>
    <mergeCell ref="AG406:AH406"/>
    <mergeCell ref="Q505:R505"/>
    <mergeCell ref="O523:P523"/>
    <mergeCell ref="Q487:R487"/>
    <mergeCell ref="W514:X514"/>
    <mergeCell ref="AC361:AD361"/>
    <mergeCell ref="W397:X397"/>
    <mergeCell ref="AI379:AJ379"/>
    <mergeCell ref="AC433:AD433"/>
    <mergeCell ref="AG415:AH415"/>
    <mergeCell ref="O460:P460"/>
    <mergeCell ref="Q523:R523"/>
    <mergeCell ref="Y478:Z478"/>
    <mergeCell ref="Y514:Z514"/>
    <mergeCell ref="Q460:R460"/>
    <mergeCell ref="Y460:Z460"/>
    <mergeCell ref="W460:X460"/>
    <mergeCell ref="S460:T460"/>
    <mergeCell ref="Y469:Z469"/>
    <mergeCell ref="S442:T442"/>
    <mergeCell ref="U415:V415"/>
    <mergeCell ref="U388:V388"/>
    <mergeCell ref="AC406:AD406"/>
    <mergeCell ref="U397:V397"/>
    <mergeCell ref="U379:V379"/>
    <mergeCell ref="AE388:AF388"/>
    <mergeCell ref="Y433:Z433"/>
    <mergeCell ref="AI442:AJ442"/>
    <mergeCell ref="AG523:AH523"/>
    <mergeCell ref="AE487:AF487"/>
    <mergeCell ref="O424:P424"/>
    <mergeCell ref="O406:P406"/>
    <mergeCell ref="O415:P415"/>
    <mergeCell ref="U271:V271"/>
    <mergeCell ref="W298:X298"/>
    <mergeCell ref="U370:V370"/>
    <mergeCell ref="W325:X325"/>
    <mergeCell ref="Y289:Z289"/>
    <mergeCell ref="W370:X370"/>
    <mergeCell ref="AA370:AB370"/>
    <mergeCell ref="O343:P343"/>
    <mergeCell ref="W415:X415"/>
    <mergeCell ref="Y451:Z451"/>
    <mergeCell ref="Y415:Z415"/>
    <mergeCell ref="Y406:Z406"/>
    <mergeCell ref="AA325:AB325"/>
    <mergeCell ref="Y442:Z442"/>
    <mergeCell ref="AC442:AD442"/>
    <mergeCell ref="W442:X442"/>
    <mergeCell ref="AG280:AH280"/>
    <mergeCell ref="AA280:AB280"/>
    <mergeCell ref="U451:V451"/>
    <mergeCell ref="W451:X451"/>
    <mergeCell ref="O451:P451"/>
    <mergeCell ref="O280:P280"/>
    <mergeCell ref="Y397:Z397"/>
    <mergeCell ref="AA424:AB424"/>
    <mergeCell ref="AA433:AB433"/>
    <mergeCell ref="AG361:AH361"/>
    <mergeCell ref="Y334:Z334"/>
    <mergeCell ref="Y325:Z325"/>
    <mergeCell ref="W334:X334"/>
    <mergeCell ref="S361:T361"/>
    <mergeCell ref="U316:V316"/>
    <mergeCell ref="Y361:Z361"/>
    <mergeCell ref="E559:F559"/>
    <mergeCell ref="U532:V532"/>
    <mergeCell ref="O532:P532"/>
    <mergeCell ref="I487:J487"/>
    <mergeCell ref="E487:F487"/>
    <mergeCell ref="S496:T496"/>
    <mergeCell ref="U505:V505"/>
    <mergeCell ref="U496:V496"/>
    <mergeCell ref="S541:T541"/>
    <mergeCell ref="K523:L523"/>
    <mergeCell ref="K469:L469"/>
    <mergeCell ref="E478:F478"/>
    <mergeCell ref="K478:L478"/>
    <mergeCell ref="Q469:R469"/>
    <mergeCell ref="G469:H469"/>
    <mergeCell ref="G478:H478"/>
    <mergeCell ref="W496:X496"/>
    <mergeCell ref="U541:V541"/>
    <mergeCell ref="O469:P469"/>
    <mergeCell ref="E505:F505"/>
    <mergeCell ref="Q559:R559"/>
    <mergeCell ref="S487:T487"/>
    <mergeCell ref="S505:T505"/>
    <mergeCell ref="Q478:R478"/>
    <mergeCell ref="O496:P496"/>
    <mergeCell ref="M541:N541"/>
    <mergeCell ref="K541:L541"/>
    <mergeCell ref="Q496:R496"/>
    <mergeCell ref="W505:X505"/>
    <mergeCell ref="W541:X541"/>
    <mergeCell ref="Q541:R541"/>
    <mergeCell ref="G514:H514"/>
    <mergeCell ref="C559:D559"/>
    <mergeCell ref="M559:N559"/>
    <mergeCell ref="K568:L568"/>
    <mergeCell ref="C505:D505"/>
    <mergeCell ref="M523:N523"/>
    <mergeCell ref="M496:N496"/>
    <mergeCell ref="K532:L532"/>
    <mergeCell ref="K550:L550"/>
    <mergeCell ref="Q433:R433"/>
    <mergeCell ref="W523:X523"/>
    <mergeCell ref="M514:N514"/>
    <mergeCell ref="W478:X478"/>
    <mergeCell ref="U487:V487"/>
    <mergeCell ref="O433:P433"/>
    <mergeCell ref="S451:T451"/>
    <mergeCell ref="M451:N451"/>
    <mergeCell ref="U433:V433"/>
    <mergeCell ref="Q442:R442"/>
    <mergeCell ref="E442:F442"/>
    <mergeCell ref="U514:V514"/>
    <mergeCell ref="S532:T532"/>
    <mergeCell ref="Q451:R451"/>
    <mergeCell ref="M478:N478"/>
    <mergeCell ref="O487:P487"/>
    <mergeCell ref="W487:X487"/>
    <mergeCell ref="U460:V460"/>
    <mergeCell ref="U478:V478"/>
    <mergeCell ref="G460:H460"/>
    <mergeCell ref="U442:V442"/>
    <mergeCell ref="O505:P505"/>
    <mergeCell ref="U523:V523"/>
    <mergeCell ref="W469:X469"/>
    <mergeCell ref="E622:F622"/>
    <mergeCell ref="K613:L613"/>
    <mergeCell ref="A505:A512"/>
    <mergeCell ref="C487:D487"/>
    <mergeCell ref="I568:J568"/>
    <mergeCell ref="I559:J559"/>
    <mergeCell ref="A577:A584"/>
    <mergeCell ref="G604:H604"/>
    <mergeCell ref="I595:J595"/>
    <mergeCell ref="K595:L595"/>
    <mergeCell ref="O559:P559"/>
    <mergeCell ref="K487:L487"/>
    <mergeCell ref="M487:N487"/>
    <mergeCell ref="K496:L496"/>
    <mergeCell ref="G559:H559"/>
    <mergeCell ref="A559:A566"/>
    <mergeCell ref="A550:A557"/>
    <mergeCell ref="K586:L586"/>
    <mergeCell ref="A496:A503"/>
    <mergeCell ref="I514:J514"/>
    <mergeCell ref="C577:D577"/>
    <mergeCell ref="C550:D550"/>
    <mergeCell ref="I550:J550"/>
    <mergeCell ref="E550:F550"/>
    <mergeCell ref="M550:N550"/>
    <mergeCell ref="G550:H550"/>
    <mergeCell ref="E532:F532"/>
    <mergeCell ref="K514:L514"/>
    <mergeCell ref="E514:F514"/>
    <mergeCell ref="G523:H523"/>
    <mergeCell ref="O514:P514"/>
    <mergeCell ref="O541:P541"/>
    <mergeCell ref="A586:A593"/>
    <mergeCell ref="G586:H586"/>
    <mergeCell ref="G595:H595"/>
    <mergeCell ref="K577:L577"/>
    <mergeCell ref="E586:F586"/>
    <mergeCell ref="Q550:R550"/>
    <mergeCell ref="O550:P550"/>
    <mergeCell ref="Y523:Z523"/>
    <mergeCell ref="U559:V559"/>
    <mergeCell ref="BM5:BN5"/>
    <mergeCell ref="BG5:BH5"/>
    <mergeCell ref="BI163:BJ163"/>
    <mergeCell ref="BI244:BJ244"/>
    <mergeCell ref="BG226:BH226"/>
    <mergeCell ref="AW190:AX190"/>
    <mergeCell ref="BG190:BH190"/>
    <mergeCell ref="BG208:BH208"/>
    <mergeCell ref="AY208:AZ208"/>
    <mergeCell ref="BE154:BF154"/>
    <mergeCell ref="BA190:BB190"/>
    <mergeCell ref="BE190:BF190"/>
    <mergeCell ref="BA172:BB172"/>
    <mergeCell ref="BA181:BB181"/>
    <mergeCell ref="AY82:AZ82"/>
    <mergeCell ref="BA64:BB64"/>
    <mergeCell ref="BC73:BD73"/>
    <mergeCell ref="BC55:BD55"/>
    <mergeCell ref="BA55:BB55"/>
    <mergeCell ref="BE82:BF82"/>
    <mergeCell ref="BC64:BD64"/>
    <mergeCell ref="BC82:BD82"/>
    <mergeCell ref="BA163:BB163"/>
    <mergeCell ref="AU181:AV181"/>
    <mergeCell ref="AW163:AX163"/>
    <mergeCell ref="AU82:AV82"/>
    <mergeCell ref="BE109:BF109"/>
    <mergeCell ref="BK244:BL244"/>
    <mergeCell ref="AW226:AX226"/>
    <mergeCell ref="BC208:BD208"/>
    <mergeCell ref="BC190:BD190"/>
    <mergeCell ref="AU235:AV235"/>
    <mergeCell ref="AY118:AZ118"/>
    <mergeCell ref="AY100:AZ100"/>
    <mergeCell ref="AY136:AZ136"/>
    <mergeCell ref="AY145:AZ145"/>
    <mergeCell ref="AY163:AZ163"/>
    <mergeCell ref="AW136:AX136"/>
    <mergeCell ref="BC163:BD163"/>
    <mergeCell ref="BG118:BH118"/>
    <mergeCell ref="BC244:BD244"/>
    <mergeCell ref="AY199:AZ199"/>
    <mergeCell ref="AW208:AX208"/>
    <mergeCell ref="AY217:AZ217"/>
    <mergeCell ref="BC226:BD226"/>
    <mergeCell ref="BC181:BD181"/>
    <mergeCell ref="BG154:BH154"/>
    <mergeCell ref="BG163:BH163"/>
    <mergeCell ref="BG172:BH172"/>
    <mergeCell ref="BA244:BB244"/>
    <mergeCell ref="BA235:BB235"/>
    <mergeCell ref="BI190:BJ190"/>
    <mergeCell ref="BI199:BJ199"/>
    <mergeCell ref="AY73:AZ73"/>
    <mergeCell ref="BA73:BB73"/>
    <mergeCell ref="BA82:BB82"/>
    <mergeCell ref="BA136:BB136"/>
    <mergeCell ref="BC127:BD127"/>
    <mergeCell ref="AY127:AZ127"/>
    <mergeCell ref="AW100:AX100"/>
    <mergeCell ref="AW64:AX64"/>
    <mergeCell ref="AW73:AX73"/>
    <mergeCell ref="AW55:AX55"/>
    <mergeCell ref="BC145:BD145"/>
    <mergeCell ref="AU109:AV109"/>
    <mergeCell ref="BC136:BD136"/>
    <mergeCell ref="AY154:AZ154"/>
    <mergeCell ref="AW154:AX154"/>
    <mergeCell ref="AU73:AV73"/>
    <mergeCell ref="AU118:AV118"/>
    <mergeCell ref="AU55:AV55"/>
    <mergeCell ref="AU91:AV91"/>
    <mergeCell ref="AU64:AV64"/>
    <mergeCell ref="AW82:AX82"/>
    <mergeCell ref="AW127:AX127"/>
    <mergeCell ref="AU154:AV154"/>
    <mergeCell ref="AW424:AX424"/>
    <mergeCell ref="AU442:AV442"/>
    <mergeCell ref="AQ361:AR361"/>
    <mergeCell ref="AU5:AV5"/>
    <mergeCell ref="AU136:AV136"/>
    <mergeCell ref="BE172:BF172"/>
    <mergeCell ref="AW5:AX5"/>
    <mergeCell ref="BA5:BB5"/>
    <mergeCell ref="BC289:BD289"/>
    <mergeCell ref="AU289:AV289"/>
    <mergeCell ref="AY289:AZ289"/>
    <mergeCell ref="AQ190:AR190"/>
    <mergeCell ref="AQ289:AR289"/>
    <mergeCell ref="AS5:AT5"/>
    <mergeCell ref="BC280:BD280"/>
    <mergeCell ref="BC199:BD199"/>
    <mergeCell ref="BA217:BB217"/>
    <mergeCell ref="BC271:BD271"/>
    <mergeCell ref="BA280:BB280"/>
    <mergeCell ref="BA154:BB154"/>
    <mergeCell ref="AY235:AZ235"/>
    <mergeCell ref="AU100:AV100"/>
    <mergeCell ref="AU127:AV127"/>
    <mergeCell ref="AU22:AV22"/>
    <mergeCell ref="AU190:AV190"/>
    <mergeCell ref="AW118:AX118"/>
    <mergeCell ref="AY91:AZ91"/>
    <mergeCell ref="AW22:AX22"/>
    <mergeCell ref="AY22:AZ22"/>
    <mergeCell ref="BE289:BF289"/>
    <mergeCell ref="AY55:AZ55"/>
    <mergeCell ref="AY64:AZ64"/>
    <mergeCell ref="AQ343:AR343"/>
    <mergeCell ref="AU352:AV352"/>
    <mergeCell ref="AU361:AV361"/>
    <mergeCell ref="BE343:BF343"/>
    <mergeCell ref="BE352:BF352"/>
    <mergeCell ref="BA352:BB352"/>
    <mergeCell ref="AY352:AZ352"/>
    <mergeCell ref="AO361:AP361"/>
    <mergeCell ref="AM325:AN325"/>
    <mergeCell ref="AI307:AJ307"/>
    <mergeCell ref="AE352:AF352"/>
    <mergeCell ref="AI406:AJ406"/>
    <mergeCell ref="AE379:AF379"/>
    <mergeCell ref="AI415:AJ415"/>
    <mergeCell ref="AK343:AL343"/>
    <mergeCell ref="AK352:AL352"/>
    <mergeCell ref="AK388:AL388"/>
    <mergeCell ref="AQ379:AR379"/>
    <mergeCell ref="AM352:AN352"/>
    <mergeCell ref="AO352:AP352"/>
    <mergeCell ref="BC316:BD316"/>
    <mergeCell ref="BA316:BB316"/>
    <mergeCell ref="BA307:BB307"/>
    <mergeCell ref="BE307:BF307"/>
    <mergeCell ref="AQ352:AR352"/>
    <mergeCell ref="AW343:AX343"/>
    <mergeCell ref="AQ325:AR325"/>
    <mergeCell ref="AU343:AV343"/>
    <mergeCell ref="AS325:AT325"/>
    <mergeCell ref="BC343:BD343"/>
    <mergeCell ref="BC307:BD307"/>
    <mergeCell ref="AQ316:AR316"/>
    <mergeCell ref="AI424:AJ424"/>
    <mergeCell ref="AQ388:AR388"/>
    <mergeCell ref="AQ397:AR397"/>
    <mergeCell ref="AQ370:AR370"/>
    <mergeCell ref="AQ460:AR460"/>
    <mergeCell ref="AU406:AV406"/>
    <mergeCell ref="AU460:AV460"/>
    <mergeCell ref="AM460:AN460"/>
    <mergeCell ref="AI451:AJ451"/>
    <mergeCell ref="AK397:AL397"/>
    <mergeCell ref="AM415:AN415"/>
    <mergeCell ref="AO370:AP370"/>
    <mergeCell ref="AU415:AV415"/>
    <mergeCell ref="AQ442:AR442"/>
    <mergeCell ref="AS397:AT397"/>
    <mergeCell ref="Y352:Z352"/>
    <mergeCell ref="AQ424:AR424"/>
    <mergeCell ref="AO415:AP415"/>
    <mergeCell ref="AA379:AB379"/>
    <mergeCell ref="AC379:AD379"/>
    <mergeCell ref="AO388:AP388"/>
    <mergeCell ref="AA352:AB352"/>
    <mergeCell ref="AS361:AT361"/>
    <mergeCell ref="AM442:AN442"/>
    <mergeCell ref="AQ451:AR451"/>
    <mergeCell ref="A793:A800"/>
    <mergeCell ref="AK712:AL712"/>
    <mergeCell ref="AM676:AN676"/>
    <mergeCell ref="AS559:AT559"/>
    <mergeCell ref="U730:V730"/>
    <mergeCell ref="W694:X694"/>
    <mergeCell ref="AC703:AD703"/>
    <mergeCell ref="AC784:AD784"/>
    <mergeCell ref="AK766:AL766"/>
    <mergeCell ref="W712:X712"/>
    <mergeCell ref="K784:L784"/>
    <mergeCell ref="E766:F766"/>
    <mergeCell ref="AC667:AD667"/>
    <mergeCell ref="W577:X577"/>
    <mergeCell ref="AE757:AF757"/>
    <mergeCell ref="AC775:AD775"/>
    <mergeCell ref="E793:F793"/>
    <mergeCell ref="E748:F748"/>
    <mergeCell ref="E757:F757"/>
    <mergeCell ref="M730:N730"/>
    <mergeCell ref="M667:N667"/>
    <mergeCell ref="U658:V658"/>
    <mergeCell ref="AK604:AL604"/>
    <mergeCell ref="I766:J766"/>
    <mergeCell ref="I721:J721"/>
    <mergeCell ref="AA622:AB622"/>
    <mergeCell ref="A784:A791"/>
    <mergeCell ref="AS568:AT568"/>
    <mergeCell ref="AE766:AF766"/>
    <mergeCell ref="Y748:Z748"/>
    <mergeCell ref="U748:V748"/>
    <mergeCell ref="U703:V703"/>
    <mergeCell ref="I586:J586"/>
    <mergeCell ref="Q568:R568"/>
    <mergeCell ref="W568:X568"/>
    <mergeCell ref="AA568:AB568"/>
    <mergeCell ref="AE640:AF640"/>
    <mergeCell ref="S676:T676"/>
    <mergeCell ref="S649:T649"/>
    <mergeCell ref="Q676:R676"/>
    <mergeCell ref="Q658:R658"/>
    <mergeCell ref="AI712:AJ712"/>
    <mergeCell ref="AG730:AH730"/>
    <mergeCell ref="AG667:AH667"/>
    <mergeCell ref="S586:T586"/>
    <mergeCell ref="AA586:AB586"/>
    <mergeCell ref="Q577:R577"/>
    <mergeCell ref="S577:T577"/>
    <mergeCell ref="AG631:AH631"/>
    <mergeCell ref="Y721:Z721"/>
    <mergeCell ref="U721:V721"/>
    <mergeCell ref="U712:V712"/>
    <mergeCell ref="AE667:AF667"/>
    <mergeCell ref="AE694:AF694"/>
    <mergeCell ref="W631:X631"/>
    <mergeCell ref="AE703:AF703"/>
    <mergeCell ref="AA730:AB730"/>
    <mergeCell ref="U568:V568"/>
    <mergeCell ref="I640:J640"/>
    <mergeCell ref="W613:X613"/>
    <mergeCell ref="U604:V604"/>
    <mergeCell ref="Y604:Z604"/>
    <mergeCell ref="U577:V577"/>
    <mergeCell ref="Y667:Z667"/>
    <mergeCell ref="M766:N766"/>
    <mergeCell ref="M721:N721"/>
    <mergeCell ref="S721:T721"/>
    <mergeCell ref="AA748:AB748"/>
    <mergeCell ref="AM658:AN658"/>
    <mergeCell ref="Q694:R694"/>
    <mergeCell ref="K748:L748"/>
    <mergeCell ref="S730:T730"/>
    <mergeCell ref="U757:V757"/>
    <mergeCell ref="K739:L739"/>
    <mergeCell ref="Q739:R739"/>
    <mergeCell ref="AM703:AN703"/>
    <mergeCell ref="Y730:Z730"/>
    <mergeCell ref="AA721:AB721"/>
    <mergeCell ref="AA703:AB703"/>
    <mergeCell ref="Y703:Z703"/>
    <mergeCell ref="Q712:R712"/>
    <mergeCell ref="S703:T703"/>
    <mergeCell ref="Q685:R685"/>
    <mergeCell ref="O757:P757"/>
    <mergeCell ref="Q757:R757"/>
    <mergeCell ref="O730:P730"/>
    <mergeCell ref="K685:L685"/>
    <mergeCell ref="K721:L721"/>
    <mergeCell ref="K703:L703"/>
    <mergeCell ref="AK721:AL721"/>
    <mergeCell ref="I658:J658"/>
    <mergeCell ref="I685:J685"/>
    <mergeCell ref="AC712:AD712"/>
    <mergeCell ref="AC676:AD676"/>
    <mergeCell ref="S811:T811"/>
    <mergeCell ref="AE793:AF793"/>
    <mergeCell ref="Y811:Z811"/>
    <mergeCell ref="Y802:Z802"/>
    <mergeCell ref="U811:V811"/>
    <mergeCell ref="U802:V802"/>
    <mergeCell ref="I775:J775"/>
    <mergeCell ref="W775:X775"/>
    <mergeCell ref="K793:L793"/>
    <mergeCell ref="Q775:R775"/>
    <mergeCell ref="S784:T784"/>
    <mergeCell ref="S775:T775"/>
    <mergeCell ref="K811:L811"/>
    <mergeCell ref="AE811:AF811"/>
    <mergeCell ref="AE802:AF802"/>
    <mergeCell ref="W793:X793"/>
    <mergeCell ref="AA793:AB793"/>
    <mergeCell ref="U793:V793"/>
    <mergeCell ref="AA784:AB784"/>
    <mergeCell ref="U775:V775"/>
    <mergeCell ref="AA775:AB775"/>
    <mergeCell ref="AE775:AF775"/>
    <mergeCell ref="W811:X811"/>
    <mergeCell ref="W802:X802"/>
    <mergeCell ref="AE685:AF685"/>
    <mergeCell ref="Q802:R802"/>
    <mergeCell ref="Q811:R811"/>
    <mergeCell ref="AC793:AD793"/>
    <mergeCell ref="G811:H811"/>
    <mergeCell ref="G802:H802"/>
    <mergeCell ref="S793:T793"/>
    <mergeCell ref="K802:L802"/>
    <mergeCell ref="O802:P802"/>
    <mergeCell ref="O811:P811"/>
    <mergeCell ref="M802:N802"/>
    <mergeCell ref="M811:N811"/>
    <mergeCell ref="I811:J811"/>
    <mergeCell ref="I802:J802"/>
    <mergeCell ref="E604:F604"/>
    <mergeCell ref="Q604:R604"/>
    <mergeCell ref="C712:D712"/>
    <mergeCell ref="I703:J703"/>
    <mergeCell ref="E712:F712"/>
    <mergeCell ref="O694:P694"/>
    <mergeCell ref="M694:N694"/>
    <mergeCell ref="E667:F667"/>
    <mergeCell ref="Q793:R793"/>
    <mergeCell ref="Q766:R766"/>
    <mergeCell ref="C739:D739"/>
    <mergeCell ref="C730:D730"/>
    <mergeCell ref="E730:F730"/>
    <mergeCell ref="G730:H730"/>
    <mergeCell ref="G631:H631"/>
    <mergeCell ref="M649:N649"/>
    <mergeCell ref="E685:F685"/>
    <mergeCell ref="Q622:R622"/>
    <mergeCell ref="O748:P748"/>
    <mergeCell ref="S757:T757"/>
    <mergeCell ref="S739:T739"/>
    <mergeCell ref="Q748:R748"/>
    <mergeCell ref="A811:A818"/>
    <mergeCell ref="C802:D802"/>
    <mergeCell ref="C811:D811"/>
    <mergeCell ref="AM721:AN721"/>
    <mergeCell ref="AO730:AP730"/>
    <mergeCell ref="AE496:AF496"/>
    <mergeCell ref="AE505:AF505"/>
    <mergeCell ref="AE478:AF478"/>
    <mergeCell ref="AE622:AF622"/>
    <mergeCell ref="AI613:AJ613"/>
    <mergeCell ref="AI622:AJ622"/>
    <mergeCell ref="AE712:AF712"/>
    <mergeCell ref="AE721:AF721"/>
    <mergeCell ref="AE730:AF730"/>
    <mergeCell ref="AO550:AP550"/>
    <mergeCell ref="E802:F802"/>
    <mergeCell ref="E811:F811"/>
    <mergeCell ref="AM748:AN748"/>
    <mergeCell ref="M712:N712"/>
    <mergeCell ref="M775:N775"/>
    <mergeCell ref="Q721:R721"/>
    <mergeCell ref="M757:N757"/>
    <mergeCell ref="E676:F676"/>
    <mergeCell ref="Y784:Z784"/>
    <mergeCell ref="AM523:AN523"/>
    <mergeCell ref="C793:D793"/>
    <mergeCell ref="G505:H505"/>
    <mergeCell ref="K505:L505"/>
    <mergeCell ref="Q532:R532"/>
    <mergeCell ref="G532:H532"/>
    <mergeCell ref="I532:J532"/>
    <mergeCell ref="C586:D586"/>
    <mergeCell ref="A802:A809"/>
    <mergeCell ref="I505:J505"/>
    <mergeCell ref="W721:X721"/>
    <mergeCell ref="W730:X730"/>
    <mergeCell ref="O739:P739"/>
    <mergeCell ref="AC604:AD604"/>
    <mergeCell ref="AC595:AD595"/>
    <mergeCell ref="O586:P586"/>
    <mergeCell ref="Y640:Z640"/>
    <mergeCell ref="U631:V631"/>
    <mergeCell ref="M739:N739"/>
    <mergeCell ref="AA649:AB649"/>
    <mergeCell ref="AA523:AB523"/>
    <mergeCell ref="AK568:AL568"/>
    <mergeCell ref="AK577:AL577"/>
    <mergeCell ref="AK586:AL586"/>
    <mergeCell ref="C784:D784"/>
    <mergeCell ref="W703:X703"/>
    <mergeCell ref="W784:X784"/>
    <mergeCell ref="U685:V685"/>
    <mergeCell ref="Q703:R703"/>
    <mergeCell ref="C604:D604"/>
    <mergeCell ref="W604:X604"/>
    <mergeCell ref="U622:V622"/>
    <mergeCell ref="G793:H793"/>
    <mergeCell ref="G784:H784"/>
    <mergeCell ref="S766:T766"/>
    <mergeCell ref="S802:T802"/>
    <mergeCell ref="K757:L757"/>
    <mergeCell ref="AI730:AJ730"/>
    <mergeCell ref="AG712:AH712"/>
    <mergeCell ref="AA667:AB667"/>
    <mergeCell ref="AA478:AB478"/>
    <mergeCell ref="AA505:AB505"/>
    <mergeCell ref="AC496:AD496"/>
    <mergeCell ref="AG487:AH487"/>
    <mergeCell ref="BK334:BL334"/>
    <mergeCell ref="BK343:BL343"/>
    <mergeCell ref="BK361:BL361"/>
    <mergeCell ref="BK370:BL370"/>
    <mergeCell ref="BG352:BH352"/>
    <mergeCell ref="BK433:BL433"/>
    <mergeCell ref="BC568:BD568"/>
    <mergeCell ref="BC550:BD550"/>
    <mergeCell ref="BC379:BD379"/>
    <mergeCell ref="BC505:BD505"/>
    <mergeCell ref="BG541:BH541"/>
    <mergeCell ref="BK505:BL505"/>
    <mergeCell ref="BK514:BL514"/>
    <mergeCell ref="BK523:BL523"/>
    <mergeCell ref="AE532:AF532"/>
    <mergeCell ref="BC352:BD352"/>
    <mergeCell ref="AS469:AT469"/>
    <mergeCell ref="AK406:AL406"/>
    <mergeCell ref="AG388:AH388"/>
    <mergeCell ref="AK361:AL361"/>
    <mergeCell ref="AK442:AL442"/>
    <mergeCell ref="AQ433:AR433"/>
    <mergeCell ref="AM388:AN388"/>
    <mergeCell ref="AO397:AP397"/>
    <mergeCell ref="AO406:AP406"/>
    <mergeCell ref="AO442:AP442"/>
    <mergeCell ref="AK433:AL433"/>
    <mergeCell ref="AK424:AL424"/>
    <mergeCell ref="AE604:AF604"/>
    <mergeCell ref="AE577:AF577"/>
    <mergeCell ref="AK550:AL550"/>
    <mergeCell ref="AG622:AH622"/>
    <mergeCell ref="AM586:AN586"/>
    <mergeCell ref="AG604:AH604"/>
    <mergeCell ref="AE631:AF631"/>
    <mergeCell ref="AI595:AJ595"/>
    <mergeCell ref="AA604:AB604"/>
    <mergeCell ref="AC550:AD550"/>
    <mergeCell ref="AC559:AD559"/>
    <mergeCell ref="AO424:AP424"/>
    <mergeCell ref="AK379:AL379"/>
    <mergeCell ref="AA397:AB397"/>
    <mergeCell ref="AG379:AH379"/>
    <mergeCell ref="AM379:AN379"/>
    <mergeCell ref="AK370:AL370"/>
    <mergeCell ref="AI433:AJ433"/>
    <mergeCell ref="AM397:AN397"/>
    <mergeCell ref="AM406:AN406"/>
    <mergeCell ref="AG460:AH460"/>
    <mergeCell ref="AA451:AB451"/>
    <mergeCell ref="AM604:AN604"/>
    <mergeCell ref="AM577:AN577"/>
    <mergeCell ref="AK541:AL541"/>
    <mergeCell ref="AK532:AL532"/>
    <mergeCell ref="AM478:AN478"/>
    <mergeCell ref="AA559:AB559"/>
    <mergeCell ref="AE613:AF613"/>
    <mergeCell ref="AA487:AB487"/>
    <mergeCell ref="AA514:AB514"/>
    <mergeCell ref="AA496:AB496"/>
    <mergeCell ref="AC352:AD352"/>
    <mergeCell ref="AI523:AJ523"/>
    <mergeCell ref="AK523:AL523"/>
    <mergeCell ref="AI478:AJ478"/>
    <mergeCell ref="AQ478:AR478"/>
    <mergeCell ref="AK496:AL496"/>
    <mergeCell ref="AK505:AL505"/>
    <mergeCell ref="AM496:AN496"/>
    <mergeCell ref="AM514:AN514"/>
    <mergeCell ref="AO514:AP514"/>
    <mergeCell ref="BI532:BJ532"/>
    <mergeCell ref="BI433:BJ433"/>
    <mergeCell ref="BG532:BH532"/>
    <mergeCell ref="BI424:BJ424"/>
    <mergeCell ref="BI442:BJ442"/>
    <mergeCell ref="BG469:BH469"/>
    <mergeCell ref="BA415:BB415"/>
    <mergeCell ref="BG523:BH523"/>
    <mergeCell ref="AE523:AF523"/>
    <mergeCell ref="AS523:AT523"/>
    <mergeCell ref="AQ532:AR532"/>
    <mergeCell ref="AQ469:AR469"/>
    <mergeCell ref="AS352:AT352"/>
    <mergeCell ref="AQ406:AR406"/>
    <mergeCell ref="AS415:AT415"/>
    <mergeCell ref="AS460:AT460"/>
    <mergeCell ref="AU397:AV397"/>
    <mergeCell ref="BC424:BD424"/>
    <mergeCell ref="BC433:BD433"/>
    <mergeCell ref="BC451:BD451"/>
    <mergeCell ref="BC478:BD478"/>
    <mergeCell ref="AS433:AT433"/>
    <mergeCell ref="AM361:AN361"/>
    <mergeCell ref="AM370:AN370"/>
    <mergeCell ref="AM685:AN685"/>
    <mergeCell ref="AM541:AN541"/>
    <mergeCell ref="AO676:AP676"/>
    <mergeCell ref="AO658:AP658"/>
    <mergeCell ref="BE415:BF415"/>
    <mergeCell ref="AQ496:AR496"/>
    <mergeCell ref="AQ487:AR487"/>
    <mergeCell ref="AA631:AB631"/>
    <mergeCell ref="AO604:AP604"/>
    <mergeCell ref="AE541:AF541"/>
    <mergeCell ref="AG541:AH541"/>
    <mergeCell ref="AM640:AN640"/>
    <mergeCell ref="AK595:AL595"/>
    <mergeCell ref="AE649:AF649"/>
    <mergeCell ref="AI640:AJ640"/>
    <mergeCell ref="AC568:AD568"/>
    <mergeCell ref="AA577:AB577"/>
    <mergeCell ref="AG568:AH568"/>
    <mergeCell ref="AA541:AB541"/>
    <mergeCell ref="AE586:AF586"/>
    <mergeCell ref="AA595:AB595"/>
    <mergeCell ref="AM631:AN631"/>
    <mergeCell ref="AK685:AL685"/>
    <mergeCell ref="AA676:AB676"/>
    <mergeCell ref="BE406:BF406"/>
    <mergeCell ref="AW388:AX388"/>
    <mergeCell ref="AO379:AP379"/>
    <mergeCell ref="AO451:AP451"/>
    <mergeCell ref="AQ541:AR541"/>
    <mergeCell ref="AQ631:AR631"/>
    <mergeCell ref="AY703:AZ703"/>
    <mergeCell ref="BC694:BD694"/>
    <mergeCell ref="BC685:BD685"/>
    <mergeCell ref="BC721:BD721"/>
    <mergeCell ref="BE694:BF694"/>
    <mergeCell ref="BA703:BB703"/>
    <mergeCell ref="BA712:BB712"/>
    <mergeCell ref="BA721:BB721"/>
    <mergeCell ref="BG640:BH640"/>
    <mergeCell ref="BG478:BH478"/>
    <mergeCell ref="BE640:BF640"/>
    <mergeCell ref="BE649:BF649"/>
    <mergeCell ref="BG694:BH694"/>
    <mergeCell ref="BG406:BH406"/>
    <mergeCell ref="BG397:BH397"/>
    <mergeCell ref="BG388:BH388"/>
    <mergeCell ref="BI361:BJ361"/>
    <mergeCell ref="BE568:BF568"/>
    <mergeCell ref="BC532:BD532"/>
    <mergeCell ref="BA487:BB487"/>
    <mergeCell ref="BA424:BB424"/>
    <mergeCell ref="BA478:BB478"/>
    <mergeCell ref="BA496:BB496"/>
    <mergeCell ref="BC361:BD361"/>
    <mergeCell ref="BA361:BB361"/>
    <mergeCell ref="AY685:AZ685"/>
    <mergeCell ref="AS379:AT379"/>
    <mergeCell ref="AS388:AT388"/>
    <mergeCell ref="AS451:AT451"/>
    <mergeCell ref="BE730:BF730"/>
    <mergeCell ref="BE721:BF721"/>
    <mergeCell ref="BE712:BF712"/>
    <mergeCell ref="BA667:BB667"/>
    <mergeCell ref="BG424:BH424"/>
    <mergeCell ref="BG433:BH433"/>
    <mergeCell ref="BG370:BH370"/>
    <mergeCell ref="BG361:BH361"/>
    <mergeCell ref="BA523:BB523"/>
    <mergeCell ref="AO685:AP685"/>
    <mergeCell ref="BA730:BB730"/>
    <mergeCell ref="BG460:BH460"/>
    <mergeCell ref="AY442:AZ442"/>
    <mergeCell ref="AY451:AZ451"/>
    <mergeCell ref="BA379:BB379"/>
    <mergeCell ref="AQ685:AR685"/>
    <mergeCell ref="BA442:BB442"/>
    <mergeCell ref="BE469:BF469"/>
    <mergeCell ref="BE460:BF460"/>
    <mergeCell ref="BA514:BB514"/>
    <mergeCell ref="BE496:BF496"/>
    <mergeCell ref="BC460:BD460"/>
    <mergeCell ref="BE451:BF451"/>
    <mergeCell ref="BE442:BF442"/>
    <mergeCell ref="BE433:BF433"/>
    <mergeCell ref="BG586:BH586"/>
    <mergeCell ref="BA370:BB370"/>
    <mergeCell ref="AS622:AT622"/>
    <mergeCell ref="AY712:AZ712"/>
    <mergeCell ref="AS577:AT577"/>
    <mergeCell ref="AG505:AH505"/>
    <mergeCell ref="AG496:AH496"/>
    <mergeCell ref="BE487:BF487"/>
    <mergeCell ref="BA604:BB604"/>
    <mergeCell ref="AY496:AZ496"/>
    <mergeCell ref="BE397:BF397"/>
    <mergeCell ref="AO559:AP559"/>
    <mergeCell ref="AS514:AT514"/>
    <mergeCell ref="AS595:AT595"/>
    <mergeCell ref="AS604:AT604"/>
    <mergeCell ref="AS640:AT640"/>
    <mergeCell ref="AO487:AP487"/>
    <mergeCell ref="AO586:AP586"/>
    <mergeCell ref="AO505:AP505"/>
    <mergeCell ref="AI397:AJ397"/>
    <mergeCell ref="AG433:AH433"/>
    <mergeCell ref="AQ523:AR523"/>
    <mergeCell ref="AI505:AJ505"/>
    <mergeCell ref="AO469:AP469"/>
    <mergeCell ref="BE631:BF631"/>
    <mergeCell ref="BC415:BD415"/>
    <mergeCell ref="BE577:BF577"/>
    <mergeCell ref="AQ577:AR577"/>
    <mergeCell ref="AQ505:AR505"/>
    <mergeCell ref="AU469:AV469"/>
    <mergeCell ref="AW541:AX541"/>
    <mergeCell ref="AW505:AX505"/>
    <mergeCell ref="AW559:AX559"/>
    <mergeCell ref="AW550:AX550"/>
    <mergeCell ref="AK415:AL415"/>
    <mergeCell ref="AO433:AP433"/>
    <mergeCell ref="AY550:AZ550"/>
    <mergeCell ref="AY541:AZ541"/>
    <mergeCell ref="AU487:AV487"/>
    <mergeCell ref="AW586:AX586"/>
    <mergeCell ref="AY595:AZ595"/>
    <mergeCell ref="BK352:BL352"/>
    <mergeCell ref="BK262:BL262"/>
    <mergeCell ref="BE685:BF685"/>
    <mergeCell ref="BE505:BF505"/>
    <mergeCell ref="BE514:BF514"/>
    <mergeCell ref="BE523:BF523"/>
    <mergeCell ref="BE532:BF532"/>
    <mergeCell ref="BK676:BL676"/>
    <mergeCell ref="BK685:BL685"/>
    <mergeCell ref="BE559:BF559"/>
    <mergeCell ref="BG658:BH658"/>
    <mergeCell ref="BA631:BB631"/>
    <mergeCell ref="BA622:BB622"/>
    <mergeCell ref="BA658:BB658"/>
    <mergeCell ref="BA649:BB649"/>
    <mergeCell ref="BA640:BB640"/>
    <mergeCell ref="BC541:BD541"/>
    <mergeCell ref="BC523:BD523"/>
    <mergeCell ref="BI541:BJ541"/>
    <mergeCell ref="BG559:BH559"/>
    <mergeCell ref="BG343:BH343"/>
    <mergeCell ref="BI316:BJ316"/>
    <mergeCell ref="BI325:BJ325"/>
    <mergeCell ref="BI343:BJ343"/>
    <mergeCell ref="BE334:BF334"/>
    <mergeCell ref="BI334:BJ334"/>
    <mergeCell ref="BG316:BH316"/>
    <mergeCell ref="BS217:BT217"/>
    <mergeCell ref="BW316:BX316"/>
    <mergeCell ref="BS289:BT289"/>
    <mergeCell ref="BQ226:BR226"/>
    <mergeCell ref="BQ217:BR217"/>
    <mergeCell ref="BQ208:BR208"/>
    <mergeCell ref="BU235:BV235"/>
    <mergeCell ref="BM244:BN244"/>
    <mergeCell ref="BM163:BN163"/>
    <mergeCell ref="BO199:BP199"/>
    <mergeCell ref="BO190:BP190"/>
    <mergeCell ref="BQ181:BR181"/>
    <mergeCell ref="BS316:BT316"/>
    <mergeCell ref="BS325:BT325"/>
    <mergeCell ref="BS244:BT244"/>
    <mergeCell ref="BS271:BT271"/>
    <mergeCell ref="BS298:BT298"/>
    <mergeCell ref="BU316:BV316"/>
    <mergeCell ref="BU307:BV307"/>
    <mergeCell ref="BU298:BV298"/>
    <mergeCell ref="BU289:BV289"/>
    <mergeCell ref="BW280:BX280"/>
    <mergeCell ref="BS181:BT181"/>
    <mergeCell ref="BU163:BV163"/>
    <mergeCell ref="BS172:BT172"/>
    <mergeCell ref="BU181:BV181"/>
    <mergeCell ref="BS208:BT208"/>
    <mergeCell ref="BS226:BT226"/>
    <mergeCell ref="BO181:BP181"/>
    <mergeCell ref="BM190:BN190"/>
    <mergeCell ref="BQ199:BR199"/>
    <mergeCell ref="CM118:CN118"/>
    <mergeCell ref="CI127:CJ127"/>
    <mergeCell ref="CG136:CH136"/>
    <mergeCell ref="CA145:CB145"/>
    <mergeCell ref="CA154:CB154"/>
    <mergeCell ref="CA163:CB163"/>
    <mergeCell ref="CA172:CB172"/>
    <mergeCell ref="CA181:CB181"/>
    <mergeCell ref="BU190:BV190"/>
    <mergeCell ref="BU199:BV199"/>
    <mergeCell ref="BU208:BV208"/>
    <mergeCell ref="BU217:BV217"/>
    <mergeCell ref="CC163:CD163"/>
    <mergeCell ref="BY217:BZ217"/>
    <mergeCell ref="BY208:BZ208"/>
    <mergeCell ref="CK118:CL118"/>
    <mergeCell ref="BS145:BT145"/>
    <mergeCell ref="BS154:BT154"/>
    <mergeCell ref="CC127:CD127"/>
    <mergeCell ref="CE127:CF127"/>
    <mergeCell ref="CA208:CB208"/>
    <mergeCell ref="BY154:BZ154"/>
    <mergeCell ref="BY172:BZ172"/>
    <mergeCell ref="CA190:CB190"/>
    <mergeCell ref="CA217:CB217"/>
    <mergeCell ref="CA199:CB199"/>
    <mergeCell ref="CM217:CN217"/>
    <mergeCell ref="CI136:CJ136"/>
    <mergeCell ref="CK136:CL136"/>
    <mergeCell ref="CM127:CN127"/>
    <mergeCell ref="CM145:CN145"/>
    <mergeCell ref="CK181:CL181"/>
    <mergeCell ref="AO775:AP775"/>
    <mergeCell ref="Q649:R649"/>
    <mergeCell ref="W685:X685"/>
    <mergeCell ref="Q631:R631"/>
    <mergeCell ref="BA739:BB739"/>
    <mergeCell ref="AY748:AZ748"/>
    <mergeCell ref="AY757:AZ757"/>
    <mergeCell ref="BC739:BD739"/>
    <mergeCell ref="Y793:Z793"/>
    <mergeCell ref="AQ703:AR703"/>
    <mergeCell ref="AU694:AV694"/>
    <mergeCell ref="AU685:AV685"/>
    <mergeCell ref="AO712:AP712"/>
    <mergeCell ref="AK784:AL784"/>
    <mergeCell ref="BA694:BB694"/>
    <mergeCell ref="AA694:AB694"/>
    <mergeCell ref="AQ667:AR667"/>
    <mergeCell ref="AQ676:AR676"/>
    <mergeCell ref="AO694:AP694"/>
    <mergeCell ref="Y739:Z739"/>
    <mergeCell ref="AC748:AD748"/>
    <mergeCell ref="AC757:AD757"/>
    <mergeCell ref="AG694:AH694"/>
    <mergeCell ref="AU631:AV631"/>
    <mergeCell ref="AQ757:AR757"/>
    <mergeCell ref="AS649:AT649"/>
    <mergeCell ref="AS658:AT658"/>
    <mergeCell ref="AS676:AT676"/>
    <mergeCell ref="AQ649:AR649"/>
    <mergeCell ref="AU757:AV757"/>
    <mergeCell ref="AM766:AN766"/>
    <mergeCell ref="AI775:AJ775"/>
    <mergeCell ref="BC298:BD298"/>
    <mergeCell ref="BA397:BB397"/>
    <mergeCell ref="AY271:AZ271"/>
    <mergeCell ref="BG307:BH307"/>
    <mergeCell ref="BG271:BH271"/>
    <mergeCell ref="BI271:BJ271"/>
    <mergeCell ref="BG442:BH442"/>
    <mergeCell ref="BO298:BP298"/>
    <mergeCell ref="BO307:BP307"/>
    <mergeCell ref="BO316:BP316"/>
    <mergeCell ref="BO325:BP325"/>
    <mergeCell ref="BM307:BN307"/>
    <mergeCell ref="BM316:BN316"/>
    <mergeCell ref="BC496:BD496"/>
    <mergeCell ref="BC487:BD487"/>
    <mergeCell ref="BO424:BP424"/>
    <mergeCell ref="BM289:BN289"/>
    <mergeCell ref="BO397:BP397"/>
    <mergeCell ref="BM298:BN298"/>
    <mergeCell ref="BO343:BP343"/>
    <mergeCell ref="BG379:BH379"/>
    <mergeCell ref="BI460:BJ460"/>
    <mergeCell ref="BI469:BJ469"/>
    <mergeCell ref="BA334:BB334"/>
    <mergeCell ref="BA343:BB343"/>
    <mergeCell ref="BA298:BB298"/>
    <mergeCell ref="BE298:BF298"/>
    <mergeCell ref="BC325:BD325"/>
    <mergeCell ref="BK280:BL280"/>
    <mergeCell ref="BI379:BJ379"/>
    <mergeCell ref="BI388:BJ388"/>
    <mergeCell ref="BI397:BJ397"/>
    <mergeCell ref="BI406:BJ406"/>
    <mergeCell ref="BG415:BH415"/>
    <mergeCell ref="BG334:BH334"/>
    <mergeCell ref="BG325:BH325"/>
    <mergeCell ref="BG622:BH622"/>
    <mergeCell ref="BI487:BJ487"/>
    <mergeCell ref="BI478:BJ478"/>
    <mergeCell ref="BQ568:BR568"/>
    <mergeCell ref="BQ631:BR631"/>
    <mergeCell ref="BQ640:BR640"/>
    <mergeCell ref="BQ532:BR532"/>
    <mergeCell ref="BQ523:BR523"/>
    <mergeCell ref="BO550:BP550"/>
    <mergeCell ref="BI298:BJ298"/>
    <mergeCell ref="BI307:BJ307"/>
    <mergeCell ref="BG496:BH496"/>
    <mergeCell ref="BG505:BH505"/>
    <mergeCell ref="BG514:BH514"/>
    <mergeCell ref="BK586:BL586"/>
    <mergeCell ref="BQ352:BR352"/>
    <mergeCell ref="BQ406:BR406"/>
    <mergeCell ref="BI640:BJ640"/>
    <mergeCell ref="BQ721:BR721"/>
    <mergeCell ref="BW172:BX172"/>
    <mergeCell ref="BQ163:BR163"/>
    <mergeCell ref="BS163:BT163"/>
    <mergeCell ref="BY199:BZ199"/>
    <mergeCell ref="BY190:BZ190"/>
    <mergeCell ref="BM280:BN280"/>
    <mergeCell ref="BQ253:BR253"/>
    <mergeCell ref="BM172:BN172"/>
    <mergeCell ref="BM217:BN217"/>
    <mergeCell ref="BS199:BT199"/>
    <mergeCell ref="BU244:BV244"/>
    <mergeCell ref="BM208:BN208"/>
    <mergeCell ref="BO262:BP262"/>
    <mergeCell ref="BM226:BN226"/>
    <mergeCell ref="BW235:BX235"/>
    <mergeCell ref="BW244:BX244"/>
    <mergeCell ref="BO280:BP280"/>
    <mergeCell ref="BO208:BP208"/>
    <mergeCell ref="BY163:BZ163"/>
    <mergeCell ref="BW253:BX253"/>
    <mergeCell ref="BM235:BN235"/>
    <mergeCell ref="BU226:BV226"/>
    <mergeCell ref="BY226:BZ226"/>
    <mergeCell ref="BS334:BT334"/>
    <mergeCell ref="BM253:BN253"/>
    <mergeCell ref="BO271:BP271"/>
    <mergeCell ref="BQ307:BR307"/>
    <mergeCell ref="BO352:BP352"/>
    <mergeCell ref="BQ316:BR316"/>
    <mergeCell ref="BQ325:BR325"/>
    <mergeCell ref="BQ334:BR334"/>
    <mergeCell ref="BM181:BN181"/>
    <mergeCell ref="AU649:AV649"/>
    <mergeCell ref="AQ712:AR712"/>
    <mergeCell ref="AU604:AV604"/>
    <mergeCell ref="AU595:AV595"/>
    <mergeCell ref="AU613:AV613"/>
    <mergeCell ref="BA685:BB685"/>
    <mergeCell ref="BA676:BB676"/>
    <mergeCell ref="AU658:AV658"/>
    <mergeCell ref="AY649:AZ649"/>
    <mergeCell ref="AW685:AX685"/>
    <mergeCell ref="AW676:AX676"/>
    <mergeCell ref="AW667:AX667"/>
    <mergeCell ref="AW658:AX658"/>
    <mergeCell ref="BI370:BJ370"/>
    <mergeCell ref="BI505:BJ505"/>
    <mergeCell ref="BI496:BJ496"/>
    <mergeCell ref="BE703:BF703"/>
    <mergeCell ref="BI694:BJ694"/>
    <mergeCell ref="BI685:BJ685"/>
    <mergeCell ref="BI676:BJ676"/>
    <mergeCell ref="BI667:BJ667"/>
    <mergeCell ref="AQ658:AR658"/>
    <mergeCell ref="BC604:BD604"/>
    <mergeCell ref="BA613:BB613"/>
    <mergeCell ref="BC712:BD712"/>
    <mergeCell ref="AQ559:AR559"/>
    <mergeCell ref="AY586:AZ586"/>
    <mergeCell ref="AY577:AZ577"/>
    <mergeCell ref="AU622:AV622"/>
    <mergeCell ref="BM352:BN352"/>
    <mergeCell ref="BI649:BJ649"/>
    <mergeCell ref="AO703:AP703"/>
    <mergeCell ref="BS523:BT523"/>
    <mergeCell ref="BI523:BJ523"/>
    <mergeCell ref="BO451:BP451"/>
    <mergeCell ref="BI352:BJ352"/>
    <mergeCell ref="BO361:BP361"/>
    <mergeCell ref="BO370:BP370"/>
    <mergeCell ref="BM433:BN433"/>
    <mergeCell ref="BM361:BN361"/>
    <mergeCell ref="BK397:BL397"/>
    <mergeCell ref="BI559:BJ559"/>
    <mergeCell ref="BS478:BT478"/>
    <mergeCell ref="BS487:BT487"/>
    <mergeCell ref="BS496:BT496"/>
    <mergeCell ref="BS505:BT505"/>
    <mergeCell ref="BS514:BT514"/>
    <mergeCell ref="BQ451:BR451"/>
    <mergeCell ref="BI415:BJ415"/>
    <mergeCell ref="BM640:BN640"/>
    <mergeCell ref="BQ604:BR604"/>
    <mergeCell ref="BM559:BN559"/>
    <mergeCell ref="BO541:BP541"/>
    <mergeCell ref="BK640:BL640"/>
    <mergeCell ref="BK532:BL532"/>
    <mergeCell ref="BQ388:BR388"/>
    <mergeCell ref="BI550:BJ550"/>
    <mergeCell ref="BE541:BF541"/>
    <mergeCell ref="BE550:BF550"/>
    <mergeCell ref="BI622:BJ622"/>
    <mergeCell ref="BG568:BH568"/>
    <mergeCell ref="BG577:BH577"/>
    <mergeCell ref="BM649:BN649"/>
    <mergeCell ref="BI577:BJ577"/>
    <mergeCell ref="BI568:BJ568"/>
    <mergeCell ref="BQ676:BR676"/>
    <mergeCell ref="BQ685:BR685"/>
    <mergeCell ref="BQ694:BR694"/>
    <mergeCell ref="BK667:BL667"/>
    <mergeCell ref="BM694:BN694"/>
    <mergeCell ref="BM505:BN505"/>
    <mergeCell ref="BQ433:BR433"/>
    <mergeCell ref="BC649:BD649"/>
    <mergeCell ref="BE622:BF622"/>
    <mergeCell ref="BI586:BJ586"/>
    <mergeCell ref="CA523:CB523"/>
    <mergeCell ref="BM442:BN442"/>
    <mergeCell ref="BM550:BN550"/>
    <mergeCell ref="BG631:BH631"/>
    <mergeCell ref="BI514:BJ514"/>
    <mergeCell ref="BK478:BL478"/>
    <mergeCell ref="BK487:BL487"/>
    <mergeCell ref="BK496:BL496"/>
    <mergeCell ref="BO469:BP469"/>
    <mergeCell ref="BE586:BF586"/>
    <mergeCell ref="BE595:BF595"/>
    <mergeCell ref="BE604:BF604"/>
    <mergeCell ref="CA559:CB559"/>
    <mergeCell ref="BY577:BZ577"/>
    <mergeCell ref="BY586:BZ586"/>
    <mergeCell ref="BY595:BZ595"/>
    <mergeCell ref="BY604:BZ604"/>
    <mergeCell ref="BY613:BZ613"/>
    <mergeCell ref="BY622:BZ622"/>
    <mergeCell ref="BY631:BZ631"/>
    <mergeCell ref="BK703:BL703"/>
    <mergeCell ref="BK253:BL253"/>
    <mergeCell ref="BK289:BL289"/>
    <mergeCell ref="BK325:BL325"/>
    <mergeCell ref="BM325:BN325"/>
    <mergeCell ref="BM271:BN271"/>
    <mergeCell ref="BU496:BV496"/>
    <mergeCell ref="BQ235:BR235"/>
    <mergeCell ref="BK388:BL388"/>
    <mergeCell ref="BM451:BN451"/>
    <mergeCell ref="BM460:BN460"/>
    <mergeCell ref="BS253:BT253"/>
    <mergeCell ref="BW370:BX370"/>
    <mergeCell ref="BW361:BX361"/>
    <mergeCell ref="BW415:BX415"/>
    <mergeCell ref="BO235:BP235"/>
    <mergeCell ref="BS235:BT235"/>
    <mergeCell ref="BW271:BX271"/>
    <mergeCell ref="BW262:BX262"/>
    <mergeCell ref="BO514:BP514"/>
    <mergeCell ref="BO460:BP460"/>
    <mergeCell ref="BO244:BP244"/>
    <mergeCell ref="BM343:BN343"/>
    <mergeCell ref="BQ298:BR298"/>
    <mergeCell ref="BQ289:BR289"/>
    <mergeCell ref="BO694:BP694"/>
    <mergeCell ref="CA496:CB496"/>
    <mergeCell ref="CA505:CB505"/>
    <mergeCell ref="CA514:CB514"/>
    <mergeCell ref="BW298:BX298"/>
    <mergeCell ref="BY352:BZ352"/>
    <mergeCell ref="BU262:BV262"/>
    <mergeCell ref="BM262:BN262"/>
    <mergeCell ref="BS352:BT352"/>
    <mergeCell ref="BS361:BT361"/>
    <mergeCell ref="BW505:BX505"/>
    <mergeCell ref="BM397:BN397"/>
    <mergeCell ref="BK307:BL307"/>
    <mergeCell ref="BK316:BL316"/>
    <mergeCell ref="CC172:CD172"/>
    <mergeCell ref="BQ343:BR343"/>
    <mergeCell ref="BS433:BT433"/>
    <mergeCell ref="BS424:BT424"/>
    <mergeCell ref="CA334:CB334"/>
    <mergeCell ref="CA343:CB343"/>
    <mergeCell ref="CA352:CB352"/>
    <mergeCell ref="CA361:CB361"/>
    <mergeCell ref="CA370:CB370"/>
    <mergeCell ref="CA379:CB379"/>
    <mergeCell ref="CA397:CB397"/>
    <mergeCell ref="BM379:BN379"/>
    <mergeCell ref="BM388:BN388"/>
    <mergeCell ref="BO334:BP334"/>
    <mergeCell ref="BM334:BN334"/>
    <mergeCell ref="BK379:BL379"/>
    <mergeCell ref="BM406:BN406"/>
    <mergeCell ref="BO415:BP415"/>
    <mergeCell ref="BM370:BN370"/>
    <mergeCell ref="BO226:BP226"/>
    <mergeCell ref="BW307:BX307"/>
    <mergeCell ref="BK415:BL415"/>
    <mergeCell ref="AE784:AF784"/>
    <mergeCell ref="BC730:BD730"/>
    <mergeCell ref="AU739:AV739"/>
    <mergeCell ref="AG676:AH676"/>
    <mergeCell ref="AI766:AJ766"/>
    <mergeCell ref="AU721:AV721"/>
    <mergeCell ref="AI739:AJ739"/>
    <mergeCell ref="AG703:AH703"/>
    <mergeCell ref="AA766:AB766"/>
    <mergeCell ref="AE676:AF676"/>
    <mergeCell ref="BA748:BB748"/>
    <mergeCell ref="BA757:BB757"/>
    <mergeCell ref="AS766:AT766"/>
    <mergeCell ref="AY730:AZ730"/>
    <mergeCell ref="BC703:BD703"/>
    <mergeCell ref="AW703:AX703"/>
    <mergeCell ref="AW712:AX712"/>
    <mergeCell ref="AG775:AH775"/>
    <mergeCell ref="AA757:AB757"/>
    <mergeCell ref="AY694:AZ694"/>
    <mergeCell ref="AA712:AB712"/>
    <mergeCell ref="AM775:AN775"/>
    <mergeCell ref="AY721:AZ721"/>
    <mergeCell ref="AG739:AH739"/>
    <mergeCell ref="AG685:AH685"/>
    <mergeCell ref="AO739:AP739"/>
    <mergeCell ref="AC766:AD766"/>
    <mergeCell ref="AQ766:AR766"/>
    <mergeCell ref="BG613:BH613"/>
    <mergeCell ref="AI784:AJ784"/>
    <mergeCell ref="AW748:AX748"/>
    <mergeCell ref="AW739:AX739"/>
    <mergeCell ref="AS730:AT730"/>
    <mergeCell ref="BQ613:BR613"/>
    <mergeCell ref="BQ397:BR397"/>
    <mergeCell ref="BK442:BL442"/>
    <mergeCell ref="BO505:BP505"/>
    <mergeCell ref="BK541:BL541"/>
    <mergeCell ref="BG451:BH451"/>
    <mergeCell ref="AG748:AH748"/>
    <mergeCell ref="AQ721:AR721"/>
    <mergeCell ref="DA22:DB22"/>
    <mergeCell ref="AK730:AL730"/>
    <mergeCell ref="AU730:AV730"/>
    <mergeCell ref="BI730:BJ730"/>
    <mergeCell ref="BI721:BJ721"/>
    <mergeCell ref="BG721:BH721"/>
    <mergeCell ref="BO289:BP289"/>
    <mergeCell ref="BE478:BF478"/>
    <mergeCell ref="BI451:BJ451"/>
    <mergeCell ref="BK568:BL568"/>
    <mergeCell ref="BI658:BJ658"/>
    <mergeCell ref="BM541:BN541"/>
    <mergeCell ref="BM532:BN532"/>
    <mergeCell ref="BK550:BL550"/>
    <mergeCell ref="BG487:BH487"/>
    <mergeCell ref="BK559:BL559"/>
    <mergeCell ref="CS109:CT109"/>
    <mergeCell ref="CS82:CT82"/>
    <mergeCell ref="CS73:CT73"/>
    <mergeCell ref="CS64:CT64"/>
    <mergeCell ref="CQ118:CR118"/>
    <mergeCell ref="CK127:CL127"/>
    <mergeCell ref="CQ64:CR64"/>
    <mergeCell ref="BK451:BL451"/>
    <mergeCell ref="DC55:DD55"/>
    <mergeCell ref="CC208:CD208"/>
    <mergeCell ref="CW109:CX109"/>
    <mergeCell ref="CW82:CX82"/>
    <mergeCell ref="CW118:CX118"/>
    <mergeCell ref="CO127:CP127"/>
    <mergeCell ref="CM136:CN136"/>
    <mergeCell ref="CG145:CH145"/>
    <mergeCell ref="CG154:CH154"/>
    <mergeCell ref="CQ136:CR136"/>
    <mergeCell ref="BQ415:BR415"/>
    <mergeCell ref="BQ424:BR424"/>
    <mergeCell ref="CO100:CP100"/>
    <mergeCell ref="CM181:CN181"/>
    <mergeCell ref="BY379:BZ379"/>
    <mergeCell ref="CC271:CD271"/>
    <mergeCell ref="CA280:CB280"/>
    <mergeCell ref="BY289:BZ289"/>
    <mergeCell ref="BY298:BZ298"/>
    <mergeCell ref="BY307:BZ307"/>
    <mergeCell ref="CA307:CB307"/>
    <mergeCell ref="CA316:CB316"/>
    <mergeCell ref="CA325:CB325"/>
    <mergeCell ref="CE154:CF154"/>
    <mergeCell ref="BQ262:BR262"/>
    <mergeCell ref="BQ271:BR271"/>
    <mergeCell ref="CG163:CH163"/>
    <mergeCell ref="CG172:CH172"/>
    <mergeCell ref="BY316:BZ316"/>
    <mergeCell ref="BY325:BZ325"/>
    <mergeCell ref="CU91:CV91"/>
    <mergeCell ref="BQ244:BR244"/>
    <mergeCell ref="BO649:BP649"/>
    <mergeCell ref="BK406:BL406"/>
    <mergeCell ref="BO640:BP640"/>
    <mergeCell ref="BO631:BP631"/>
    <mergeCell ref="BO622:BP622"/>
    <mergeCell ref="BO613:BP613"/>
    <mergeCell ref="BI631:BJ631"/>
    <mergeCell ref="BO685:BP685"/>
    <mergeCell ref="BO676:BP676"/>
    <mergeCell ref="BO667:BP667"/>
    <mergeCell ref="BK658:BL658"/>
    <mergeCell ref="BG712:BH712"/>
    <mergeCell ref="BG730:BH730"/>
    <mergeCell ref="BK595:BL595"/>
    <mergeCell ref="BK577:BL577"/>
    <mergeCell ref="BK631:BL631"/>
    <mergeCell ref="BO604:BP604"/>
    <mergeCell ref="BO595:BP595"/>
    <mergeCell ref="BM676:BN676"/>
    <mergeCell ref="BM667:BN667"/>
    <mergeCell ref="BK460:BL460"/>
    <mergeCell ref="BK469:BL469"/>
    <mergeCell ref="BM496:BN496"/>
    <mergeCell ref="BM487:BN487"/>
    <mergeCell ref="BM478:BN478"/>
    <mergeCell ref="BO496:BP496"/>
    <mergeCell ref="BO487:BP487"/>
    <mergeCell ref="BO478:BP478"/>
    <mergeCell ref="AY739:AZ739"/>
    <mergeCell ref="BM604:BN604"/>
    <mergeCell ref="BM595:BN595"/>
    <mergeCell ref="BM586:BN586"/>
    <mergeCell ref="BO577:BP577"/>
    <mergeCell ref="BO568:BP568"/>
    <mergeCell ref="BM577:BN577"/>
    <mergeCell ref="BM568:BN568"/>
    <mergeCell ref="BQ703:BR703"/>
    <mergeCell ref="BQ712:BR712"/>
    <mergeCell ref="BG667:BH667"/>
    <mergeCell ref="BG676:BH676"/>
    <mergeCell ref="BG685:BH685"/>
    <mergeCell ref="BC559:BD559"/>
    <mergeCell ref="BG649:BH649"/>
    <mergeCell ref="BC595:BD595"/>
    <mergeCell ref="BK694:BL694"/>
    <mergeCell ref="BE658:BF658"/>
    <mergeCell ref="BI739:BJ739"/>
    <mergeCell ref="BM703:BN703"/>
    <mergeCell ref="BM712:BN712"/>
    <mergeCell ref="BG595:BH595"/>
    <mergeCell ref="BG604:BH604"/>
    <mergeCell ref="BE739:BF739"/>
    <mergeCell ref="BK622:BL622"/>
    <mergeCell ref="BQ622:BR622"/>
    <mergeCell ref="BQ586:BR586"/>
    <mergeCell ref="BQ595:BR595"/>
    <mergeCell ref="BQ577:BR577"/>
    <mergeCell ref="BM631:BN631"/>
    <mergeCell ref="BM622:BN622"/>
    <mergeCell ref="BK604:BL604"/>
    <mergeCell ref="BM730:BN730"/>
    <mergeCell ref="BQ442:BR442"/>
    <mergeCell ref="BO559:BP559"/>
    <mergeCell ref="BQ541:BR541"/>
    <mergeCell ref="BQ550:BR550"/>
    <mergeCell ref="BQ559:BR559"/>
    <mergeCell ref="BK613:BL613"/>
    <mergeCell ref="BM523:BN523"/>
    <mergeCell ref="BM514:BN514"/>
    <mergeCell ref="AG766:AH766"/>
    <mergeCell ref="BO253:BP253"/>
    <mergeCell ref="AW757:AX757"/>
    <mergeCell ref="BM469:BN469"/>
    <mergeCell ref="BO379:BP379"/>
    <mergeCell ref="BO388:BP388"/>
    <mergeCell ref="BO406:BP406"/>
    <mergeCell ref="BO586:BP586"/>
    <mergeCell ref="BI604:BJ604"/>
    <mergeCell ref="BI595:BJ595"/>
    <mergeCell ref="BK424:BL424"/>
    <mergeCell ref="BG550:BH550"/>
    <mergeCell ref="AO766:AP766"/>
    <mergeCell ref="BQ730:BR730"/>
    <mergeCell ref="BQ649:BR649"/>
    <mergeCell ref="BQ658:BR658"/>
    <mergeCell ref="BQ667:BR667"/>
    <mergeCell ref="BQ478:BR478"/>
    <mergeCell ref="BQ487:BR487"/>
    <mergeCell ref="BQ496:BR496"/>
    <mergeCell ref="BQ505:BR505"/>
    <mergeCell ref="BQ514:BR514"/>
    <mergeCell ref="BK766:BL766"/>
    <mergeCell ref="BU352:BV352"/>
    <mergeCell ref="AK775:AL775"/>
    <mergeCell ref="AG784:AH784"/>
    <mergeCell ref="BI280:BJ280"/>
    <mergeCell ref="BK298:BL298"/>
    <mergeCell ref="BO433:BP433"/>
    <mergeCell ref="BO442:BP442"/>
    <mergeCell ref="BO658:BP658"/>
    <mergeCell ref="AQ784:AR784"/>
    <mergeCell ref="AU775:AV775"/>
    <mergeCell ref="AY766:AZ766"/>
    <mergeCell ref="BG757:BH757"/>
    <mergeCell ref="BG748:BH748"/>
    <mergeCell ref="BC775:BD775"/>
    <mergeCell ref="AY784:AZ784"/>
    <mergeCell ref="BI766:BJ766"/>
    <mergeCell ref="BE775:BF775"/>
    <mergeCell ref="BA784:BB784"/>
    <mergeCell ref="BG703:BH703"/>
    <mergeCell ref="BI613:BJ613"/>
    <mergeCell ref="AW784:AX784"/>
    <mergeCell ref="BA775:BB775"/>
    <mergeCell ref="BE766:BF766"/>
    <mergeCell ref="BM757:BN757"/>
    <mergeCell ref="BM748:BN748"/>
    <mergeCell ref="BI712:BJ712"/>
    <mergeCell ref="BI775:BJ775"/>
    <mergeCell ref="BE784:BF784"/>
    <mergeCell ref="AU748:AV748"/>
    <mergeCell ref="BC748:BD748"/>
    <mergeCell ref="BK649:BL649"/>
    <mergeCell ref="BM721:BN721"/>
    <mergeCell ref="BU604:BV604"/>
    <mergeCell ref="BU613:BV613"/>
    <mergeCell ref="BS415:BT415"/>
    <mergeCell ref="BU505:BV505"/>
    <mergeCell ref="BU514:BV514"/>
    <mergeCell ref="BW226:BX226"/>
    <mergeCell ref="BW433:BX433"/>
    <mergeCell ref="BW442:BX442"/>
    <mergeCell ref="BW451:BX451"/>
    <mergeCell ref="BW460:BX460"/>
    <mergeCell ref="BW469:BX469"/>
    <mergeCell ref="BU478:BV478"/>
    <mergeCell ref="BU487:BV487"/>
    <mergeCell ref="BU406:BV406"/>
    <mergeCell ref="BU397:BV397"/>
    <mergeCell ref="BS307:BT307"/>
    <mergeCell ref="BQ361:BR361"/>
    <mergeCell ref="BQ370:BR370"/>
    <mergeCell ref="BQ379:BR379"/>
    <mergeCell ref="BQ460:BR460"/>
    <mergeCell ref="BQ469:BR469"/>
    <mergeCell ref="BU280:BV280"/>
    <mergeCell ref="BS280:BT280"/>
    <mergeCell ref="BW325:BX325"/>
    <mergeCell ref="BU271:BV271"/>
    <mergeCell ref="BS370:BT370"/>
    <mergeCell ref="BU343:BV343"/>
    <mergeCell ref="BU334:BV334"/>
    <mergeCell ref="BU325:BV325"/>
    <mergeCell ref="BU379:BV379"/>
    <mergeCell ref="BW424:BX424"/>
    <mergeCell ref="BU361:BV361"/>
    <mergeCell ref="BS541:BT541"/>
    <mergeCell ref="BS550:BT550"/>
    <mergeCell ref="BS559:BT559"/>
    <mergeCell ref="BS568:BT568"/>
    <mergeCell ref="BS577:BT577"/>
    <mergeCell ref="BS586:BT586"/>
    <mergeCell ref="BS595:BT595"/>
    <mergeCell ref="BS469:BT469"/>
    <mergeCell ref="BS460:BT460"/>
    <mergeCell ref="BS451:BT451"/>
    <mergeCell ref="BS442:BT442"/>
    <mergeCell ref="BU370:BV370"/>
    <mergeCell ref="BU388:BV388"/>
    <mergeCell ref="BU523:BV523"/>
    <mergeCell ref="BU532:BV532"/>
    <mergeCell ref="BU541:BV541"/>
    <mergeCell ref="BU550:BV550"/>
    <mergeCell ref="BU559:BV559"/>
    <mergeCell ref="BU568:BV568"/>
    <mergeCell ref="BU577:BV577"/>
    <mergeCell ref="BU586:BV586"/>
    <mergeCell ref="BU595:BV595"/>
    <mergeCell ref="CG307:CH307"/>
    <mergeCell ref="CC181:CD181"/>
    <mergeCell ref="BY235:BZ235"/>
    <mergeCell ref="BY244:BZ244"/>
    <mergeCell ref="CG199:CH199"/>
    <mergeCell ref="CG190:CH190"/>
    <mergeCell ref="CE235:CF235"/>
    <mergeCell ref="CG208:CH208"/>
    <mergeCell ref="CE163:CF163"/>
    <mergeCell ref="CG262:CH262"/>
    <mergeCell ref="CG271:CH271"/>
    <mergeCell ref="CE280:CF280"/>
    <mergeCell ref="CC289:CD289"/>
    <mergeCell ref="CC298:CD298"/>
    <mergeCell ref="CC307:CD307"/>
    <mergeCell ref="CE190:CF190"/>
    <mergeCell ref="CE208:CF208"/>
    <mergeCell ref="BY271:BZ271"/>
    <mergeCell ref="BY262:BZ262"/>
    <mergeCell ref="CA271:CB271"/>
    <mergeCell ref="CA262:CB262"/>
    <mergeCell ref="CC262:CD262"/>
    <mergeCell ref="CC226:CD226"/>
    <mergeCell ref="CA226:CB226"/>
    <mergeCell ref="CC217:CD217"/>
    <mergeCell ref="BY181:BZ181"/>
    <mergeCell ref="CG181:CH181"/>
    <mergeCell ref="CG235:CH235"/>
    <mergeCell ref="CG226:CH226"/>
    <mergeCell ref="CA253:CB253"/>
    <mergeCell ref="DE64:DF64"/>
    <mergeCell ref="DE73:DF73"/>
    <mergeCell ref="DE82:DF82"/>
    <mergeCell ref="CA388:CB388"/>
    <mergeCell ref="CA406:CB406"/>
    <mergeCell ref="DC127:DD127"/>
    <mergeCell ref="DA136:DB136"/>
    <mergeCell ref="CS55:CT55"/>
    <mergeCell ref="CK190:CL190"/>
    <mergeCell ref="CK199:CL199"/>
    <mergeCell ref="CK208:CL208"/>
    <mergeCell ref="CI226:CJ226"/>
    <mergeCell ref="CI235:CJ235"/>
    <mergeCell ref="CO118:CP118"/>
    <mergeCell ref="CM82:CN82"/>
    <mergeCell ref="CO145:CP145"/>
    <mergeCell ref="CK217:CL217"/>
    <mergeCell ref="CU145:CV145"/>
    <mergeCell ref="CU154:CV154"/>
    <mergeCell ref="CU163:CV163"/>
    <mergeCell ref="CI172:CJ172"/>
    <mergeCell ref="CI181:CJ181"/>
    <mergeCell ref="CC190:CD190"/>
    <mergeCell ref="CC199:CD199"/>
    <mergeCell ref="CE199:CF199"/>
    <mergeCell ref="CA235:CB235"/>
    <mergeCell ref="CA244:CB244"/>
    <mergeCell ref="CC235:CD235"/>
    <mergeCell ref="CC244:CD244"/>
    <mergeCell ref="CC253:CD253"/>
    <mergeCell ref="CQ100:CR100"/>
    <mergeCell ref="CE136:CF136"/>
    <mergeCell ref="CW64:CX64"/>
    <mergeCell ref="CW127:CX127"/>
    <mergeCell ref="DA118:DB118"/>
    <mergeCell ref="CM154:CN154"/>
    <mergeCell ref="CU109:CV109"/>
    <mergeCell ref="CY109:CZ109"/>
    <mergeCell ref="CY82:CZ82"/>
    <mergeCell ref="BY127:BZ127"/>
    <mergeCell ref="CM73:CN73"/>
    <mergeCell ref="CM64:CN64"/>
    <mergeCell ref="CA289:CB289"/>
    <mergeCell ref="CA298:CB298"/>
    <mergeCell ref="CI208:CJ208"/>
    <mergeCell ref="CI199:CJ199"/>
    <mergeCell ref="CI190:CJ190"/>
    <mergeCell ref="CM91:CN91"/>
    <mergeCell ref="CQ109:CR109"/>
    <mergeCell ref="CI100:CJ100"/>
    <mergeCell ref="CK91:CL91"/>
    <mergeCell ref="CG217:CH217"/>
    <mergeCell ref="CE226:CF226"/>
    <mergeCell ref="CU235:CV235"/>
    <mergeCell ref="CU244:CV244"/>
    <mergeCell ref="CO181:CP181"/>
    <mergeCell ref="CO172:CP172"/>
    <mergeCell ref="CO163:CP163"/>
    <mergeCell ref="CO154:CP154"/>
    <mergeCell ref="CK289:CL289"/>
    <mergeCell ref="CK298:CL298"/>
    <mergeCell ref="CG298:CH298"/>
    <mergeCell ref="CO136:CP136"/>
    <mergeCell ref="CS136:CT136"/>
    <mergeCell ref="CI370:CJ370"/>
    <mergeCell ref="CI379:CJ379"/>
    <mergeCell ref="CI388:CJ388"/>
    <mergeCell ref="CI397:CJ397"/>
    <mergeCell ref="BW199:BX199"/>
    <mergeCell ref="BW208:BX208"/>
    <mergeCell ref="BW217:BX217"/>
    <mergeCell ref="CI154:CJ154"/>
    <mergeCell ref="CI163:CJ163"/>
    <mergeCell ref="CE181:CF181"/>
    <mergeCell ref="BW190:BX190"/>
    <mergeCell ref="BY406:BZ406"/>
    <mergeCell ref="CO235:CP235"/>
    <mergeCell ref="CQ208:CR208"/>
    <mergeCell ref="CQ199:CR199"/>
    <mergeCell ref="CE298:CF298"/>
    <mergeCell ref="CE289:CF289"/>
    <mergeCell ref="CG280:CH280"/>
    <mergeCell ref="CI244:CJ244"/>
    <mergeCell ref="CI253:CJ253"/>
    <mergeCell ref="CI262:CJ262"/>
    <mergeCell ref="CO253:CP253"/>
    <mergeCell ref="CQ244:CR244"/>
    <mergeCell ref="CQ253:CR253"/>
    <mergeCell ref="CK262:CL262"/>
    <mergeCell ref="CK271:CL271"/>
    <mergeCell ref="CI280:CJ280"/>
    <mergeCell ref="CG289:CH289"/>
    <mergeCell ref="BY361:BZ361"/>
    <mergeCell ref="BY370:BZ370"/>
    <mergeCell ref="BY388:BZ388"/>
    <mergeCell ref="BY397:BZ397"/>
    <mergeCell ref="CU253:CV253"/>
    <mergeCell ref="CO262:CP262"/>
    <mergeCell ref="CO271:CP271"/>
    <mergeCell ref="CM280:CN280"/>
    <mergeCell ref="CU172:CV172"/>
    <mergeCell ref="CU181:CV181"/>
    <mergeCell ref="CO190:CP190"/>
    <mergeCell ref="CO199:CP199"/>
    <mergeCell ref="CO208:CP208"/>
    <mergeCell ref="CM235:CN235"/>
    <mergeCell ref="CO244:CP244"/>
    <mergeCell ref="CQ235:CR235"/>
    <mergeCell ref="CK226:CL226"/>
    <mergeCell ref="CA568:CB568"/>
    <mergeCell ref="CA577:CB577"/>
    <mergeCell ref="CA586:CB586"/>
    <mergeCell ref="CA595:CB595"/>
    <mergeCell ref="CO217:CP217"/>
    <mergeCell ref="CQ217:CR217"/>
    <mergeCell ref="CM226:CN226"/>
    <mergeCell ref="CO226:CP226"/>
    <mergeCell ref="CA487:CB487"/>
    <mergeCell ref="CE325:CF325"/>
    <mergeCell ref="CE316:CF316"/>
    <mergeCell ref="CE424:CF424"/>
    <mergeCell ref="CE433:CF433"/>
    <mergeCell ref="CE442:CF442"/>
    <mergeCell ref="CE451:CF451"/>
    <mergeCell ref="CE460:CF460"/>
    <mergeCell ref="CE307:CF307"/>
    <mergeCell ref="CE334:CF334"/>
    <mergeCell ref="CI271:CJ271"/>
    <mergeCell ref="FG5:FH5"/>
    <mergeCell ref="DI64:DJ64"/>
    <mergeCell ref="DI73:DJ73"/>
    <mergeCell ref="DI82:DJ82"/>
    <mergeCell ref="FE5:FF5"/>
    <mergeCell ref="DC22:DD22"/>
    <mergeCell ref="CU100:CV100"/>
    <mergeCell ref="CS127:CT127"/>
    <mergeCell ref="CK145:CL145"/>
    <mergeCell ref="CK154:CL154"/>
    <mergeCell ref="CK163:CL163"/>
    <mergeCell ref="CK172:CL172"/>
    <mergeCell ref="EK5:EL5"/>
    <mergeCell ref="EE5:EF5"/>
    <mergeCell ref="CM55:CN55"/>
    <mergeCell ref="CS100:CT100"/>
    <mergeCell ref="CQ127:CR127"/>
    <mergeCell ref="DI118:DJ118"/>
    <mergeCell ref="DG100:DH100"/>
    <mergeCell ref="DI91:DJ91"/>
    <mergeCell ref="DQ55:DR55"/>
    <mergeCell ref="DK64:DL64"/>
    <mergeCell ref="DK73:DL73"/>
    <mergeCell ref="DK82:DL82"/>
    <mergeCell ref="DK109:DL109"/>
    <mergeCell ref="DE109:DF109"/>
    <mergeCell ref="CU127:CV127"/>
    <mergeCell ref="CY118:CZ118"/>
    <mergeCell ref="CY127:CZ127"/>
    <mergeCell ref="CU55:CV55"/>
    <mergeCell ref="CO64:CP64"/>
    <mergeCell ref="CW73:CX73"/>
    <mergeCell ref="FC5:FD5"/>
    <mergeCell ref="DK55:DL55"/>
    <mergeCell ref="K39:L39"/>
    <mergeCell ref="BW730:BX730"/>
    <mergeCell ref="AQ793:AR793"/>
    <mergeCell ref="CW154:CX154"/>
    <mergeCell ref="CW145:CX145"/>
    <mergeCell ref="DC136:DD136"/>
    <mergeCell ref="DE127:DF127"/>
    <mergeCell ref="BO739:BP739"/>
    <mergeCell ref="CC460:CD460"/>
    <mergeCell ref="CC451:CD451"/>
    <mergeCell ref="CC442:CD442"/>
    <mergeCell ref="CC433:CD433"/>
    <mergeCell ref="CC424:CD424"/>
    <mergeCell ref="CC415:CD415"/>
    <mergeCell ref="CE406:CF406"/>
    <mergeCell ref="CE397:CF397"/>
    <mergeCell ref="CE388:CF388"/>
    <mergeCell ref="CE379:CF379"/>
    <mergeCell ref="CE370:CF370"/>
    <mergeCell ref="CE361:CF361"/>
    <mergeCell ref="CE352:CF352"/>
    <mergeCell ref="CE343:CF343"/>
    <mergeCell ref="CQ190:CR190"/>
    <mergeCell ref="CW181:CX181"/>
    <mergeCell ref="CW172:CX172"/>
    <mergeCell ref="CW163:CX163"/>
    <mergeCell ref="CA478:CB478"/>
    <mergeCell ref="CM244:CN244"/>
    <mergeCell ref="CM253:CN253"/>
    <mergeCell ref="CE217:CF217"/>
    <mergeCell ref="DS55:DT55"/>
    <mergeCell ref="DK91:DL91"/>
    <mergeCell ref="DI100:DJ100"/>
    <mergeCell ref="DK118:DL118"/>
    <mergeCell ref="DG127:DH127"/>
    <mergeCell ref="DE136:DF136"/>
    <mergeCell ref="CY145:CZ145"/>
    <mergeCell ref="CY154:CZ154"/>
    <mergeCell ref="CY163:CZ163"/>
    <mergeCell ref="CY172:CZ172"/>
    <mergeCell ref="CY181:CZ181"/>
    <mergeCell ref="CS190:CT190"/>
    <mergeCell ref="CS199:CT199"/>
    <mergeCell ref="CS208:CT208"/>
    <mergeCell ref="CS217:CT217"/>
    <mergeCell ref="CQ226:CR226"/>
    <mergeCell ref="CE172:CF172"/>
    <mergeCell ref="CQ154:CR154"/>
    <mergeCell ref="CQ163:CR163"/>
    <mergeCell ref="CQ172:CR172"/>
    <mergeCell ref="CQ181:CR181"/>
    <mergeCell ref="DM73:DN73"/>
    <mergeCell ref="DM64:DN64"/>
    <mergeCell ref="DC172:DD172"/>
    <mergeCell ref="DC181:DD181"/>
    <mergeCell ref="CW190:CX190"/>
    <mergeCell ref="CW199:CX199"/>
    <mergeCell ref="CW208:CX208"/>
    <mergeCell ref="CW217:CX217"/>
    <mergeCell ref="DC118:DD118"/>
    <mergeCell ref="CW136:CX136"/>
    <mergeCell ref="CQ145:CR145"/>
    <mergeCell ref="DC91:DD91"/>
    <mergeCell ref="AG802:AH802"/>
    <mergeCell ref="AG811:AH811"/>
    <mergeCell ref="AS793:AT793"/>
    <mergeCell ref="BY730:BZ730"/>
    <mergeCell ref="BY721:BZ721"/>
    <mergeCell ref="BY712:BZ712"/>
    <mergeCell ref="BY703:BZ703"/>
    <mergeCell ref="CC694:CD694"/>
    <mergeCell ref="CC685:CD685"/>
    <mergeCell ref="CC676:CD676"/>
    <mergeCell ref="CC667:CD667"/>
    <mergeCell ref="CC658:CD658"/>
    <mergeCell ref="CC649:CD649"/>
    <mergeCell ref="CA667:CB667"/>
    <mergeCell ref="CA676:CB676"/>
    <mergeCell ref="CA685:CB685"/>
    <mergeCell ref="CA694:CB694"/>
    <mergeCell ref="BW703:BX703"/>
    <mergeCell ref="BW712:BX712"/>
    <mergeCell ref="BW721:BX721"/>
    <mergeCell ref="AK793:AL793"/>
    <mergeCell ref="AG793:AH793"/>
    <mergeCell ref="AM784:AN784"/>
    <mergeCell ref="AQ775:AR775"/>
    <mergeCell ref="AU766:AV766"/>
    <mergeCell ref="BC757:BD757"/>
    <mergeCell ref="BI703:BJ703"/>
    <mergeCell ref="CA649:CB649"/>
    <mergeCell ref="CA658:CB658"/>
    <mergeCell ref="CC469:CD469"/>
    <mergeCell ref="CA631:CB631"/>
    <mergeCell ref="CS118:CT118"/>
    <mergeCell ref="BS739:BT739"/>
    <mergeCell ref="BQ748:BR748"/>
    <mergeCell ref="BQ757:BR757"/>
    <mergeCell ref="M39:N39"/>
    <mergeCell ref="FK5:FL5"/>
    <mergeCell ref="CE469:CF469"/>
    <mergeCell ref="CC478:CD478"/>
    <mergeCell ref="BQ739:BR739"/>
    <mergeCell ref="BO748:BP748"/>
    <mergeCell ref="CC640:CD640"/>
    <mergeCell ref="CC631:CD631"/>
    <mergeCell ref="CC622:CD622"/>
    <mergeCell ref="CC613:CD613"/>
    <mergeCell ref="CC604:CD604"/>
    <mergeCell ref="CC595:CD595"/>
    <mergeCell ref="CC586:CD586"/>
    <mergeCell ref="CC577:CD577"/>
    <mergeCell ref="CC568:CD568"/>
    <mergeCell ref="CC559:CD559"/>
    <mergeCell ref="CC550:CD550"/>
    <mergeCell ref="CG316:CH316"/>
    <mergeCell ref="CG325:CH325"/>
    <mergeCell ref="CG334:CH334"/>
    <mergeCell ref="CG343:CH343"/>
    <mergeCell ref="CI217:CJ217"/>
    <mergeCell ref="CG352:CH352"/>
    <mergeCell ref="CG361:CH361"/>
    <mergeCell ref="CG370:CH370"/>
    <mergeCell ref="CG379:CH379"/>
    <mergeCell ref="CG388:CH388"/>
    <mergeCell ref="CG397:CH397"/>
    <mergeCell ref="AI802:AJ802"/>
    <mergeCell ref="AI811:AJ811"/>
    <mergeCell ref="AU793:AV793"/>
    <mergeCell ref="CE487:CF487"/>
    <mergeCell ref="CE496:CF496"/>
    <mergeCell ref="CE505:CF505"/>
    <mergeCell ref="CE514:CF514"/>
    <mergeCell ref="CE523:CF523"/>
    <mergeCell ref="CE532:CF532"/>
    <mergeCell ref="CE541:CF541"/>
    <mergeCell ref="CE550:CF550"/>
    <mergeCell ref="CE559:CF559"/>
    <mergeCell ref="CE568:CF568"/>
    <mergeCell ref="CE577:CF577"/>
    <mergeCell ref="CE586:CF586"/>
    <mergeCell ref="CE595:CF595"/>
    <mergeCell ref="CE604:CF604"/>
    <mergeCell ref="CE613:CF613"/>
    <mergeCell ref="CC541:CD541"/>
    <mergeCell ref="CC532:CD532"/>
    <mergeCell ref="CC523:CD523"/>
    <mergeCell ref="CC514:CD514"/>
    <mergeCell ref="CC505:CD505"/>
    <mergeCell ref="CC496:CD496"/>
    <mergeCell ref="CC487:CD487"/>
    <mergeCell ref="BO757:BP757"/>
    <mergeCell ref="CE622:CF622"/>
    <mergeCell ref="CE631:CF631"/>
    <mergeCell ref="CE640:CF640"/>
    <mergeCell ref="CA640:CB640"/>
    <mergeCell ref="CA622:CB622"/>
    <mergeCell ref="BG766:BH766"/>
    <mergeCell ref="FM5:FN5"/>
    <mergeCell ref="CG415:CH415"/>
    <mergeCell ref="CG424:CH424"/>
    <mergeCell ref="CG433:CH433"/>
    <mergeCell ref="CG442:CH442"/>
    <mergeCell ref="CG451:CH451"/>
    <mergeCell ref="CG460:CH460"/>
    <mergeCell ref="CG469:CH469"/>
    <mergeCell ref="CE478:CF478"/>
    <mergeCell ref="CM262:CN262"/>
    <mergeCell ref="CM271:CN271"/>
    <mergeCell ref="CK280:CL280"/>
    <mergeCell ref="CI289:CJ289"/>
    <mergeCell ref="CI298:CJ298"/>
    <mergeCell ref="CI307:CJ307"/>
    <mergeCell ref="CI316:CJ316"/>
    <mergeCell ref="CI325:CJ325"/>
    <mergeCell ref="CI334:CJ334"/>
    <mergeCell ref="CI343:CJ343"/>
    <mergeCell ref="DW55:DX55"/>
    <mergeCell ref="DO91:DP91"/>
    <mergeCell ref="DM100:DN100"/>
    <mergeCell ref="CI406:CJ406"/>
    <mergeCell ref="DU55:DV55"/>
    <mergeCell ref="DM91:DN91"/>
    <mergeCell ref="DK100:DL100"/>
    <mergeCell ref="CI460:CJ460"/>
    <mergeCell ref="CI469:CJ469"/>
    <mergeCell ref="CU118:CV118"/>
    <mergeCell ref="CW100:CX100"/>
    <mergeCell ref="CY91:CZ91"/>
    <mergeCell ref="CE415:CF415"/>
    <mergeCell ref="BG775:BH775"/>
    <mergeCell ref="BC784:BD784"/>
    <mergeCell ref="AK802:AL802"/>
    <mergeCell ref="AK811:AL811"/>
    <mergeCell ref="CK307:CL307"/>
    <mergeCell ref="CK316:CL316"/>
    <mergeCell ref="CK325:CL325"/>
    <mergeCell ref="CK334:CL334"/>
    <mergeCell ref="CK343:CL343"/>
    <mergeCell ref="CK352:CL352"/>
    <mergeCell ref="CK361:CL361"/>
    <mergeCell ref="CK370:CL370"/>
    <mergeCell ref="CK379:CL379"/>
    <mergeCell ref="CK388:CL388"/>
    <mergeCell ref="CK397:CL397"/>
    <mergeCell ref="CK406:CL406"/>
    <mergeCell ref="CI415:CJ415"/>
    <mergeCell ref="CI424:CJ424"/>
    <mergeCell ref="CI433:CJ433"/>
    <mergeCell ref="CI442:CJ442"/>
    <mergeCell ref="CI451:CJ451"/>
    <mergeCell ref="CE649:CF649"/>
    <mergeCell ref="CE658:CF658"/>
    <mergeCell ref="CE667:CF667"/>
    <mergeCell ref="CE685:CF685"/>
    <mergeCell ref="CE694:CF694"/>
    <mergeCell ref="CA703:CB703"/>
    <mergeCell ref="CA730:CB730"/>
    <mergeCell ref="CI352:CJ352"/>
    <mergeCell ref="CI361:CJ361"/>
    <mergeCell ref="CG406:CH406"/>
    <mergeCell ref="CK451:CL451"/>
    <mergeCell ref="CQ262:CR262"/>
    <mergeCell ref="CQ271:CR271"/>
    <mergeCell ref="CO280:CP280"/>
    <mergeCell ref="CM289:CN289"/>
    <mergeCell ref="CM298:CN298"/>
    <mergeCell ref="CM307:CN307"/>
    <mergeCell ref="CM316:CN316"/>
    <mergeCell ref="CM325:CN325"/>
    <mergeCell ref="CM334:CN334"/>
    <mergeCell ref="CM343:CN343"/>
    <mergeCell ref="CM352:CN352"/>
    <mergeCell ref="CM361:CN361"/>
    <mergeCell ref="CG478:CH478"/>
    <mergeCell ref="DM118:DN118"/>
    <mergeCell ref="DI127:DJ127"/>
    <mergeCell ref="Q39:R39"/>
    <mergeCell ref="BU739:BV739"/>
    <mergeCell ref="DG136:DH136"/>
    <mergeCell ref="DA145:DB145"/>
    <mergeCell ref="DA154:DB154"/>
    <mergeCell ref="DA163:DB163"/>
    <mergeCell ref="DA172:DB172"/>
    <mergeCell ref="DA181:DB181"/>
    <mergeCell ref="CU190:CV190"/>
    <mergeCell ref="CU199:CV199"/>
    <mergeCell ref="CU208:CV208"/>
    <mergeCell ref="CS235:CT235"/>
    <mergeCell ref="CS244:CT244"/>
    <mergeCell ref="CS253:CT253"/>
    <mergeCell ref="CU217:CV217"/>
    <mergeCell ref="CS226:CT226"/>
    <mergeCell ref="DM109:DN109"/>
    <mergeCell ref="DY55:DZ55"/>
    <mergeCell ref="DQ91:DR91"/>
    <mergeCell ref="DO100:DP100"/>
    <mergeCell ref="DQ118:DR118"/>
    <mergeCell ref="DM127:DN127"/>
    <mergeCell ref="DK136:DL136"/>
    <mergeCell ref="DE145:DF145"/>
    <mergeCell ref="DE154:DF154"/>
    <mergeCell ref="DE163:DF163"/>
    <mergeCell ref="DE172:DF172"/>
    <mergeCell ref="DE181:DF181"/>
    <mergeCell ref="CY190:CZ190"/>
    <mergeCell ref="CY199:CZ199"/>
    <mergeCell ref="CY208:CZ208"/>
    <mergeCell ref="CW235:CX235"/>
    <mergeCell ref="CW244:CX244"/>
    <mergeCell ref="CW253:CX253"/>
    <mergeCell ref="DO64:DP64"/>
    <mergeCell ref="DO73:DP73"/>
    <mergeCell ref="DO82:DP82"/>
    <mergeCell ref="DO109:DP109"/>
    <mergeCell ref="DM82:DN82"/>
    <mergeCell ref="DO118:DP118"/>
    <mergeCell ref="DK127:DL127"/>
    <mergeCell ref="DI136:DJ136"/>
    <mergeCell ref="DC145:DD145"/>
    <mergeCell ref="DC154:DD154"/>
    <mergeCell ref="DC163:DD163"/>
    <mergeCell ref="DA100:DB100"/>
    <mergeCell ref="DA109:DB109"/>
    <mergeCell ref="DE55:DF55"/>
    <mergeCell ref="CW91:CX91"/>
    <mergeCell ref="CK460:CL460"/>
    <mergeCell ref="CK469:CL469"/>
    <mergeCell ref="CI478:CJ478"/>
    <mergeCell ref="BW739:BX739"/>
    <mergeCell ref="BU748:BV748"/>
    <mergeCell ref="BU757:BV757"/>
    <mergeCell ref="BM766:BN766"/>
    <mergeCell ref="CI604:CJ604"/>
    <mergeCell ref="CI595:CJ595"/>
    <mergeCell ref="CI586:CJ586"/>
    <mergeCell ref="CI577:CJ577"/>
    <mergeCell ref="CI568:CJ568"/>
    <mergeCell ref="CI559:CJ559"/>
    <mergeCell ref="CI550:CJ550"/>
    <mergeCell ref="CI541:CJ541"/>
    <mergeCell ref="CI532:CJ532"/>
    <mergeCell ref="CI523:CJ523"/>
    <mergeCell ref="CI514:CJ514"/>
    <mergeCell ref="CI505:CJ505"/>
    <mergeCell ref="CI496:CJ496"/>
    <mergeCell ref="CI487:CJ487"/>
    <mergeCell ref="CE676:CF676"/>
    <mergeCell ref="CA712:CB712"/>
    <mergeCell ref="CA721:CB721"/>
    <mergeCell ref="BS748:BT748"/>
    <mergeCell ref="BS757:BT757"/>
    <mergeCell ref="CA604:CB604"/>
    <mergeCell ref="CA613:CB613"/>
    <mergeCell ref="BU631:BV631"/>
    <mergeCell ref="BU640:BV640"/>
    <mergeCell ref="BU649:BV649"/>
    <mergeCell ref="BU622:BV622"/>
    <mergeCell ref="CW226:CX226"/>
    <mergeCell ref="CY217:CZ217"/>
    <mergeCell ref="DS109:DT109"/>
    <mergeCell ref="DS82:DT82"/>
    <mergeCell ref="DS73:DT73"/>
    <mergeCell ref="DS64:DT64"/>
    <mergeCell ref="AM802:AN802"/>
    <mergeCell ref="AM811:AN811"/>
    <mergeCell ref="AY793:AZ793"/>
    <mergeCell ref="CE730:CF730"/>
    <mergeCell ref="CE721:CF721"/>
    <mergeCell ref="CE712:CF712"/>
    <mergeCell ref="CE703:CF703"/>
    <mergeCell ref="CI694:CJ694"/>
    <mergeCell ref="CI685:CJ685"/>
    <mergeCell ref="CI676:CJ676"/>
    <mergeCell ref="CI667:CJ667"/>
    <mergeCell ref="CI658:CJ658"/>
    <mergeCell ref="CI649:CJ649"/>
    <mergeCell ref="CI640:CJ640"/>
    <mergeCell ref="CI631:CJ631"/>
    <mergeCell ref="CI622:CJ622"/>
    <mergeCell ref="CI613:CJ613"/>
    <mergeCell ref="CM370:CN370"/>
    <mergeCell ref="CM379:CN379"/>
    <mergeCell ref="CM388:CN388"/>
    <mergeCell ref="CM397:CN397"/>
    <mergeCell ref="CM406:CN406"/>
    <mergeCell ref="CK415:CL415"/>
    <mergeCell ref="CK424:CL424"/>
    <mergeCell ref="CK433:CL433"/>
    <mergeCell ref="CK442:CL442"/>
  </mergeCells>
  <phoneticPr fontId="1" type="noConversion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X1202"/>
  <sheetViews>
    <sheetView topLeftCell="CE1" zoomScale="85" zoomScaleNormal="85" workbookViewId="0">
      <selection activeCell="CE1" sqref="A1:XFD1048576"/>
    </sheetView>
  </sheetViews>
  <sheetFormatPr baseColWidth="10" defaultColWidth="11.42578125" defaultRowHeight="15" x14ac:dyDescent="0.25"/>
  <cols>
    <col min="1" max="1" width="23.5703125" customWidth="1"/>
  </cols>
  <sheetData>
    <row r="1" spans="1:206" ht="21" x14ac:dyDescent="0.35">
      <c r="A1" s="93" t="s">
        <v>121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  <c r="GH1" s="35"/>
      <c r="GI1" s="35"/>
      <c r="GJ1" s="35"/>
      <c r="GK1" s="35"/>
      <c r="GL1" s="35"/>
      <c r="GM1" s="35"/>
      <c r="GN1" s="35"/>
      <c r="GO1" s="35"/>
      <c r="GP1" s="35"/>
      <c r="GQ1" s="35"/>
      <c r="GR1" s="35"/>
      <c r="GS1" s="35"/>
      <c r="GT1" s="35"/>
      <c r="GU1" s="35"/>
      <c r="GV1" s="35"/>
      <c r="GW1" s="35"/>
      <c r="GX1" s="35"/>
    </row>
    <row r="2" spans="1:206" ht="15.75" thickBot="1" x14ac:dyDescent="0.3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</row>
    <row r="3" spans="1:206" x14ac:dyDescent="0.25">
      <c r="A3" s="190" t="s">
        <v>122</v>
      </c>
      <c r="B3" s="200">
        <v>44652</v>
      </c>
      <c r="C3" s="181"/>
      <c r="D3" s="178">
        <v>44682</v>
      </c>
      <c r="E3" s="179"/>
      <c r="F3" s="180">
        <v>44713</v>
      </c>
      <c r="G3" s="181"/>
      <c r="H3" s="178">
        <v>44743</v>
      </c>
      <c r="I3" s="179"/>
      <c r="J3" s="180">
        <v>44774</v>
      </c>
      <c r="K3" s="181"/>
      <c r="L3" s="178">
        <v>44805</v>
      </c>
      <c r="M3" s="179"/>
      <c r="N3" s="180">
        <v>44835</v>
      </c>
      <c r="O3" s="181"/>
      <c r="P3" s="178">
        <v>44866</v>
      </c>
      <c r="Q3" s="179"/>
      <c r="R3" s="180">
        <v>44896</v>
      </c>
      <c r="S3" s="181"/>
      <c r="T3" s="178">
        <v>44927</v>
      </c>
      <c r="U3" s="179"/>
      <c r="V3" s="180">
        <v>44958</v>
      </c>
      <c r="W3" s="181"/>
      <c r="X3" s="178">
        <v>44986</v>
      </c>
      <c r="Y3" s="179"/>
      <c r="Z3" s="176">
        <v>45017</v>
      </c>
      <c r="AA3" s="177"/>
      <c r="AB3" s="178">
        <v>45047</v>
      </c>
      <c r="AC3" s="179"/>
      <c r="AD3" s="176">
        <v>45078</v>
      </c>
      <c r="AE3" s="177"/>
      <c r="AF3" s="178">
        <v>45108</v>
      </c>
      <c r="AG3" s="179"/>
      <c r="AH3" s="176">
        <v>45139</v>
      </c>
      <c r="AI3" s="177"/>
      <c r="AJ3" s="178">
        <v>45170</v>
      </c>
      <c r="AK3" s="179"/>
      <c r="AL3" s="176">
        <v>45200</v>
      </c>
      <c r="AM3" s="177"/>
      <c r="AN3" s="178">
        <v>45231</v>
      </c>
      <c r="AO3" s="179"/>
      <c r="AP3" s="176">
        <v>45261</v>
      </c>
      <c r="AQ3" s="177"/>
      <c r="AR3" s="178">
        <v>45292</v>
      </c>
      <c r="AS3" s="179"/>
      <c r="AT3" s="176">
        <v>45323</v>
      </c>
      <c r="AU3" s="177"/>
      <c r="AV3" s="178">
        <v>45352</v>
      </c>
      <c r="AW3" s="179"/>
      <c r="AX3" s="176">
        <v>45383</v>
      </c>
      <c r="AY3" s="177"/>
      <c r="AZ3" s="178">
        <v>45413</v>
      </c>
      <c r="BA3" s="179"/>
      <c r="BB3" s="176">
        <v>45444</v>
      </c>
      <c r="BC3" s="177"/>
      <c r="BD3" s="178">
        <v>45474</v>
      </c>
      <c r="BE3" s="179"/>
      <c r="BF3" s="176">
        <v>45505</v>
      </c>
      <c r="BG3" s="177"/>
      <c r="BH3" s="178">
        <v>45536</v>
      </c>
      <c r="BI3" s="179"/>
      <c r="BJ3" s="176">
        <v>45566</v>
      </c>
      <c r="BK3" s="177"/>
      <c r="BL3" s="178">
        <v>45597</v>
      </c>
      <c r="BM3" s="179"/>
      <c r="BN3" s="176">
        <v>45627</v>
      </c>
      <c r="BO3" s="177"/>
      <c r="BP3" s="178">
        <v>45658</v>
      </c>
      <c r="BQ3" s="179"/>
      <c r="BR3" s="176">
        <v>45689</v>
      </c>
      <c r="BS3" s="177"/>
      <c r="BT3" s="178">
        <v>45717</v>
      </c>
      <c r="BU3" s="179"/>
      <c r="BV3" s="176">
        <v>45748</v>
      </c>
      <c r="BW3" s="177"/>
      <c r="BX3" s="178">
        <v>45778</v>
      </c>
      <c r="BY3" s="179"/>
      <c r="BZ3" s="176">
        <v>45809</v>
      </c>
      <c r="CA3" s="177"/>
      <c r="CB3" s="178">
        <v>45839</v>
      </c>
      <c r="CC3" s="179"/>
      <c r="CD3" s="176">
        <v>45870</v>
      </c>
      <c r="CE3" s="177"/>
      <c r="CF3" s="178">
        <v>45901</v>
      </c>
      <c r="CG3" s="179"/>
      <c r="CH3" s="176">
        <v>45931</v>
      </c>
      <c r="CI3" s="177"/>
      <c r="CJ3" s="178">
        <v>45962</v>
      </c>
      <c r="CK3" s="179"/>
      <c r="CL3" s="176">
        <v>45992</v>
      </c>
      <c r="CM3" s="177"/>
      <c r="CN3" s="178">
        <v>46023</v>
      </c>
      <c r="CO3" s="179"/>
      <c r="CP3" s="176">
        <v>46054</v>
      </c>
      <c r="CQ3" s="177"/>
      <c r="CR3" s="178">
        <v>46082</v>
      </c>
      <c r="CS3" s="179"/>
      <c r="CT3" s="176">
        <v>46113</v>
      </c>
      <c r="CU3" s="177"/>
      <c r="CV3" s="178">
        <v>46143</v>
      </c>
      <c r="CW3" s="179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</row>
    <row r="4" spans="1:206" ht="39" customHeight="1" thickBot="1" x14ac:dyDescent="0.3">
      <c r="A4" s="190"/>
      <c r="B4" s="50">
        <v>2003</v>
      </c>
      <c r="C4" s="41" t="s">
        <v>4</v>
      </c>
      <c r="D4" s="42">
        <v>1577</v>
      </c>
      <c r="E4" s="43">
        <f>D4/B4-1</f>
        <v>-0.21268097853220169</v>
      </c>
      <c r="F4" s="40">
        <v>1305</v>
      </c>
      <c r="G4" s="41">
        <f>F4/D4-1</f>
        <v>-0.1724793912492073</v>
      </c>
      <c r="H4" s="42">
        <v>1115</v>
      </c>
      <c r="I4" s="43">
        <f>H4/F4-1</f>
        <v>-0.14559386973180077</v>
      </c>
      <c r="J4" s="50">
        <v>1220</v>
      </c>
      <c r="K4" s="41">
        <f>J4/H4-1</f>
        <v>9.4170403587443996E-2</v>
      </c>
      <c r="L4" s="42">
        <v>1075</v>
      </c>
      <c r="M4" s="43">
        <f>L4/J4-1</f>
        <v>-0.11885245901639341</v>
      </c>
      <c r="N4" s="50">
        <v>1222</v>
      </c>
      <c r="O4" s="41">
        <f>N4/L4-1</f>
        <v>0.13674418604651173</v>
      </c>
      <c r="P4" s="42">
        <v>1358</v>
      </c>
      <c r="Q4" s="43">
        <f>P4/N4-1</f>
        <v>0.1112929623567922</v>
      </c>
      <c r="R4" s="50">
        <v>1641</v>
      </c>
      <c r="S4" s="41">
        <f>R4/P4-1</f>
        <v>0.20839469808541966</v>
      </c>
      <c r="T4" s="42">
        <v>2131</v>
      </c>
      <c r="U4" s="43">
        <f>T4/R4-1</f>
        <v>0.29859841560024369</v>
      </c>
      <c r="V4" s="50">
        <v>1902</v>
      </c>
      <c r="W4" s="41">
        <f>V4/T4-1</f>
        <v>-0.1074612857813233</v>
      </c>
      <c r="X4" s="42">
        <v>2314</v>
      </c>
      <c r="Y4" s="43">
        <f>X4/V4-1</f>
        <v>0.21661409043112512</v>
      </c>
      <c r="Z4" s="143">
        <v>1786</v>
      </c>
      <c r="AA4" s="144">
        <f>Z4/X4-1</f>
        <v>-0.22817631806395855</v>
      </c>
      <c r="AB4" s="42">
        <v>1937</v>
      </c>
      <c r="AC4" s="43">
        <f>AB4/Z4-1</f>
        <v>8.454647256438963E-2</v>
      </c>
      <c r="AD4" s="143">
        <v>1954</v>
      </c>
      <c r="AE4" s="144">
        <f>AD4/AB4-1</f>
        <v>8.7764584408880353E-3</v>
      </c>
      <c r="AF4" s="42">
        <v>1992</v>
      </c>
      <c r="AG4" s="43">
        <f>AF4/AD4-1</f>
        <v>1.9447287615148356E-2</v>
      </c>
      <c r="AH4" s="143">
        <v>2050</v>
      </c>
      <c r="AI4" s="144">
        <f>AH4/AF4-1</f>
        <v>2.9116465863453733E-2</v>
      </c>
      <c r="AJ4" s="42">
        <v>2115</v>
      </c>
      <c r="AK4" s="43">
        <f>AJ4/AH4-1</f>
        <v>3.170731707317076E-2</v>
      </c>
      <c r="AL4" s="143">
        <v>2308</v>
      </c>
      <c r="AM4" s="144">
        <f>AL4/AJ4-1</f>
        <v>9.1252955082742337E-2</v>
      </c>
      <c r="AN4" s="42">
        <v>2438</v>
      </c>
      <c r="AO4" s="43">
        <f>AN4/AL4-1</f>
        <v>5.6325823223570159E-2</v>
      </c>
      <c r="AP4" s="143">
        <v>6513</v>
      </c>
      <c r="AQ4" s="144">
        <f>AP4/AN4-1</f>
        <v>1.6714520098441343</v>
      </c>
      <c r="AR4" s="42">
        <v>5083</v>
      </c>
      <c r="AS4" s="43">
        <f>AR4/AP4-1</f>
        <v>-0.219560878243513</v>
      </c>
      <c r="AT4" s="143">
        <v>4370</v>
      </c>
      <c r="AU4" s="144">
        <f>AT4/AR4-1</f>
        <v>-0.14027149321266963</v>
      </c>
      <c r="AV4" s="42">
        <v>3793</v>
      </c>
      <c r="AW4" s="43">
        <f>AV4/AT4-1</f>
        <v>-0.1320366132723112</v>
      </c>
      <c r="AX4" s="143">
        <v>4006</v>
      </c>
      <c r="AY4" s="144">
        <f>AX4/AV4-1</f>
        <v>5.615607698391778E-2</v>
      </c>
      <c r="AZ4" s="42">
        <v>4614</v>
      </c>
      <c r="BA4" s="43">
        <f>AZ4/AX4-1</f>
        <v>0.1517723414877683</v>
      </c>
      <c r="BB4" s="143">
        <v>5154</v>
      </c>
      <c r="BC4" s="144">
        <f>BB4/AZ4-1</f>
        <v>0.11703511053315996</v>
      </c>
      <c r="BD4" s="42">
        <v>4851</v>
      </c>
      <c r="BE4" s="43">
        <f>BD4/BB4-1</f>
        <v>-5.8789289871944095E-2</v>
      </c>
      <c r="BF4" s="143">
        <v>5767</v>
      </c>
      <c r="BG4" s="144">
        <f>BF4/BD4-1</f>
        <v>0.18882704596990307</v>
      </c>
      <c r="BH4" s="42">
        <v>6980</v>
      </c>
      <c r="BI4" s="43">
        <f>BH4/BF4-1</f>
        <v>0.21033466273625812</v>
      </c>
      <c r="BJ4" s="143">
        <v>7133</v>
      </c>
      <c r="BK4" s="144">
        <f>BJ4/BH4-1</f>
        <v>2.1919770773638936E-2</v>
      </c>
      <c r="BL4" s="42">
        <v>6899</v>
      </c>
      <c r="BM4" s="43">
        <f>BL4/BJ4-1</f>
        <v>-3.2805271274358616E-2</v>
      </c>
      <c r="BN4" s="143">
        <v>6061</v>
      </c>
      <c r="BO4" s="144">
        <f>BN4/BL4-1</f>
        <v>-0.12146687925786348</v>
      </c>
      <c r="BP4" s="42">
        <v>8302</v>
      </c>
      <c r="BQ4" s="43">
        <f>BP4/BN4-1</f>
        <v>0.36974096683715563</v>
      </c>
      <c r="BR4" s="143">
        <v>6916</v>
      </c>
      <c r="BS4" s="144">
        <f>BR4/BP4-1</f>
        <v>-0.16694772344013487</v>
      </c>
      <c r="BT4" s="42">
        <v>7621</v>
      </c>
      <c r="BU4" s="43">
        <f>BT4/BR4-1</f>
        <v>0.10193753614806256</v>
      </c>
      <c r="BV4" s="143">
        <v>6725</v>
      </c>
      <c r="BW4" s="144">
        <f>BV4/BT4-1</f>
        <v>-0.11756987272011543</v>
      </c>
      <c r="BX4" s="42">
        <v>6862</v>
      </c>
      <c r="BY4" s="43">
        <f>BX4/BV4-1</f>
        <v>2.037174721189583E-2</v>
      </c>
      <c r="BZ4" s="143">
        <v>4017</v>
      </c>
      <c r="CA4" s="144">
        <f>BZ4/BX4-1</f>
        <v>-0.41460215680559609</v>
      </c>
      <c r="CB4" s="42">
        <v>0</v>
      </c>
      <c r="CC4" s="43">
        <v>0</v>
      </c>
      <c r="CD4" s="143">
        <v>0</v>
      </c>
      <c r="CE4" s="144" t="e">
        <f>CD4/CB4-1</f>
        <v>#DIV/0!</v>
      </c>
      <c r="CF4" s="42">
        <v>8509</v>
      </c>
      <c r="CG4" s="43" t="e">
        <f>CF4/CD4-1</f>
        <v>#DIV/0!</v>
      </c>
      <c r="CH4" s="143">
        <v>7884</v>
      </c>
      <c r="CI4" s="144">
        <f>CH4/CF4-1</f>
        <v>-7.3451639440592298E-2</v>
      </c>
      <c r="CJ4" s="42">
        <v>7415</v>
      </c>
      <c r="CK4" s="43">
        <f>CJ4/CH4-1</f>
        <v>-5.9487569761542347E-2</v>
      </c>
      <c r="CL4" s="143">
        <v>7608</v>
      </c>
      <c r="CM4" s="144">
        <f>CL4/CJ4-1</f>
        <v>2.6028320971004826E-2</v>
      </c>
      <c r="CN4" s="42">
        <v>9037</v>
      </c>
      <c r="CO4" s="43">
        <f>CN4/CL4-1</f>
        <v>0.18782860147213465</v>
      </c>
      <c r="CP4" s="143">
        <v>7859</v>
      </c>
      <c r="CQ4" s="144">
        <f>CP4/CN4-1</f>
        <v>-0.13035299324997229</v>
      </c>
      <c r="CR4" s="42">
        <v>9240</v>
      </c>
      <c r="CS4" s="43">
        <f>CR4/CP4-1</f>
        <v>0.17572210204860661</v>
      </c>
      <c r="CT4" s="143">
        <v>7511</v>
      </c>
      <c r="CU4" s="144">
        <f>CT4/CR4-1</f>
        <v>-0.18712121212121213</v>
      </c>
      <c r="CV4" s="42">
        <v>7054</v>
      </c>
      <c r="CW4" s="43">
        <f>CV4/CT4-1</f>
        <v>-6.0844095326853975E-2</v>
      </c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</row>
    <row r="5" spans="1:206" ht="15.75" thickBot="1" x14ac:dyDescent="0.3">
      <c r="A5" s="44"/>
      <c r="B5" s="44"/>
      <c r="C5" s="44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</row>
    <row r="6" spans="1:206" ht="15" customHeight="1" x14ac:dyDescent="0.25">
      <c r="A6" s="190" t="s">
        <v>123</v>
      </c>
      <c r="B6" s="200">
        <v>44652</v>
      </c>
      <c r="C6" s="181"/>
      <c r="D6" s="178">
        <v>44682</v>
      </c>
      <c r="E6" s="179"/>
      <c r="F6" s="180">
        <v>44713</v>
      </c>
      <c r="G6" s="181"/>
      <c r="H6" s="178">
        <v>44743</v>
      </c>
      <c r="I6" s="179"/>
      <c r="J6" s="180">
        <v>44774</v>
      </c>
      <c r="K6" s="181"/>
      <c r="L6" s="178">
        <v>44805</v>
      </c>
      <c r="M6" s="179"/>
      <c r="N6" s="180">
        <v>44835</v>
      </c>
      <c r="O6" s="181"/>
      <c r="P6" s="178">
        <v>44866</v>
      </c>
      <c r="Q6" s="179"/>
      <c r="R6" s="180">
        <v>44896</v>
      </c>
      <c r="S6" s="181"/>
      <c r="T6" s="178">
        <v>44927</v>
      </c>
      <c r="U6" s="179"/>
      <c r="V6" s="180">
        <v>44958</v>
      </c>
      <c r="W6" s="181"/>
      <c r="X6" s="178">
        <v>44986</v>
      </c>
      <c r="Y6" s="179"/>
      <c r="Z6" s="176">
        <v>45017</v>
      </c>
      <c r="AA6" s="177"/>
      <c r="AB6" s="178">
        <v>45047</v>
      </c>
      <c r="AC6" s="179"/>
      <c r="AD6" s="176">
        <v>45078</v>
      </c>
      <c r="AE6" s="177"/>
      <c r="AF6" s="178">
        <v>45108</v>
      </c>
      <c r="AG6" s="179"/>
      <c r="AH6" s="176">
        <v>45139</v>
      </c>
      <c r="AI6" s="177"/>
      <c r="AJ6" s="178">
        <v>45170</v>
      </c>
      <c r="AK6" s="179"/>
      <c r="AL6" s="176">
        <v>45200</v>
      </c>
      <c r="AM6" s="177"/>
      <c r="AN6" s="178">
        <v>45231</v>
      </c>
      <c r="AO6" s="179"/>
      <c r="AP6" s="176">
        <v>45261</v>
      </c>
      <c r="AQ6" s="177"/>
      <c r="AR6" s="178">
        <v>45292</v>
      </c>
      <c r="AS6" s="179"/>
      <c r="AT6" s="176">
        <v>45323</v>
      </c>
      <c r="AU6" s="177"/>
      <c r="AV6" s="178">
        <v>45352</v>
      </c>
      <c r="AW6" s="179"/>
      <c r="AX6" s="176">
        <v>45383</v>
      </c>
      <c r="AY6" s="177"/>
      <c r="AZ6" s="178">
        <v>45413</v>
      </c>
      <c r="BA6" s="179"/>
      <c r="BB6" s="176">
        <v>45444</v>
      </c>
      <c r="BC6" s="177"/>
      <c r="BD6" s="178">
        <v>45474</v>
      </c>
      <c r="BE6" s="179"/>
      <c r="BF6" s="176"/>
      <c r="BG6" s="177"/>
      <c r="BH6" s="178"/>
      <c r="BI6" s="179"/>
      <c r="BJ6" s="176"/>
      <c r="BK6" s="177"/>
      <c r="BL6" s="178"/>
      <c r="BM6" s="179"/>
      <c r="BN6" s="176"/>
      <c r="BO6" s="177"/>
      <c r="BP6" s="178"/>
      <c r="BQ6" s="179"/>
      <c r="BR6" s="176"/>
      <c r="BS6" s="177"/>
      <c r="BT6" s="178"/>
      <c r="BU6" s="179"/>
      <c r="BV6" s="176"/>
      <c r="BW6" s="177"/>
      <c r="BX6" s="178"/>
      <c r="BY6" s="179"/>
      <c r="BZ6" s="176"/>
      <c r="CA6" s="177"/>
      <c r="CB6" s="178"/>
      <c r="CC6" s="179"/>
      <c r="CD6" s="176"/>
      <c r="CE6" s="177"/>
      <c r="CF6" s="178"/>
      <c r="CG6" s="179"/>
      <c r="CH6" s="176"/>
      <c r="CI6" s="177"/>
      <c r="CJ6" s="178"/>
      <c r="CK6" s="179"/>
      <c r="CL6" s="176"/>
      <c r="CM6" s="177"/>
      <c r="CN6" s="178"/>
      <c r="CO6" s="179"/>
      <c r="CP6" s="176"/>
      <c r="CQ6" s="177"/>
      <c r="CR6" s="178"/>
      <c r="CS6" s="179"/>
      <c r="CT6" s="176"/>
      <c r="CU6" s="177"/>
      <c r="CV6" s="178"/>
      <c r="CW6" s="179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</row>
    <row r="7" spans="1:206" ht="39" customHeight="1" thickBot="1" x14ac:dyDescent="0.3">
      <c r="A7" s="190"/>
      <c r="B7" s="50">
        <v>10566</v>
      </c>
      <c r="C7" s="41" t="s">
        <v>4</v>
      </c>
      <c r="D7" s="42">
        <v>12003</v>
      </c>
      <c r="E7" s="43">
        <f>D7/B7-1</f>
        <v>0.13600227143668375</v>
      </c>
      <c r="F7" s="40">
        <v>9788</v>
      </c>
      <c r="G7" s="41">
        <f>F7/D7-1</f>
        <v>-0.18453719903357491</v>
      </c>
      <c r="H7" s="42">
        <v>9648</v>
      </c>
      <c r="I7" s="43">
        <f>H7/F7-1</f>
        <v>-1.4303228442991367E-2</v>
      </c>
      <c r="J7" s="50">
        <v>10832</v>
      </c>
      <c r="K7" s="41">
        <f>J7/H7-1</f>
        <v>0.12271973466003328</v>
      </c>
      <c r="L7" s="42">
        <v>9921</v>
      </c>
      <c r="M7" s="43">
        <f>L7/J7-1</f>
        <v>-8.4102658788773987E-2</v>
      </c>
      <c r="N7" s="50">
        <v>9893</v>
      </c>
      <c r="O7" s="41">
        <f>N7/L7-1</f>
        <v>-2.822296139502023E-3</v>
      </c>
      <c r="P7" s="42">
        <v>11957</v>
      </c>
      <c r="Q7" s="43">
        <f>P7/N7-1</f>
        <v>0.2086323663196199</v>
      </c>
      <c r="R7" s="50">
        <v>12218</v>
      </c>
      <c r="S7" s="41">
        <f>R7/P7-1</f>
        <v>2.1828217780379688E-2</v>
      </c>
      <c r="T7" s="42">
        <v>16857</v>
      </c>
      <c r="U7" s="43">
        <f>T7/R7-1</f>
        <v>0.37968570960877401</v>
      </c>
      <c r="V7" s="50">
        <v>13996</v>
      </c>
      <c r="W7" s="41">
        <f>V7/T7-1</f>
        <v>-0.16972177730319749</v>
      </c>
      <c r="X7" s="42">
        <v>15446</v>
      </c>
      <c r="Y7" s="43">
        <f>X7/V7-1</f>
        <v>0.10360102886539013</v>
      </c>
      <c r="Z7" s="143">
        <v>12207</v>
      </c>
      <c r="AA7" s="144">
        <f>Z7/X7-1</f>
        <v>-0.20969830376796583</v>
      </c>
      <c r="AB7" s="42">
        <v>12358</v>
      </c>
      <c r="AC7" s="43">
        <f>AB7/Z7-1</f>
        <v>1.2369951667076329E-2</v>
      </c>
      <c r="AD7" s="143">
        <v>11450</v>
      </c>
      <c r="AE7" s="144">
        <f>AD7/AB7-1</f>
        <v>-7.3474672277067499E-2</v>
      </c>
      <c r="AF7" s="42">
        <v>12414</v>
      </c>
      <c r="AG7" s="43">
        <f>AF7/AD7-1</f>
        <v>8.4192139737991223E-2</v>
      </c>
      <c r="AH7" s="143">
        <v>13000</v>
      </c>
      <c r="AI7" s="144">
        <f>AH7/AF7-1</f>
        <v>4.7204768809408826E-2</v>
      </c>
      <c r="AJ7" s="42">
        <v>12120</v>
      </c>
      <c r="AK7" s="43">
        <f>AJ7/AH7-1</f>
        <v>-6.7692307692307718E-2</v>
      </c>
      <c r="AL7" s="143">
        <v>11348</v>
      </c>
      <c r="AM7" s="144">
        <f>AL7/AJ7-1</f>
        <v>-6.3696369636963679E-2</v>
      </c>
      <c r="AN7" s="42">
        <v>9217</v>
      </c>
      <c r="AO7" s="43">
        <f>AN7/AL7-1</f>
        <v>-0.18778639407825171</v>
      </c>
      <c r="AP7" s="143">
        <v>9928</v>
      </c>
      <c r="AQ7" s="144">
        <f>AP7/AN7-1</f>
        <v>7.7140067267006618E-2</v>
      </c>
      <c r="AR7" s="42">
        <v>10612</v>
      </c>
      <c r="AS7" s="43">
        <f>AR7/AP7-1</f>
        <v>6.889605157131351E-2</v>
      </c>
      <c r="AT7" s="143">
        <v>9140</v>
      </c>
      <c r="AU7" s="144">
        <f>AT7/AR7-1</f>
        <v>-0.13871089332830755</v>
      </c>
      <c r="AV7" s="42">
        <v>8806</v>
      </c>
      <c r="AW7" s="43">
        <f>AV7/AT7-1</f>
        <v>-3.6542669584245124E-2</v>
      </c>
      <c r="AX7" s="143">
        <v>8432</v>
      </c>
      <c r="AY7" s="144">
        <f>AX7/AV7-1</f>
        <v>-4.2471042471042497E-2</v>
      </c>
      <c r="AZ7" s="42">
        <v>5413</v>
      </c>
      <c r="BA7" s="43">
        <f>AZ7/AX7-1</f>
        <v>-0.35804079696394686</v>
      </c>
      <c r="BB7" s="143">
        <v>7072</v>
      </c>
      <c r="BC7" s="144">
        <f>BB7/AZ7-1</f>
        <v>0.30648438943284684</v>
      </c>
      <c r="BD7" s="42">
        <v>4</v>
      </c>
      <c r="BE7" s="43">
        <f>BD7/BB7-1</f>
        <v>-0.9994343891402715</v>
      </c>
      <c r="BF7" s="143"/>
      <c r="BG7" s="144"/>
      <c r="BH7" s="42"/>
      <c r="BI7" s="43"/>
      <c r="BJ7" s="143"/>
      <c r="BK7" s="144"/>
      <c r="BL7" s="42"/>
      <c r="BM7" s="43"/>
      <c r="BN7" s="143"/>
      <c r="BO7" s="144"/>
      <c r="BP7" s="42"/>
      <c r="BQ7" s="43"/>
      <c r="BR7" s="143"/>
      <c r="BS7" s="144"/>
      <c r="BT7" s="42"/>
      <c r="BU7" s="43"/>
      <c r="BV7" s="143"/>
      <c r="BW7" s="144"/>
      <c r="BX7" s="42"/>
      <c r="BY7" s="43"/>
      <c r="BZ7" s="143"/>
      <c r="CA7" s="144"/>
      <c r="CB7" s="42"/>
      <c r="CC7" s="43"/>
      <c r="CD7" s="143"/>
      <c r="CE7" s="144"/>
      <c r="CF7" s="42"/>
      <c r="CG7" s="43"/>
      <c r="CH7" s="143"/>
      <c r="CI7" s="144"/>
      <c r="CJ7" s="42"/>
      <c r="CK7" s="43"/>
      <c r="CL7" s="143"/>
      <c r="CM7" s="144"/>
      <c r="CN7" s="42"/>
      <c r="CO7" s="43"/>
      <c r="CP7" s="143"/>
      <c r="CQ7" s="144"/>
      <c r="CR7" s="42"/>
      <c r="CS7" s="43"/>
      <c r="CT7" s="143"/>
      <c r="CU7" s="144"/>
      <c r="CV7" s="42"/>
      <c r="CW7" s="43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</row>
    <row r="8" spans="1:206" ht="15.75" thickBot="1" x14ac:dyDescent="0.3">
      <c r="A8" s="44"/>
      <c r="B8" s="44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</row>
    <row r="9" spans="1:206" ht="15" customHeight="1" x14ac:dyDescent="0.25">
      <c r="A9" s="190" t="s">
        <v>124</v>
      </c>
      <c r="B9" s="200">
        <v>44652</v>
      </c>
      <c r="C9" s="181"/>
      <c r="D9" s="178">
        <v>44682</v>
      </c>
      <c r="E9" s="179"/>
      <c r="F9" s="180">
        <v>44713</v>
      </c>
      <c r="G9" s="181"/>
      <c r="H9" s="178">
        <v>44743</v>
      </c>
      <c r="I9" s="179"/>
      <c r="J9" s="180">
        <v>44774</v>
      </c>
      <c r="K9" s="181"/>
      <c r="L9" s="178">
        <v>44805</v>
      </c>
      <c r="M9" s="179"/>
      <c r="N9" s="180">
        <v>44835</v>
      </c>
      <c r="O9" s="181"/>
      <c r="P9" s="178">
        <v>44866</v>
      </c>
      <c r="Q9" s="179"/>
      <c r="R9" s="180">
        <v>44896</v>
      </c>
      <c r="S9" s="181"/>
      <c r="T9" s="178">
        <v>44927</v>
      </c>
      <c r="U9" s="179"/>
      <c r="V9" s="180">
        <v>44958</v>
      </c>
      <c r="W9" s="181"/>
      <c r="X9" s="178">
        <v>44986</v>
      </c>
      <c r="Y9" s="179"/>
      <c r="Z9" s="176">
        <v>45017</v>
      </c>
      <c r="AA9" s="177"/>
      <c r="AB9" s="178">
        <v>45047</v>
      </c>
      <c r="AC9" s="179"/>
      <c r="AD9" s="176">
        <v>45078</v>
      </c>
      <c r="AE9" s="177"/>
      <c r="AF9" s="178">
        <v>45108</v>
      </c>
      <c r="AG9" s="179"/>
      <c r="AH9" s="176">
        <v>45139</v>
      </c>
      <c r="AI9" s="177"/>
      <c r="AJ9" s="178">
        <v>45170</v>
      </c>
      <c r="AK9" s="179"/>
      <c r="AL9" s="176">
        <v>45200</v>
      </c>
      <c r="AM9" s="177"/>
      <c r="AN9" s="178">
        <v>45231</v>
      </c>
      <c r="AO9" s="179"/>
      <c r="AP9" s="176">
        <v>45261</v>
      </c>
      <c r="AQ9" s="177"/>
      <c r="AR9" s="178">
        <v>45292</v>
      </c>
      <c r="AS9" s="179"/>
      <c r="AT9" s="176">
        <v>45323</v>
      </c>
      <c r="AU9" s="177"/>
      <c r="AV9" s="178">
        <v>45352</v>
      </c>
      <c r="AW9" s="179"/>
      <c r="AX9" s="176">
        <v>45383</v>
      </c>
      <c r="AY9" s="177"/>
      <c r="AZ9" s="178">
        <v>45413</v>
      </c>
      <c r="BA9" s="179"/>
      <c r="BB9" s="176">
        <v>45444</v>
      </c>
      <c r="BC9" s="177"/>
      <c r="BD9" s="178">
        <v>45474</v>
      </c>
      <c r="BE9" s="179"/>
      <c r="BF9" s="176"/>
      <c r="BG9" s="177"/>
      <c r="BH9" s="178"/>
      <c r="BI9" s="179"/>
      <c r="BJ9" s="176"/>
      <c r="BK9" s="177"/>
      <c r="BL9" s="178"/>
      <c r="BM9" s="179"/>
      <c r="BN9" s="176"/>
      <c r="BO9" s="177"/>
      <c r="BP9" s="178"/>
      <c r="BQ9" s="179"/>
      <c r="BR9" s="176"/>
      <c r="BS9" s="177"/>
      <c r="BT9" s="178"/>
      <c r="BU9" s="179"/>
      <c r="BV9" s="176"/>
      <c r="BW9" s="177"/>
      <c r="BX9" s="178"/>
      <c r="BY9" s="179"/>
      <c r="BZ9" s="176"/>
      <c r="CA9" s="177"/>
      <c r="CB9" s="178"/>
      <c r="CC9" s="179"/>
      <c r="CD9" s="176"/>
      <c r="CE9" s="177"/>
      <c r="CF9" s="178"/>
      <c r="CG9" s="179"/>
      <c r="CH9" s="176"/>
      <c r="CI9" s="177"/>
      <c r="CJ9" s="178"/>
      <c r="CK9" s="179"/>
      <c r="CL9" s="176"/>
      <c r="CM9" s="177"/>
      <c r="CN9" s="178"/>
      <c r="CO9" s="179"/>
      <c r="CP9" s="176"/>
      <c r="CQ9" s="177"/>
      <c r="CR9" s="178"/>
      <c r="CS9" s="179"/>
      <c r="CT9" s="176"/>
      <c r="CU9" s="177"/>
      <c r="CV9" s="178"/>
      <c r="CW9" s="179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</row>
    <row r="10" spans="1:206" ht="39" customHeight="1" thickBot="1" x14ac:dyDescent="0.3">
      <c r="A10" s="190"/>
      <c r="B10" s="50">
        <v>160</v>
      </c>
      <c r="C10" s="41" t="s">
        <v>4</v>
      </c>
      <c r="D10" s="42">
        <v>113</v>
      </c>
      <c r="E10" s="43">
        <f>D10/B10-1</f>
        <v>-0.29374999999999996</v>
      </c>
      <c r="F10" s="40">
        <v>202</v>
      </c>
      <c r="G10" s="41">
        <f>F10/D10-1</f>
        <v>0.78761061946902644</v>
      </c>
      <c r="H10" s="42">
        <v>235</v>
      </c>
      <c r="I10" s="43">
        <f>H10/F10-1</f>
        <v>0.16336633663366329</v>
      </c>
      <c r="J10" s="50">
        <v>248</v>
      </c>
      <c r="K10" s="41">
        <f>J10/H10-1</f>
        <v>5.5319148936170182E-2</v>
      </c>
      <c r="L10" s="42">
        <v>204</v>
      </c>
      <c r="M10" s="43">
        <f>L10/J10-1</f>
        <v>-0.17741935483870963</v>
      </c>
      <c r="N10" s="50">
        <v>218</v>
      </c>
      <c r="O10" s="41">
        <f>N10/L10-1</f>
        <v>6.8627450980392135E-2</v>
      </c>
      <c r="P10" s="42">
        <v>250</v>
      </c>
      <c r="Q10" s="43">
        <f>P10/N10-1</f>
        <v>0.14678899082568808</v>
      </c>
      <c r="R10" s="50">
        <v>283</v>
      </c>
      <c r="S10" s="41">
        <f>R10/P10-1</f>
        <v>0.1319999999999999</v>
      </c>
      <c r="T10" s="42">
        <v>370</v>
      </c>
      <c r="U10" s="43">
        <f>T10/R10-1</f>
        <v>0.30742049469964661</v>
      </c>
      <c r="V10" s="50">
        <v>427</v>
      </c>
      <c r="W10" s="41">
        <f>V10/T10-1</f>
        <v>0.15405405405405403</v>
      </c>
      <c r="X10" s="42">
        <v>365</v>
      </c>
      <c r="Y10" s="43">
        <f>X10/V10-1</f>
        <v>-0.14519906323185017</v>
      </c>
      <c r="Z10" s="143">
        <v>240</v>
      </c>
      <c r="AA10" s="144">
        <f>Z10/X10-1</f>
        <v>-0.34246575342465757</v>
      </c>
      <c r="AB10" s="42">
        <v>281</v>
      </c>
      <c r="AC10" s="43">
        <f>AB10/Z10-1</f>
        <v>0.17083333333333339</v>
      </c>
      <c r="AD10" s="143">
        <v>314</v>
      </c>
      <c r="AE10" s="144">
        <f>AD10/AB10-1</f>
        <v>0.11743772241992878</v>
      </c>
      <c r="AF10" s="42">
        <v>356</v>
      </c>
      <c r="AG10" s="43">
        <f>AF10/AD10-1</f>
        <v>0.13375796178343946</v>
      </c>
      <c r="AH10" s="143">
        <v>356</v>
      </c>
      <c r="AI10" s="144">
        <f>AH10/AF10-1</f>
        <v>0</v>
      </c>
      <c r="AJ10" s="42">
        <v>389</v>
      </c>
      <c r="AK10" s="43">
        <f>AJ10/AH10-1</f>
        <v>9.2696629213483206E-2</v>
      </c>
      <c r="AL10" s="143">
        <v>351</v>
      </c>
      <c r="AM10" s="144">
        <f>AL10/AJ10-1</f>
        <v>-9.7686375321336727E-2</v>
      </c>
      <c r="AN10" s="42">
        <v>366</v>
      </c>
      <c r="AO10" s="43">
        <f>AN10/AL10-1</f>
        <v>4.2735042735042805E-2</v>
      </c>
      <c r="AP10" s="143">
        <v>240</v>
      </c>
      <c r="AQ10" s="144">
        <f>AP10/AN10-1</f>
        <v>-0.34426229508196726</v>
      </c>
      <c r="AR10" s="42">
        <v>245</v>
      </c>
      <c r="AS10" s="43">
        <f>AR10/AP10-1</f>
        <v>2.0833333333333259E-2</v>
      </c>
      <c r="AT10" s="143">
        <v>225</v>
      </c>
      <c r="AU10" s="144">
        <f>AT10/AR10-1</f>
        <v>-8.1632653061224469E-2</v>
      </c>
      <c r="AV10" s="42">
        <v>266</v>
      </c>
      <c r="AW10" s="43">
        <f>AV10/AT10-1</f>
        <v>0.18222222222222229</v>
      </c>
      <c r="AX10" s="143">
        <v>219</v>
      </c>
      <c r="AY10" s="144">
        <f>AX10/AV10-1</f>
        <v>-0.17669172932330823</v>
      </c>
      <c r="AZ10" s="42">
        <v>158</v>
      </c>
      <c r="BA10" s="43">
        <f>AZ10/AX10-1</f>
        <v>-0.27853881278538817</v>
      </c>
      <c r="BB10" s="143">
        <v>111</v>
      </c>
      <c r="BC10" s="144">
        <f>BB10/AZ10-1</f>
        <v>-0.29746835443037978</v>
      </c>
      <c r="BD10" s="42">
        <v>0</v>
      </c>
      <c r="BE10" s="43">
        <f>BD10/BB10-1</f>
        <v>-1</v>
      </c>
      <c r="BF10" s="143"/>
      <c r="BG10" s="144"/>
      <c r="BH10" s="42"/>
      <c r="BI10" s="43"/>
      <c r="BJ10" s="143"/>
      <c r="BK10" s="144"/>
      <c r="BL10" s="42"/>
      <c r="BM10" s="43"/>
      <c r="BN10" s="143"/>
      <c r="BO10" s="144"/>
      <c r="BP10" s="42"/>
      <c r="BQ10" s="43"/>
      <c r="BR10" s="143"/>
      <c r="BS10" s="144"/>
      <c r="BT10" s="42"/>
      <c r="BU10" s="43"/>
      <c r="BV10" s="143"/>
      <c r="BW10" s="144"/>
      <c r="BX10" s="42"/>
      <c r="BY10" s="43"/>
      <c r="BZ10" s="143"/>
      <c r="CA10" s="144"/>
      <c r="CB10" s="42"/>
      <c r="CC10" s="43"/>
      <c r="CD10" s="143"/>
      <c r="CE10" s="144"/>
      <c r="CF10" s="42"/>
      <c r="CG10" s="43"/>
      <c r="CH10" s="143"/>
      <c r="CI10" s="144"/>
      <c r="CJ10" s="42"/>
      <c r="CK10" s="43"/>
      <c r="CL10" s="143"/>
      <c r="CM10" s="144"/>
      <c r="CN10" s="42"/>
      <c r="CO10" s="43"/>
      <c r="CP10" s="143"/>
      <c r="CQ10" s="144"/>
      <c r="CR10" s="42"/>
      <c r="CS10" s="43"/>
      <c r="CT10" s="143"/>
      <c r="CU10" s="144"/>
      <c r="CV10" s="42"/>
      <c r="CW10" s="43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</row>
    <row r="11" spans="1:206" ht="15.75" thickBot="1" x14ac:dyDescent="0.3">
      <c r="A11" s="44"/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</row>
    <row r="12" spans="1:206" x14ac:dyDescent="0.25">
      <c r="A12" s="147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176">
        <v>45200</v>
      </c>
      <c r="AM12" s="177"/>
      <c r="AN12" s="178">
        <v>45231</v>
      </c>
      <c r="AO12" s="179"/>
      <c r="AP12" s="176">
        <v>45261</v>
      </c>
      <c r="AQ12" s="177"/>
      <c r="AR12" s="178">
        <v>45292</v>
      </c>
      <c r="AS12" s="179"/>
      <c r="AT12" s="176">
        <v>45323</v>
      </c>
      <c r="AU12" s="177"/>
      <c r="AV12" s="178">
        <v>45352</v>
      </c>
      <c r="AW12" s="179"/>
      <c r="AX12" s="176">
        <v>45383</v>
      </c>
      <c r="AY12" s="177"/>
      <c r="AZ12" s="178">
        <v>45413</v>
      </c>
      <c r="BA12" s="179"/>
      <c r="BB12" s="176">
        <v>45444</v>
      </c>
      <c r="BC12" s="177"/>
      <c r="BD12" s="178">
        <v>45474</v>
      </c>
      <c r="BE12" s="179"/>
      <c r="BF12" s="176">
        <v>45505</v>
      </c>
      <c r="BG12" s="177"/>
      <c r="BH12" s="178">
        <v>45536</v>
      </c>
      <c r="BI12" s="179"/>
      <c r="BJ12" s="176">
        <v>45566</v>
      </c>
      <c r="BK12" s="177"/>
      <c r="BL12" s="178">
        <v>45597</v>
      </c>
      <c r="BM12" s="179"/>
      <c r="BN12" s="176">
        <v>45627</v>
      </c>
      <c r="BO12" s="177"/>
      <c r="BP12" s="178">
        <v>45658</v>
      </c>
      <c r="BQ12" s="179"/>
      <c r="BR12" s="176">
        <v>45689</v>
      </c>
      <c r="BS12" s="177"/>
      <c r="BT12" s="178">
        <v>45717</v>
      </c>
      <c r="BU12" s="179"/>
      <c r="BV12" s="176">
        <v>45748</v>
      </c>
      <c r="BW12" s="177"/>
      <c r="BX12" s="178">
        <v>45778</v>
      </c>
      <c r="BY12" s="179"/>
      <c r="BZ12" s="176">
        <v>45809</v>
      </c>
      <c r="CA12" s="177"/>
      <c r="CB12" s="178">
        <v>45839</v>
      </c>
      <c r="CC12" s="179"/>
      <c r="CD12" s="176">
        <v>45870</v>
      </c>
      <c r="CE12" s="177"/>
      <c r="CF12" s="178">
        <v>45901</v>
      </c>
      <c r="CG12" s="179"/>
      <c r="CH12" s="176">
        <v>45931</v>
      </c>
      <c r="CI12" s="177"/>
      <c r="CJ12" s="178">
        <v>45962</v>
      </c>
      <c r="CK12" s="179"/>
      <c r="CL12" s="176">
        <v>45992</v>
      </c>
      <c r="CM12" s="177"/>
      <c r="CN12" s="178">
        <v>46023</v>
      </c>
      <c r="CO12" s="179"/>
      <c r="CP12" s="176">
        <v>46054</v>
      </c>
      <c r="CQ12" s="177"/>
      <c r="CR12" s="178">
        <v>46082</v>
      </c>
      <c r="CS12" s="179"/>
      <c r="CT12" s="176">
        <v>46113</v>
      </c>
      <c r="CU12" s="177"/>
      <c r="CV12" s="178">
        <v>46143</v>
      </c>
      <c r="CW12" s="179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</row>
    <row r="13" spans="1:206" ht="36.75" customHeight="1" thickBot="1" x14ac:dyDescent="0.3">
      <c r="A13" s="148" t="s">
        <v>205</v>
      </c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143">
        <v>2206</v>
      </c>
      <c r="AM13" s="144" t="e">
        <f>AL13/AJ13-1</f>
        <v>#DIV/0!</v>
      </c>
      <c r="AN13" s="42">
        <v>3676</v>
      </c>
      <c r="AO13" s="43">
        <f>AN13/AL13-1</f>
        <v>0.6663644605621033</v>
      </c>
      <c r="AP13" s="143">
        <v>4409</v>
      </c>
      <c r="AQ13" s="144">
        <f>AP13/AN13-1</f>
        <v>0.19940152339499462</v>
      </c>
      <c r="AR13" s="42">
        <v>5827</v>
      </c>
      <c r="AS13" s="43">
        <f>AR13/AP13-1</f>
        <v>0.32161487865729188</v>
      </c>
      <c r="AT13" s="143">
        <v>5639</v>
      </c>
      <c r="AU13" s="144">
        <f>AT13/AR13-1</f>
        <v>-3.2263600480521681E-2</v>
      </c>
      <c r="AV13" s="42">
        <v>5230</v>
      </c>
      <c r="AW13" s="43">
        <f>AV13/AT13-1</f>
        <v>-7.2530590530235806E-2</v>
      </c>
      <c r="AX13" s="143">
        <v>6268</v>
      </c>
      <c r="AY13" s="144">
        <f>AX13/AV13-1</f>
        <v>0.19847036328871903</v>
      </c>
      <c r="AZ13" s="42">
        <v>7541</v>
      </c>
      <c r="BA13" s="43">
        <f>AZ13/AX13-1</f>
        <v>0.20309508615188254</v>
      </c>
      <c r="BB13" s="143">
        <v>9425</v>
      </c>
      <c r="BC13" s="144">
        <f>BB13/AZ13-1</f>
        <v>0.24983423949078376</v>
      </c>
      <c r="BD13" s="42">
        <v>10452</v>
      </c>
      <c r="BE13" s="43">
        <f>BD13/BB13-1</f>
        <v>0.10896551724137926</v>
      </c>
      <c r="BF13" s="143">
        <v>10592</v>
      </c>
      <c r="BG13" s="144">
        <f>BF13/BD13-1</f>
        <v>1.3394565633371602E-2</v>
      </c>
      <c r="BH13" s="42">
        <v>12723</v>
      </c>
      <c r="BI13" s="43">
        <f>BH13/BF13-1</f>
        <v>0.20118957703927487</v>
      </c>
      <c r="BJ13" s="143">
        <v>13104</v>
      </c>
      <c r="BK13" s="144">
        <f>BJ13/BH13-1</f>
        <v>2.9945767507663312E-2</v>
      </c>
      <c r="BL13" s="42">
        <v>13259</v>
      </c>
      <c r="BM13" s="43">
        <f>BL13/BJ13-1</f>
        <v>1.1828449328449286E-2</v>
      </c>
      <c r="BN13" s="143">
        <v>11770</v>
      </c>
      <c r="BO13" s="144">
        <f>BN13/BL13-1</f>
        <v>-0.11230107851270832</v>
      </c>
      <c r="BP13" s="42">
        <v>15203</v>
      </c>
      <c r="BQ13" s="43">
        <f>BP13/BN13-1</f>
        <v>0.29167374681393365</v>
      </c>
      <c r="BR13" s="143">
        <v>12981</v>
      </c>
      <c r="BS13" s="144">
        <f>BR13/BP13-1</f>
        <v>-0.14615536407288032</v>
      </c>
      <c r="BT13" s="42">
        <v>15277</v>
      </c>
      <c r="BU13" s="43">
        <f>BT13/BR13-1</f>
        <v>0.17687389261227948</v>
      </c>
      <c r="BV13" s="143">
        <v>14261</v>
      </c>
      <c r="BW13" s="144">
        <f>BV13/BT13-1</f>
        <v>-6.6505203901289556E-2</v>
      </c>
      <c r="BX13" s="42">
        <v>14981</v>
      </c>
      <c r="BY13" s="43">
        <f>BX13/BV13-1</f>
        <v>5.0487343103569282E-2</v>
      </c>
      <c r="BZ13" s="143">
        <v>8440</v>
      </c>
      <c r="CA13" s="144">
        <f>BZ13/BX13-1</f>
        <v>-0.43661971830985913</v>
      </c>
      <c r="CB13" s="42">
        <v>0</v>
      </c>
      <c r="CC13" s="43">
        <v>0</v>
      </c>
      <c r="CD13" s="143">
        <v>0</v>
      </c>
      <c r="CE13" s="144" t="e">
        <f>CD13/CB13-1</f>
        <v>#DIV/0!</v>
      </c>
      <c r="CF13" s="42">
        <v>17794</v>
      </c>
      <c r="CG13" s="43" t="e">
        <f>CF13/CD13-1</f>
        <v>#DIV/0!</v>
      </c>
      <c r="CH13" s="143">
        <v>17674</v>
      </c>
      <c r="CI13" s="144">
        <f>CH13/CF13-1</f>
        <v>-6.7438462403057731E-3</v>
      </c>
      <c r="CJ13" s="42">
        <v>16488</v>
      </c>
      <c r="CK13" s="43">
        <f>CJ13/CH13-1</f>
        <v>-6.7104220889442123E-2</v>
      </c>
      <c r="CL13" s="143">
        <v>15953</v>
      </c>
      <c r="CM13" s="144">
        <f>CL13/CJ13-1</f>
        <v>-3.2447840853954357E-2</v>
      </c>
      <c r="CN13" s="42">
        <v>20871</v>
      </c>
      <c r="CO13" s="43">
        <f>CN13/CL13-1</f>
        <v>0.30828057418667343</v>
      </c>
      <c r="CP13" s="143">
        <v>18773</v>
      </c>
      <c r="CQ13" s="144">
        <f>CP13/CN13-1</f>
        <v>-0.10052225576158302</v>
      </c>
      <c r="CR13" s="42">
        <v>21888</v>
      </c>
      <c r="CS13" s="43">
        <f>CR13/CP13-1</f>
        <v>0.16592979278751407</v>
      </c>
      <c r="CT13" s="143">
        <v>18960</v>
      </c>
      <c r="CU13" s="144">
        <f>CT13/CR13-1</f>
        <v>-0.13377192982456143</v>
      </c>
      <c r="CV13" s="42">
        <v>17930</v>
      </c>
      <c r="CW13" s="43">
        <f>CV13/CT13-1</f>
        <v>-5.4324894514767963E-2</v>
      </c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</row>
    <row r="14" spans="1:206" x14ac:dyDescent="0.25">
      <c r="A14" s="44"/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</row>
    <row r="15" spans="1:206" x14ac:dyDescent="0.25">
      <c r="A15" s="35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</row>
    <row r="16" spans="1:206" x14ac:dyDescent="0.25">
      <c r="A16" s="35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</row>
    <row r="17" spans="1:206" x14ac:dyDescent="0.25">
      <c r="A17" s="35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 t="s">
        <v>210</v>
      </c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</row>
    <row r="18" spans="1:206" x14ac:dyDescent="0.25">
      <c r="A18" s="35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</row>
    <row r="19" spans="1:206" x14ac:dyDescent="0.25">
      <c r="A19" s="35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</row>
    <row r="20" spans="1:206" x14ac:dyDescent="0.25">
      <c r="A20" s="35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</row>
    <row r="21" spans="1:206" x14ac:dyDescent="0.2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</row>
    <row r="22" spans="1:206" x14ac:dyDescent="0.25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>
        <v>1</v>
      </c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</row>
    <row r="23" spans="1:206" x14ac:dyDescent="0.25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</row>
    <row r="24" spans="1:206" x14ac:dyDescent="0.25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5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</row>
    <row r="26" spans="1:206" x14ac:dyDescent="0.2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</row>
    <row r="27" spans="1:206" x14ac:dyDescent="0.2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</row>
    <row r="28" spans="1:206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</row>
    <row r="29" spans="1:206" x14ac:dyDescent="0.25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</row>
    <row r="31" spans="1:206" x14ac:dyDescent="0.25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</row>
    <row r="32" spans="1:206" x14ac:dyDescent="0.25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</row>
    <row r="33" spans="1:206" x14ac:dyDescent="0.25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</row>
    <row r="34" spans="1:206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</row>
    <row r="35" spans="1:206" x14ac:dyDescent="0.25">
      <c r="A35" s="35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</row>
    <row r="36" spans="1:206" x14ac:dyDescent="0.25">
      <c r="A36" s="35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</row>
    <row r="37" spans="1:206" x14ac:dyDescent="0.25">
      <c r="A37" s="35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</row>
    <row r="38" spans="1:206" x14ac:dyDescent="0.25">
      <c r="A38" s="35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</row>
    <row r="39" spans="1:206" x14ac:dyDescent="0.25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</row>
    <row r="40" spans="1:206" x14ac:dyDescent="0.25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</row>
    <row r="41" spans="1:206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</row>
    <row r="42" spans="1:206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</row>
    <row r="43" spans="1:206" x14ac:dyDescent="0.25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</row>
    <row r="44" spans="1:206" x14ac:dyDescent="0.25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</row>
    <row r="45" spans="1:206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</row>
    <row r="46" spans="1:206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</row>
    <row r="47" spans="1:206" x14ac:dyDescent="0.25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</row>
    <row r="48" spans="1:206" x14ac:dyDescent="0.25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</row>
    <row r="49" spans="1:206" x14ac:dyDescent="0.25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</row>
    <row r="50" spans="1:206" x14ac:dyDescent="0.2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</row>
    <row r="51" spans="1:206" x14ac:dyDescent="0.2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</row>
    <row r="52" spans="1:206" x14ac:dyDescent="0.25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</row>
    <row r="53" spans="1:206" x14ac:dyDescent="0.25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</row>
    <row r="54" spans="1:206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</row>
    <row r="55" spans="1:206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</row>
    <row r="56" spans="1:206" x14ac:dyDescent="0.2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</row>
    <row r="57" spans="1:206" x14ac:dyDescent="0.25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</row>
    <row r="58" spans="1:206" x14ac:dyDescent="0.25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</row>
    <row r="59" spans="1:206" x14ac:dyDescent="0.25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</row>
    <row r="60" spans="1:206" x14ac:dyDescent="0.25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</row>
    <row r="61" spans="1:206" x14ac:dyDescent="0.25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</row>
    <row r="62" spans="1:206" x14ac:dyDescent="0.2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</row>
    <row r="63" spans="1:206" x14ac:dyDescent="0.25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</row>
    <row r="64" spans="1:206" x14ac:dyDescent="0.25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</row>
    <row r="65" spans="1:206" x14ac:dyDescent="0.25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</row>
    <row r="66" spans="1:206" x14ac:dyDescent="0.25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</row>
    <row r="67" spans="1:206" x14ac:dyDescent="0.25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</row>
    <row r="68" spans="1:206" x14ac:dyDescent="0.25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</row>
    <row r="69" spans="1:206" x14ac:dyDescent="0.25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</row>
    <row r="70" spans="1:206" x14ac:dyDescent="0.25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</row>
    <row r="71" spans="1:206" x14ac:dyDescent="0.25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</row>
    <row r="72" spans="1:206" x14ac:dyDescent="0.25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</row>
    <row r="73" spans="1:206" x14ac:dyDescent="0.25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</row>
    <row r="74" spans="1:206" x14ac:dyDescent="0.25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</row>
    <row r="75" spans="1:206" x14ac:dyDescent="0.25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</row>
    <row r="76" spans="1:206" x14ac:dyDescent="0.25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</row>
    <row r="77" spans="1:206" x14ac:dyDescent="0.25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</row>
    <row r="78" spans="1:206" x14ac:dyDescent="0.25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</row>
    <row r="79" spans="1:206" x14ac:dyDescent="0.25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</row>
    <row r="80" spans="1:206" x14ac:dyDescent="0.25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</row>
    <row r="81" spans="1:206" x14ac:dyDescent="0.25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</row>
    <row r="82" spans="1:206" x14ac:dyDescent="0.25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</row>
    <row r="83" spans="1:206" x14ac:dyDescent="0.25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</row>
    <row r="84" spans="1:206" x14ac:dyDescent="0.25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</row>
    <row r="85" spans="1:206" x14ac:dyDescent="0.25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</row>
    <row r="86" spans="1:206" x14ac:dyDescent="0.25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</row>
    <row r="87" spans="1:206" x14ac:dyDescent="0.25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</row>
    <row r="88" spans="1:206" x14ac:dyDescent="0.25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</row>
    <row r="89" spans="1:206" x14ac:dyDescent="0.25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</row>
    <row r="90" spans="1:206" x14ac:dyDescent="0.25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</row>
    <row r="91" spans="1:206" x14ac:dyDescent="0.25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</row>
    <row r="92" spans="1:206" x14ac:dyDescent="0.25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</row>
    <row r="93" spans="1:206" x14ac:dyDescent="0.25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</row>
    <row r="94" spans="1:206" x14ac:dyDescent="0.25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</row>
    <row r="95" spans="1:206" x14ac:dyDescent="0.25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</row>
    <row r="96" spans="1:206" x14ac:dyDescent="0.25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</row>
    <row r="97" spans="1:206" x14ac:dyDescent="0.25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</row>
    <row r="98" spans="1:206" x14ac:dyDescent="0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</row>
    <row r="99" spans="1:206" x14ac:dyDescent="0.25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</row>
    <row r="100" spans="1:206" x14ac:dyDescent="0.25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</row>
    <row r="101" spans="1:206" x14ac:dyDescent="0.25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</row>
    <row r="102" spans="1:206" x14ac:dyDescent="0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</row>
    <row r="103" spans="1:206" x14ac:dyDescent="0.25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</row>
    <row r="104" spans="1:206" x14ac:dyDescent="0.25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</row>
    <row r="105" spans="1:206" x14ac:dyDescent="0.25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</row>
    <row r="106" spans="1:206" x14ac:dyDescent="0.25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</row>
    <row r="107" spans="1:206" x14ac:dyDescent="0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</row>
    <row r="108" spans="1:206" x14ac:dyDescent="0.25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</row>
    <row r="109" spans="1:206" x14ac:dyDescent="0.25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</row>
    <row r="110" spans="1:206" x14ac:dyDescent="0.25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</row>
    <row r="111" spans="1:206" x14ac:dyDescent="0.25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</row>
    <row r="112" spans="1:206" x14ac:dyDescent="0.25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</row>
    <row r="113" spans="1:206" x14ac:dyDescent="0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</row>
    <row r="114" spans="1:206" x14ac:dyDescent="0.25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</row>
    <row r="115" spans="1:206" x14ac:dyDescent="0.25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</row>
    <row r="116" spans="1:206" x14ac:dyDescent="0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</row>
    <row r="117" spans="1:206" x14ac:dyDescent="0.25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</row>
    <row r="118" spans="1:206" x14ac:dyDescent="0.25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</row>
    <row r="119" spans="1:206" x14ac:dyDescent="0.25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</row>
    <row r="120" spans="1:206" x14ac:dyDescent="0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</row>
    <row r="121" spans="1:206" x14ac:dyDescent="0.25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</row>
    <row r="122" spans="1:206" x14ac:dyDescent="0.25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</row>
    <row r="123" spans="1:206" x14ac:dyDescent="0.25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</row>
    <row r="124" spans="1:206" x14ac:dyDescent="0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</row>
    <row r="125" spans="1:206" x14ac:dyDescent="0.25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</row>
    <row r="126" spans="1:206" x14ac:dyDescent="0.25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</row>
    <row r="127" spans="1:206" x14ac:dyDescent="0.25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</row>
    <row r="128" spans="1:206" x14ac:dyDescent="0.25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</row>
    <row r="129" spans="1:206" x14ac:dyDescent="0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</row>
    <row r="130" spans="1:206" x14ac:dyDescent="0.25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</row>
    <row r="131" spans="1:206" x14ac:dyDescent="0.25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</row>
    <row r="132" spans="1:206" x14ac:dyDescent="0.25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</row>
    <row r="133" spans="1:206" x14ac:dyDescent="0.25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</row>
    <row r="134" spans="1:206" x14ac:dyDescent="0.25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</row>
    <row r="135" spans="1:206" x14ac:dyDescent="0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</row>
    <row r="136" spans="1:206" x14ac:dyDescent="0.25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</row>
    <row r="137" spans="1:206" x14ac:dyDescent="0.25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</row>
    <row r="138" spans="1:206" x14ac:dyDescent="0.25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</row>
    <row r="139" spans="1:206" x14ac:dyDescent="0.25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</row>
    <row r="140" spans="1:206" x14ac:dyDescent="0.25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</row>
    <row r="141" spans="1:206" x14ac:dyDescent="0.25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</row>
    <row r="142" spans="1:206" x14ac:dyDescent="0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</row>
    <row r="143" spans="1:206" x14ac:dyDescent="0.25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</row>
    <row r="144" spans="1:206" x14ac:dyDescent="0.25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</row>
    <row r="145" spans="1:206" x14ac:dyDescent="0.25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</row>
    <row r="146" spans="1:206" x14ac:dyDescent="0.25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</row>
    <row r="147" spans="1:206" x14ac:dyDescent="0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</row>
    <row r="148" spans="1:206" x14ac:dyDescent="0.25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</row>
    <row r="149" spans="1:206" x14ac:dyDescent="0.25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</row>
    <row r="150" spans="1:206" x14ac:dyDescent="0.25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</row>
    <row r="151" spans="1:206" x14ac:dyDescent="0.25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</row>
    <row r="152" spans="1:206" x14ac:dyDescent="0.25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</row>
    <row r="153" spans="1:206" x14ac:dyDescent="0.25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</row>
    <row r="154" spans="1:206" x14ac:dyDescent="0.25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</row>
    <row r="155" spans="1:206" x14ac:dyDescent="0.25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</row>
    <row r="156" spans="1:206" x14ac:dyDescent="0.25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</row>
    <row r="157" spans="1:206" x14ac:dyDescent="0.25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</row>
    <row r="158" spans="1:206" x14ac:dyDescent="0.25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</row>
    <row r="159" spans="1:206" x14ac:dyDescent="0.25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</row>
    <row r="160" spans="1:206" x14ac:dyDescent="0.25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</row>
    <row r="161" spans="1:206" x14ac:dyDescent="0.25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</row>
    <row r="162" spans="1:206" x14ac:dyDescent="0.25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</row>
    <row r="163" spans="1:206" x14ac:dyDescent="0.25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</row>
    <row r="164" spans="1:206" x14ac:dyDescent="0.25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</row>
    <row r="165" spans="1:206" x14ac:dyDescent="0.25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</row>
    <row r="166" spans="1:206" x14ac:dyDescent="0.25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</row>
    <row r="167" spans="1:206" x14ac:dyDescent="0.25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</row>
    <row r="168" spans="1:206" x14ac:dyDescent="0.25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</row>
    <row r="169" spans="1:206" x14ac:dyDescent="0.25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</row>
    <row r="170" spans="1:206" x14ac:dyDescent="0.25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</row>
    <row r="171" spans="1:206" x14ac:dyDescent="0.25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</row>
    <row r="172" spans="1:206" x14ac:dyDescent="0.25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</row>
    <row r="173" spans="1:206" x14ac:dyDescent="0.25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x14ac:dyDescent="0.25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x14ac:dyDescent="0.25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x14ac:dyDescent="0.25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x14ac:dyDescent="0.25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x14ac:dyDescent="0.25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x14ac:dyDescent="0.25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x14ac:dyDescent="0.25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x14ac:dyDescent="0.25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x14ac:dyDescent="0.25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x14ac:dyDescent="0.25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x14ac:dyDescent="0.25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x14ac:dyDescent="0.25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x14ac:dyDescent="0.25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x14ac:dyDescent="0.25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x14ac:dyDescent="0.25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x14ac:dyDescent="0.25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x14ac:dyDescent="0.25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x14ac:dyDescent="0.25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x14ac:dyDescent="0.25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x14ac:dyDescent="0.25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x14ac:dyDescent="0.25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x14ac:dyDescent="0.25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x14ac:dyDescent="0.25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x14ac:dyDescent="0.25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x14ac:dyDescent="0.25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x14ac:dyDescent="0.25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x14ac:dyDescent="0.25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x14ac:dyDescent="0.25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x14ac:dyDescent="0.25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x14ac:dyDescent="0.25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x14ac:dyDescent="0.25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x14ac:dyDescent="0.25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x14ac:dyDescent="0.25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x14ac:dyDescent="0.25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x14ac:dyDescent="0.25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x14ac:dyDescent="0.25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x14ac:dyDescent="0.25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x14ac:dyDescent="0.25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x14ac:dyDescent="0.25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x14ac:dyDescent="0.25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x14ac:dyDescent="0.25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x14ac:dyDescent="0.25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x14ac:dyDescent="0.25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x14ac:dyDescent="0.25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x14ac:dyDescent="0.25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x14ac:dyDescent="0.25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x14ac:dyDescent="0.25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x14ac:dyDescent="0.25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x14ac:dyDescent="0.25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x14ac:dyDescent="0.25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x14ac:dyDescent="0.25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x14ac:dyDescent="0.25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x14ac:dyDescent="0.25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x14ac:dyDescent="0.25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x14ac:dyDescent="0.25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x14ac:dyDescent="0.25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x14ac:dyDescent="0.25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x14ac:dyDescent="0.25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x14ac:dyDescent="0.25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x14ac:dyDescent="0.25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x14ac:dyDescent="0.25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x14ac:dyDescent="0.25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x14ac:dyDescent="0.25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x14ac:dyDescent="0.25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x14ac:dyDescent="0.25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x14ac:dyDescent="0.25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x14ac:dyDescent="0.25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x14ac:dyDescent="0.25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x14ac:dyDescent="0.25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x14ac:dyDescent="0.25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x14ac:dyDescent="0.25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x14ac:dyDescent="0.25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x14ac:dyDescent="0.25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x14ac:dyDescent="0.25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x14ac:dyDescent="0.25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x14ac:dyDescent="0.2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x14ac:dyDescent="0.25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x14ac:dyDescent="0.25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x14ac:dyDescent="0.25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x14ac:dyDescent="0.25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x14ac:dyDescent="0.25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x14ac:dyDescent="0.25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x14ac:dyDescent="0.25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x14ac:dyDescent="0.25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x14ac:dyDescent="0.25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x14ac:dyDescent="0.25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x14ac:dyDescent="0.25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x14ac:dyDescent="0.25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x14ac:dyDescent="0.25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x14ac:dyDescent="0.25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x14ac:dyDescent="0.25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x14ac:dyDescent="0.25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x14ac:dyDescent="0.25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x14ac:dyDescent="0.25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x14ac:dyDescent="0.25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x14ac:dyDescent="0.25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x14ac:dyDescent="0.25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x14ac:dyDescent="0.25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x14ac:dyDescent="0.25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x14ac:dyDescent="0.25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x14ac:dyDescent="0.25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x14ac:dyDescent="0.25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x14ac:dyDescent="0.25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x14ac:dyDescent="0.25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x14ac:dyDescent="0.25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x14ac:dyDescent="0.25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x14ac:dyDescent="0.25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x14ac:dyDescent="0.25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x14ac:dyDescent="0.25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x14ac:dyDescent="0.25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x14ac:dyDescent="0.25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x14ac:dyDescent="0.25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</row>
    <row r="286" spans="1:206" x14ac:dyDescent="0.25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</row>
    <row r="287" spans="1:206" x14ac:dyDescent="0.25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</row>
    <row r="288" spans="1:206" x14ac:dyDescent="0.25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</row>
    <row r="289" spans="1:206" x14ac:dyDescent="0.25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</row>
    <row r="290" spans="1:206" x14ac:dyDescent="0.25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</row>
    <row r="291" spans="1:206" x14ac:dyDescent="0.25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</row>
    <row r="292" spans="1:206" x14ac:dyDescent="0.25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</row>
    <row r="293" spans="1:206" x14ac:dyDescent="0.25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</row>
    <row r="294" spans="1:206" x14ac:dyDescent="0.25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</row>
    <row r="295" spans="1:206" x14ac:dyDescent="0.25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</row>
    <row r="296" spans="1:206" x14ac:dyDescent="0.25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</row>
    <row r="297" spans="1:206" x14ac:dyDescent="0.25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</row>
    <row r="298" spans="1:206" x14ac:dyDescent="0.25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</row>
    <row r="299" spans="1:206" x14ac:dyDescent="0.25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</row>
    <row r="300" spans="1:206" x14ac:dyDescent="0.25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</row>
    <row r="301" spans="1:206" x14ac:dyDescent="0.25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</row>
    <row r="302" spans="1:206" x14ac:dyDescent="0.25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</row>
    <row r="303" spans="1:206" x14ac:dyDescent="0.25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</row>
    <row r="304" spans="1:206" x14ac:dyDescent="0.25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</row>
    <row r="305" spans="1:206" x14ac:dyDescent="0.25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</row>
    <row r="306" spans="1:206" x14ac:dyDescent="0.25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</row>
    <row r="307" spans="1:206" x14ac:dyDescent="0.25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</row>
    <row r="308" spans="1:206" x14ac:dyDescent="0.25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</row>
    <row r="309" spans="1:206" x14ac:dyDescent="0.25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</row>
    <row r="310" spans="1:206" x14ac:dyDescent="0.25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</row>
    <row r="311" spans="1:206" x14ac:dyDescent="0.25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</row>
    <row r="312" spans="1:206" x14ac:dyDescent="0.25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</row>
    <row r="313" spans="1:206" x14ac:dyDescent="0.25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</row>
    <row r="314" spans="1:206" x14ac:dyDescent="0.25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</row>
    <row r="315" spans="1:206" x14ac:dyDescent="0.25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</row>
    <row r="316" spans="1:206" x14ac:dyDescent="0.25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</row>
    <row r="317" spans="1:206" x14ac:dyDescent="0.25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</row>
    <row r="318" spans="1:206" x14ac:dyDescent="0.25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</row>
    <row r="319" spans="1:206" x14ac:dyDescent="0.25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</row>
    <row r="320" spans="1:206" x14ac:dyDescent="0.25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</row>
    <row r="321" spans="1:206" x14ac:dyDescent="0.25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</row>
    <row r="322" spans="1:206" x14ac:dyDescent="0.25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</row>
    <row r="323" spans="1:206" x14ac:dyDescent="0.25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</row>
    <row r="324" spans="1:206" x14ac:dyDescent="0.25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</row>
    <row r="325" spans="1:206" x14ac:dyDescent="0.25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</row>
    <row r="326" spans="1:206" x14ac:dyDescent="0.25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</row>
    <row r="327" spans="1:206" x14ac:dyDescent="0.25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</row>
    <row r="328" spans="1:206" x14ac:dyDescent="0.25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</row>
    <row r="329" spans="1:206" x14ac:dyDescent="0.25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</row>
    <row r="330" spans="1:206" x14ac:dyDescent="0.25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</row>
    <row r="331" spans="1:206" x14ac:dyDescent="0.25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</row>
    <row r="332" spans="1:206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</row>
    <row r="333" spans="1:206" x14ac:dyDescent="0.25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</row>
    <row r="334" spans="1:206" x14ac:dyDescent="0.25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</row>
    <row r="335" spans="1:206" x14ac:dyDescent="0.25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</row>
    <row r="336" spans="1:206" x14ac:dyDescent="0.25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</row>
    <row r="337" spans="1:206" x14ac:dyDescent="0.25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</row>
    <row r="338" spans="1:206" x14ac:dyDescent="0.25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</row>
    <row r="339" spans="1:206" x14ac:dyDescent="0.25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</row>
    <row r="340" spans="1:206" x14ac:dyDescent="0.25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</row>
    <row r="341" spans="1:206" x14ac:dyDescent="0.25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</row>
    <row r="342" spans="1:206" x14ac:dyDescent="0.25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</row>
    <row r="343" spans="1:206" x14ac:dyDescent="0.25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</row>
    <row r="344" spans="1:206" x14ac:dyDescent="0.25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</row>
    <row r="345" spans="1:206" x14ac:dyDescent="0.25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</row>
    <row r="346" spans="1:206" x14ac:dyDescent="0.25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</row>
    <row r="347" spans="1:206" x14ac:dyDescent="0.25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</row>
    <row r="348" spans="1:206" x14ac:dyDescent="0.25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</row>
    <row r="349" spans="1:206" x14ac:dyDescent="0.25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</row>
    <row r="350" spans="1:206" x14ac:dyDescent="0.25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</row>
    <row r="351" spans="1:206" x14ac:dyDescent="0.25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</row>
    <row r="352" spans="1:206" x14ac:dyDescent="0.25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</row>
    <row r="353" spans="1:206" x14ac:dyDescent="0.25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</row>
    <row r="354" spans="1:206" x14ac:dyDescent="0.25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</row>
    <row r="355" spans="1:206" x14ac:dyDescent="0.25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</row>
    <row r="356" spans="1:206" x14ac:dyDescent="0.25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</row>
    <row r="357" spans="1:206" x14ac:dyDescent="0.25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</row>
    <row r="358" spans="1:206" x14ac:dyDescent="0.25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</row>
    <row r="359" spans="1:206" x14ac:dyDescent="0.25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</row>
    <row r="360" spans="1:206" x14ac:dyDescent="0.25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</row>
    <row r="361" spans="1:206" x14ac:dyDescent="0.25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</row>
    <row r="362" spans="1:206" x14ac:dyDescent="0.25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</row>
    <row r="363" spans="1:206" x14ac:dyDescent="0.25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</row>
    <row r="364" spans="1:206" x14ac:dyDescent="0.25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</row>
    <row r="365" spans="1:206" x14ac:dyDescent="0.25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</row>
    <row r="366" spans="1:206" x14ac:dyDescent="0.25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</row>
    <row r="367" spans="1:206" x14ac:dyDescent="0.25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</row>
    <row r="368" spans="1:206" x14ac:dyDescent="0.25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</row>
    <row r="369" spans="1:206" x14ac:dyDescent="0.25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</row>
    <row r="370" spans="1:206" x14ac:dyDescent="0.25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</row>
    <row r="371" spans="1:206" x14ac:dyDescent="0.25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</row>
    <row r="372" spans="1:206" x14ac:dyDescent="0.25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</row>
    <row r="373" spans="1:206" x14ac:dyDescent="0.25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</row>
    <row r="374" spans="1:206" x14ac:dyDescent="0.25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</row>
    <row r="375" spans="1:206" x14ac:dyDescent="0.25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</row>
    <row r="376" spans="1:206" x14ac:dyDescent="0.25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</row>
    <row r="377" spans="1:206" x14ac:dyDescent="0.25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</row>
    <row r="378" spans="1:206" x14ac:dyDescent="0.25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</row>
    <row r="379" spans="1:206" x14ac:dyDescent="0.25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</row>
    <row r="380" spans="1:206" x14ac:dyDescent="0.25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</row>
    <row r="381" spans="1:206" x14ac:dyDescent="0.25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</row>
    <row r="382" spans="1:206" x14ac:dyDescent="0.25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</row>
    <row r="383" spans="1:206" x14ac:dyDescent="0.25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</row>
    <row r="384" spans="1:206" x14ac:dyDescent="0.25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</row>
    <row r="385" spans="1:206" x14ac:dyDescent="0.25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</row>
    <row r="386" spans="1:206" x14ac:dyDescent="0.25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</row>
    <row r="387" spans="1:206" x14ac:dyDescent="0.25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</row>
    <row r="388" spans="1:206" x14ac:dyDescent="0.25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</row>
    <row r="389" spans="1:206" x14ac:dyDescent="0.25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</row>
    <row r="390" spans="1:206" x14ac:dyDescent="0.25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</row>
    <row r="391" spans="1:206" x14ac:dyDescent="0.25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</row>
    <row r="392" spans="1:206" x14ac:dyDescent="0.25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</row>
    <row r="393" spans="1:206" x14ac:dyDescent="0.25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</row>
    <row r="394" spans="1:206" x14ac:dyDescent="0.25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</row>
    <row r="395" spans="1:206" x14ac:dyDescent="0.25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</row>
    <row r="396" spans="1:206" x14ac:dyDescent="0.25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</row>
    <row r="397" spans="1:206" x14ac:dyDescent="0.25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</row>
    <row r="398" spans="1:206" x14ac:dyDescent="0.25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</row>
    <row r="399" spans="1:206" x14ac:dyDescent="0.25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</row>
    <row r="400" spans="1:206" x14ac:dyDescent="0.25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</row>
    <row r="401" spans="1:206" x14ac:dyDescent="0.25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</row>
    <row r="402" spans="1:206" x14ac:dyDescent="0.25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</row>
    <row r="403" spans="1:206" x14ac:dyDescent="0.25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</row>
    <row r="404" spans="1:206" x14ac:dyDescent="0.25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</row>
    <row r="405" spans="1:206" x14ac:dyDescent="0.25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</row>
    <row r="406" spans="1:206" x14ac:dyDescent="0.25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</row>
    <row r="407" spans="1:206" x14ac:dyDescent="0.25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</row>
    <row r="408" spans="1:206" x14ac:dyDescent="0.25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</row>
    <row r="409" spans="1:206" x14ac:dyDescent="0.25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</row>
    <row r="410" spans="1:206" x14ac:dyDescent="0.25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</row>
    <row r="411" spans="1:206" x14ac:dyDescent="0.25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</row>
    <row r="412" spans="1:206" x14ac:dyDescent="0.25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</row>
    <row r="413" spans="1:206" x14ac:dyDescent="0.25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</row>
    <row r="414" spans="1:206" x14ac:dyDescent="0.25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</row>
    <row r="415" spans="1:206" x14ac:dyDescent="0.25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</row>
    <row r="416" spans="1:206" x14ac:dyDescent="0.25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</row>
    <row r="417" spans="1:206" x14ac:dyDescent="0.25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</row>
    <row r="418" spans="1:206" x14ac:dyDescent="0.25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</row>
    <row r="419" spans="1:206" x14ac:dyDescent="0.25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</row>
    <row r="420" spans="1:206" x14ac:dyDescent="0.25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</row>
    <row r="421" spans="1:206" x14ac:dyDescent="0.25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</row>
    <row r="422" spans="1:206" x14ac:dyDescent="0.25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</row>
    <row r="423" spans="1:206" x14ac:dyDescent="0.25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</row>
    <row r="424" spans="1:206" x14ac:dyDescent="0.25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</row>
    <row r="425" spans="1:206" x14ac:dyDescent="0.25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</row>
    <row r="426" spans="1:206" x14ac:dyDescent="0.25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</row>
    <row r="427" spans="1:206" x14ac:dyDescent="0.25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</row>
    <row r="428" spans="1:206" x14ac:dyDescent="0.25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</row>
    <row r="429" spans="1:206" x14ac:dyDescent="0.25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</row>
    <row r="430" spans="1:206" x14ac:dyDescent="0.25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</row>
    <row r="431" spans="1:206" x14ac:dyDescent="0.25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</row>
    <row r="432" spans="1:206" x14ac:dyDescent="0.25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</row>
    <row r="433" spans="1:206" x14ac:dyDescent="0.25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</row>
    <row r="434" spans="1:206" x14ac:dyDescent="0.25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</row>
    <row r="435" spans="1:206" x14ac:dyDescent="0.25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</row>
    <row r="436" spans="1:206" x14ac:dyDescent="0.25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</row>
    <row r="437" spans="1:206" x14ac:dyDescent="0.25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</row>
    <row r="438" spans="1:206" x14ac:dyDescent="0.25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</row>
    <row r="439" spans="1:206" x14ac:dyDescent="0.25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</row>
    <row r="440" spans="1:206" x14ac:dyDescent="0.25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</row>
    <row r="441" spans="1:206" x14ac:dyDescent="0.25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</row>
    <row r="442" spans="1:206" x14ac:dyDescent="0.25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</row>
    <row r="443" spans="1:206" x14ac:dyDescent="0.25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</row>
    <row r="444" spans="1:206" x14ac:dyDescent="0.25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</row>
    <row r="445" spans="1:206" x14ac:dyDescent="0.25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</row>
    <row r="446" spans="1:206" x14ac:dyDescent="0.25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</row>
    <row r="447" spans="1:206" x14ac:dyDescent="0.25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</row>
    <row r="448" spans="1:206" x14ac:dyDescent="0.25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</row>
    <row r="449" spans="1:206" x14ac:dyDescent="0.25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</row>
    <row r="450" spans="1:206" x14ac:dyDescent="0.25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</row>
    <row r="451" spans="1:206" x14ac:dyDescent="0.25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</row>
    <row r="452" spans="1:206" x14ac:dyDescent="0.25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</row>
    <row r="453" spans="1:206" x14ac:dyDescent="0.25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</row>
    <row r="454" spans="1:206" x14ac:dyDescent="0.25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</row>
    <row r="455" spans="1:206" x14ac:dyDescent="0.25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</row>
    <row r="456" spans="1:206" x14ac:dyDescent="0.25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</row>
    <row r="457" spans="1:206" x14ac:dyDescent="0.25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</row>
    <row r="458" spans="1:206" x14ac:dyDescent="0.25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</row>
    <row r="459" spans="1:206" x14ac:dyDescent="0.25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</row>
    <row r="460" spans="1:206" x14ac:dyDescent="0.25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</row>
    <row r="461" spans="1:206" x14ac:dyDescent="0.25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</row>
    <row r="462" spans="1:206" x14ac:dyDescent="0.25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</row>
    <row r="463" spans="1:206" x14ac:dyDescent="0.25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</row>
    <row r="464" spans="1:206" x14ac:dyDescent="0.25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</row>
    <row r="465" spans="1:206" x14ac:dyDescent="0.25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</row>
    <row r="466" spans="1:206" x14ac:dyDescent="0.25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</row>
    <row r="467" spans="1:206" x14ac:dyDescent="0.25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</row>
    <row r="468" spans="1:206" x14ac:dyDescent="0.25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</row>
    <row r="469" spans="1:206" x14ac:dyDescent="0.25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</row>
    <row r="470" spans="1:206" x14ac:dyDescent="0.25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</row>
    <row r="471" spans="1:206" x14ac:dyDescent="0.25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</row>
    <row r="472" spans="1:206" x14ac:dyDescent="0.25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</row>
    <row r="473" spans="1:206" x14ac:dyDescent="0.25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</row>
    <row r="474" spans="1:206" x14ac:dyDescent="0.25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</row>
    <row r="475" spans="1:206" x14ac:dyDescent="0.25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</row>
    <row r="476" spans="1:206" x14ac:dyDescent="0.25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</row>
    <row r="477" spans="1:206" x14ac:dyDescent="0.25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</row>
    <row r="478" spans="1:206" x14ac:dyDescent="0.25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</row>
    <row r="479" spans="1:206" x14ac:dyDescent="0.25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</row>
    <row r="480" spans="1:206" x14ac:dyDescent="0.25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</row>
    <row r="481" spans="1:206" x14ac:dyDescent="0.25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</row>
    <row r="482" spans="1:206" x14ac:dyDescent="0.25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</row>
    <row r="483" spans="1:206" x14ac:dyDescent="0.25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</row>
    <row r="484" spans="1:206" x14ac:dyDescent="0.25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</row>
    <row r="485" spans="1:206" x14ac:dyDescent="0.25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</row>
    <row r="486" spans="1:206" x14ac:dyDescent="0.25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</row>
    <row r="487" spans="1:206" x14ac:dyDescent="0.25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</row>
    <row r="488" spans="1:206" x14ac:dyDescent="0.25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</row>
    <row r="489" spans="1:206" x14ac:dyDescent="0.25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</row>
    <row r="490" spans="1:206" x14ac:dyDescent="0.25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</row>
    <row r="491" spans="1:206" x14ac:dyDescent="0.25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</row>
    <row r="492" spans="1:206" x14ac:dyDescent="0.25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</row>
    <row r="493" spans="1:206" x14ac:dyDescent="0.25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</row>
    <row r="494" spans="1:206" x14ac:dyDescent="0.25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</row>
    <row r="495" spans="1:206" x14ac:dyDescent="0.25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</row>
    <row r="496" spans="1:206" x14ac:dyDescent="0.25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</row>
    <row r="497" spans="1:206" x14ac:dyDescent="0.25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</row>
    <row r="498" spans="1:206" x14ac:dyDescent="0.25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</row>
    <row r="499" spans="1:206" x14ac:dyDescent="0.25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</row>
    <row r="500" spans="1:206" x14ac:dyDescent="0.25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</row>
    <row r="501" spans="1:206" x14ac:dyDescent="0.25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</row>
    <row r="502" spans="1:206" x14ac:dyDescent="0.25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</row>
    <row r="503" spans="1:206" x14ac:dyDescent="0.25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</row>
    <row r="504" spans="1:206" x14ac:dyDescent="0.25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</row>
    <row r="505" spans="1:206" x14ac:dyDescent="0.25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</row>
    <row r="506" spans="1:206" x14ac:dyDescent="0.25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</row>
    <row r="507" spans="1:206" x14ac:dyDescent="0.25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</row>
    <row r="508" spans="1:206" x14ac:dyDescent="0.25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</row>
    <row r="509" spans="1:206" x14ac:dyDescent="0.25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</row>
    <row r="510" spans="1:206" x14ac:dyDescent="0.25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</row>
    <row r="511" spans="1:206" x14ac:dyDescent="0.25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</row>
    <row r="512" spans="1:206" x14ac:dyDescent="0.25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</row>
    <row r="513" spans="1:206" x14ac:dyDescent="0.25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</row>
    <row r="514" spans="1:206" x14ac:dyDescent="0.25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</row>
    <row r="515" spans="1:206" x14ac:dyDescent="0.25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</row>
    <row r="516" spans="1:206" x14ac:dyDescent="0.25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</row>
    <row r="517" spans="1:206" x14ac:dyDescent="0.25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</row>
    <row r="518" spans="1:206" x14ac:dyDescent="0.25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</row>
    <row r="519" spans="1:206" x14ac:dyDescent="0.25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</row>
    <row r="520" spans="1:206" x14ac:dyDescent="0.25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</row>
    <row r="521" spans="1:206" x14ac:dyDescent="0.25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</row>
    <row r="522" spans="1:206" x14ac:dyDescent="0.25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</row>
    <row r="523" spans="1:206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</row>
    <row r="524" spans="1:206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</row>
    <row r="525" spans="1:206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</row>
    <row r="526" spans="1:206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</row>
    <row r="527" spans="1:206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</row>
    <row r="528" spans="1:206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</row>
    <row r="529" spans="1:206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</row>
    <row r="530" spans="1:206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</row>
    <row r="531" spans="1:206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</row>
    <row r="532" spans="1:206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</row>
    <row r="533" spans="1:206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</row>
    <row r="534" spans="1:206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</row>
    <row r="535" spans="1:206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</row>
    <row r="536" spans="1:206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</row>
    <row r="537" spans="1:206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</row>
    <row r="538" spans="1:206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</row>
    <row r="539" spans="1:206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</row>
    <row r="540" spans="1:206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</row>
    <row r="541" spans="1:206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</row>
    <row r="542" spans="1:206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</row>
    <row r="543" spans="1:206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</row>
    <row r="544" spans="1:206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</row>
    <row r="545" spans="1:206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</row>
    <row r="546" spans="1:206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</row>
    <row r="547" spans="1:206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</row>
    <row r="548" spans="1:206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</row>
    <row r="549" spans="1:206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</row>
    <row r="550" spans="1:206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</row>
    <row r="551" spans="1:206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</row>
    <row r="552" spans="1:206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</row>
    <row r="553" spans="1:206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</row>
    <row r="554" spans="1:206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</row>
    <row r="555" spans="1:206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</row>
    <row r="556" spans="1:206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</row>
    <row r="557" spans="1:206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</row>
    <row r="558" spans="1:206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</row>
    <row r="559" spans="1:206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</row>
    <row r="560" spans="1:206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</row>
    <row r="561" spans="1:206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</row>
    <row r="562" spans="1:206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</row>
    <row r="563" spans="1:206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</row>
    <row r="564" spans="1:206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</row>
    <row r="565" spans="1:206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</row>
    <row r="566" spans="1:206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</row>
    <row r="567" spans="1:206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</row>
    <row r="568" spans="1:206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</row>
    <row r="569" spans="1:206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</row>
    <row r="570" spans="1:206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</row>
    <row r="571" spans="1:206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</row>
    <row r="572" spans="1:206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</row>
    <row r="573" spans="1:206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</row>
    <row r="574" spans="1:206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</row>
    <row r="575" spans="1:206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</row>
    <row r="576" spans="1:206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</row>
    <row r="577" spans="1:206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</row>
    <row r="578" spans="1:206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</row>
    <row r="579" spans="1:206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</row>
    <row r="580" spans="1:206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</row>
    <row r="581" spans="1:206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</row>
    <row r="582" spans="1:206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</row>
    <row r="583" spans="1:206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</row>
    <row r="584" spans="1:206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</row>
    <row r="585" spans="1:206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</row>
    <row r="586" spans="1:206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</row>
    <row r="587" spans="1:206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</row>
    <row r="588" spans="1:206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</row>
    <row r="589" spans="1:206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</row>
    <row r="590" spans="1:206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</row>
    <row r="591" spans="1:206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</row>
    <row r="592" spans="1:206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</row>
    <row r="593" spans="1:206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</row>
    <row r="594" spans="1:206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</row>
    <row r="595" spans="1:206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</row>
    <row r="596" spans="1:206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</row>
    <row r="597" spans="1:206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</row>
    <row r="598" spans="1:206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</row>
    <row r="599" spans="1:206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</row>
    <row r="600" spans="1:206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</row>
    <row r="601" spans="1:206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</row>
    <row r="602" spans="1:206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</row>
    <row r="603" spans="1:206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</row>
    <row r="604" spans="1:206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</row>
    <row r="605" spans="1:206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</row>
    <row r="606" spans="1:206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</row>
    <row r="607" spans="1:206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</row>
    <row r="608" spans="1:206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</row>
    <row r="609" spans="1:206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</row>
    <row r="610" spans="1:206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</row>
    <row r="611" spans="1:206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</row>
    <row r="612" spans="1:206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</row>
    <row r="613" spans="1:206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</row>
    <row r="614" spans="1:206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</row>
    <row r="615" spans="1:206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</row>
    <row r="616" spans="1:206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</row>
    <row r="617" spans="1:206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</row>
    <row r="618" spans="1:206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</row>
    <row r="619" spans="1:206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</row>
    <row r="620" spans="1:206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</row>
    <row r="621" spans="1:206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</row>
    <row r="622" spans="1:206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</row>
    <row r="623" spans="1:206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</row>
    <row r="624" spans="1:206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</row>
    <row r="625" spans="1:206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</row>
    <row r="626" spans="1:206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</row>
    <row r="627" spans="1:206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</row>
    <row r="628" spans="1:206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</row>
    <row r="629" spans="1:206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</row>
    <row r="630" spans="1:206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</row>
    <row r="631" spans="1:206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</row>
    <row r="632" spans="1:206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</row>
    <row r="633" spans="1:206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</row>
    <row r="634" spans="1:206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</row>
    <row r="635" spans="1:206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</row>
    <row r="636" spans="1:206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</row>
    <row r="637" spans="1:206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</row>
    <row r="638" spans="1:206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</row>
    <row r="639" spans="1:206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</row>
    <row r="640" spans="1:206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</row>
    <row r="641" spans="1:206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</row>
    <row r="642" spans="1:206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</row>
    <row r="643" spans="1:206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</row>
    <row r="644" spans="1:206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</row>
    <row r="645" spans="1:206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</row>
    <row r="646" spans="1:206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</row>
    <row r="647" spans="1:206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</row>
    <row r="648" spans="1:206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</row>
    <row r="649" spans="1:206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</row>
    <row r="650" spans="1:206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</row>
    <row r="651" spans="1:206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</row>
    <row r="652" spans="1:206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</row>
    <row r="653" spans="1:206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</row>
    <row r="654" spans="1:206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</row>
    <row r="655" spans="1:206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</row>
    <row r="656" spans="1:206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</row>
    <row r="657" spans="1:206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</row>
    <row r="658" spans="1:206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</row>
    <row r="659" spans="1:206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</row>
    <row r="660" spans="1:206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</row>
    <row r="661" spans="1:206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</row>
    <row r="662" spans="1:206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</row>
    <row r="663" spans="1:206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</row>
    <row r="664" spans="1:206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</row>
    <row r="665" spans="1:206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</row>
    <row r="666" spans="1:206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</row>
    <row r="667" spans="1:206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</row>
    <row r="668" spans="1:206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</row>
    <row r="669" spans="1:206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</row>
    <row r="670" spans="1:206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</row>
    <row r="671" spans="1:206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</row>
    <row r="672" spans="1:206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</row>
    <row r="673" spans="1:206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</row>
    <row r="674" spans="1:206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</row>
    <row r="675" spans="1:206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</row>
    <row r="676" spans="1:206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</row>
    <row r="677" spans="1:206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</row>
    <row r="678" spans="1:206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</row>
    <row r="679" spans="1:206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</row>
    <row r="680" spans="1:206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</row>
    <row r="681" spans="1:206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</row>
    <row r="682" spans="1:206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</row>
    <row r="683" spans="1:206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</row>
    <row r="684" spans="1:206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</row>
    <row r="685" spans="1:206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</row>
    <row r="686" spans="1:206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</row>
    <row r="687" spans="1:206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</row>
    <row r="688" spans="1:206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</row>
    <row r="689" spans="1:206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</row>
    <row r="690" spans="1:206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</row>
    <row r="691" spans="1:206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</row>
    <row r="692" spans="1:206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</row>
    <row r="693" spans="1:206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</row>
    <row r="694" spans="1:206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</row>
    <row r="695" spans="1:206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</row>
    <row r="696" spans="1:206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</row>
    <row r="697" spans="1:206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</row>
    <row r="698" spans="1:206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</row>
    <row r="699" spans="1:206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</row>
    <row r="700" spans="1:206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</row>
    <row r="701" spans="1:206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</row>
    <row r="702" spans="1:206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</row>
    <row r="703" spans="1:206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</row>
    <row r="704" spans="1:206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</row>
    <row r="705" spans="1:206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</row>
    <row r="706" spans="1:206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</row>
    <row r="707" spans="1:206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</row>
    <row r="708" spans="1:206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</row>
    <row r="709" spans="1:206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</row>
    <row r="710" spans="1:206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</row>
    <row r="711" spans="1:206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</row>
    <row r="712" spans="1:206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</row>
    <row r="713" spans="1:206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</row>
    <row r="714" spans="1:206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</row>
    <row r="715" spans="1:206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</row>
    <row r="716" spans="1:206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</row>
    <row r="717" spans="1:206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</row>
    <row r="718" spans="1:206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</row>
    <row r="719" spans="1:206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</row>
    <row r="720" spans="1:206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</row>
    <row r="721" spans="1:206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</row>
    <row r="722" spans="1:206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</row>
    <row r="723" spans="1:206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</row>
    <row r="724" spans="1:206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</row>
    <row r="725" spans="1:206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</row>
    <row r="726" spans="1:206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</row>
    <row r="727" spans="1:206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</row>
    <row r="728" spans="1:206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</row>
    <row r="729" spans="1:206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</row>
    <row r="730" spans="1:206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</row>
    <row r="731" spans="1:206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</row>
    <row r="732" spans="1:206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O732" s="35"/>
      <c r="P732" s="35"/>
      <c r="Q732" s="35"/>
      <c r="R732" s="35"/>
      <c r="S732" s="35"/>
      <c r="T732" s="35"/>
      <c r="U732" s="35"/>
      <c r="V732" s="35"/>
      <c r="W732" s="35"/>
      <c r="X732" s="35"/>
      <c r="Y732" s="35"/>
      <c r="Z732" s="35"/>
      <c r="AA732" s="35"/>
      <c r="AB732" s="35"/>
      <c r="AC732" s="35"/>
      <c r="AD732" s="35"/>
      <c r="AE732" s="35"/>
      <c r="AF732" s="35"/>
      <c r="AG732" s="35"/>
      <c r="AH732" s="35"/>
      <c r="AI732" s="35"/>
      <c r="AJ732" s="35"/>
      <c r="AK732" s="35"/>
      <c r="AL732" s="35"/>
      <c r="AM732" s="35"/>
      <c r="AN732" s="35"/>
      <c r="AO732" s="35"/>
      <c r="AP732" s="35"/>
      <c r="AQ732" s="35"/>
      <c r="AR732" s="35"/>
      <c r="AS732" s="35"/>
      <c r="AT732" s="35"/>
      <c r="AU732" s="35"/>
      <c r="AV732" s="35"/>
      <c r="AW732" s="35"/>
      <c r="AX732" s="35"/>
      <c r="AY732" s="35"/>
      <c r="AZ732" s="35"/>
      <c r="BA732" s="35"/>
      <c r="BB732" s="35"/>
      <c r="BC732" s="35"/>
      <c r="BD732" s="35"/>
      <c r="BE732" s="35"/>
      <c r="BF732" s="35"/>
      <c r="BG732" s="35"/>
      <c r="BH732" s="35"/>
      <c r="BI732" s="35"/>
      <c r="BJ732" s="35"/>
      <c r="BK732" s="35"/>
      <c r="BL732" s="35"/>
      <c r="BM732" s="35"/>
      <c r="BN732" s="35"/>
      <c r="BO732" s="35"/>
      <c r="BP732" s="35"/>
      <c r="BQ732" s="35"/>
      <c r="BR732" s="35"/>
      <c r="BS732" s="35"/>
      <c r="BT732" s="35"/>
      <c r="BU732" s="35"/>
      <c r="BV732" s="35"/>
      <c r="BW732" s="35"/>
      <c r="BX732" s="35"/>
      <c r="BY732" s="35"/>
      <c r="BZ732" s="35"/>
      <c r="CA732" s="35"/>
      <c r="CB732" s="35"/>
      <c r="CC732" s="35"/>
      <c r="CD732" s="35"/>
      <c r="CE732" s="35"/>
      <c r="CF732" s="35"/>
      <c r="CG732" s="35"/>
      <c r="CH732" s="35"/>
      <c r="CI732" s="35"/>
      <c r="CJ732" s="35"/>
      <c r="CK732" s="35"/>
      <c r="CL732" s="35"/>
      <c r="CM732" s="35"/>
      <c r="CN732" s="35"/>
      <c r="CO732" s="35"/>
      <c r="CP732" s="35"/>
      <c r="CQ732" s="35"/>
      <c r="CR732" s="35"/>
      <c r="CS732" s="35"/>
      <c r="CT732" s="35"/>
      <c r="CU732" s="35"/>
      <c r="CV732" s="35"/>
      <c r="CW732" s="35"/>
      <c r="CX732" s="35"/>
      <c r="CY732" s="35"/>
      <c r="CZ732" s="35"/>
      <c r="DA732" s="35"/>
      <c r="DB732" s="35"/>
      <c r="DC732" s="35"/>
      <c r="DD732" s="35"/>
      <c r="DE732" s="35"/>
      <c r="DF732" s="35"/>
      <c r="DG732" s="35"/>
      <c r="DH732" s="35"/>
      <c r="DI732" s="35"/>
      <c r="DJ732" s="35"/>
      <c r="DK732" s="35"/>
      <c r="DL732" s="35"/>
      <c r="DM732" s="35"/>
      <c r="DN732" s="35"/>
      <c r="DO732" s="35"/>
      <c r="DP732" s="35"/>
      <c r="DQ732" s="35"/>
      <c r="DR732" s="35"/>
      <c r="DS732" s="35"/>
      <c r="DT732" s="35"/>
      <c r="DU732" s="35"/>
      <c r="DV732" s="35"/>
      <c r="DW732" s="35"/>
      <c r="DX732" s="35"/>
      <c r="DY732" s="35"/>
      <c r="DZ732" s="35"/>
      <c r="EA732" s="35"/>
      <c r="EB732" s="35"/>
      <c r="EC732" s="35"/>
      <c r="ED732" s="35"/>
      <c r="EE732" s="35"/>
      <c r="EF732" s="35"/>
      <c r="EG732" s="35"/>
      <c r="EH732" s="35"/>
      <c r="EI732" s="35"/>
      <c r="EJ732" s="35"/>
      <c r="EK732" s="35"/>
      <c r="EL732" s="35"/>
      <c r="EM732" s="35"/>
      <c r="EN732" s="35"/>
      <c r="EO732" s="35"/>
      <c r="EP732" s="35"/>
      <c r="EQ732" s="35"/>
      <c r="ER732" s="35"/>
      <c r="ES732" s="35"/>
      <c r="ET732" s="35"/>
      <c r="EU732" s="35"/>
      <c r="EV732" s="35"/>
      <c r="EW732" s="35"/>
      <c r="EX732" s="35"/>
      <c r="EY732" s="35"/>
      <c r="EZ732" s="35"/>
      <c r="FA732" s="35"/>
      <c r="FB732" s="35"/>
      <c r="FC732" s="35"/>
      <c r="FD732" s="35"/>
      <c r="FE732" s="35"/>
      <c r="FF732" s="35"/>
      <c r="FG732" s="35"/>
      <c r="FH732" s="35"/>
      <c r="FI732" s="35"/>
      <c r="FJ732" s="35"/>
      <c r="FK732" s="35"/>
      <c r="FL732" s="35"/>
      <c r="FM732" s="35"/>
      <c r="FN732" s="35"/>
      <c r="FO732" s="35"/>
      <c r="FP732" s="35"/>
      <c r="FQ732" s="35"/>
      <c r="FR732" s="35"/>
      <c r="FS732" s="35"/>
      <c r="FT732" s="35"/>
      <c r="FU732" s="35"/>
      <c r="FV732" s="35"/>
      <c r="FW732" s="35"/>
      <c r="FX732" s="35"/>
      <c r="FY732" s="35"/>
      <c r="FZ732" s="35"/>
      <c r="GA732" s="35"/>
      <c r="GB732" s="35"/>
      <c r="GC732" s="35"/>
      <c r="GD732" s="35"/>
      <c r="GE732" s="35"/>
      <c r="GF732" s="35"/>
      <c r="GG732" s="35"/>
      <c r="GH732" s="35"/>
      <c r="GI732" s="35"/>
      <c r="GJ732" s="35"/>
      <c r="GK732" s="35"/>
      <c r="GL732" s="35"/>
      <c r="GM732" s="35"/>
      <c r="GN732" s="35"/>
      <c r="GO732" s="35"/>
      <c r="GP732" s="35"/>
      <c r="GQ732" s="35"/>
      <c r="GR732" s="35"/>
      <c r="GS732" s="35"/>
      <c r="GT732" s="35"/>
      <c r="GU732" s="35"/>
      <c r="GV732" s="35"/>
      <c r="GW732" s="35"/>
      <c r="GX732" s="35"/>
    </row>
    <row r="733" spans="1:206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O733" s="35"/>
      <c r="P733" s="35"/>
      <c r="Q733" s="35"/>
      <c r="R733" s="35"/>
      <c r="S733" s="35"/>
      <c r="T733" s="35"/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F733" s="35"/>
      <c r="AG733" s="35"/>
      <c r="AH733" s="35"/>
      <c r="AI733" s="35"/>
      <c r="AJ733" s="35"/>
      <c r="AK733" s="35"/>
      <c r="AL733" s="35"/>
      <c r="AM733" s="35"/>
      <c r="AN733" s="35"/>
      <c r="AO733" s="35"/>
      <c r="AP733" s="35"/>
      <c r="AQ733" s="35"/>
      <c r="AR733" s="35"/>
      <c r="AS733" s="35"/>
      <c r="AT733" s="35"/>
      <c r="AU733" s="35"/>
      <c r="AV733" s="35"/>
      <c r="AW733" s="35"/>
      <c r="AX733" s="35"/>
      <c r="AY733" s="35"/>
      <c r="AZ733" s="35"/>
      <c r="BA733" s="35"/>
      <c r="BB733" s="35"/>
      <c r="BC733" s="35"/>
      <c r="BD733" s="35"/>
      <c r="BE733" s="35"/>
      <c r="BF733" s="35"/>
      <c r="BG733" s="35"/>
      <c r="BH733" s="35"/>
      <c r="BI733" s="35"/>
      <c r="BJ733" s="35"/>
      <c r="BK733" s="35"/>
      <c r="BL733" s="35"/>
      <c r="BM733" s="35"/>
      <c r="BN733" s="35"/>
      <c r="BO733" s="35"/>
      <c r="BP733" s="35"/>
      <c r="BQ733" s="35"/>
      <c r="BR733" s="35"/>
      <c r="BS733" s="35"/>
      <c r="BT733" s="35"/>
      <c r="BU733" s="35"/>
      <c r="BV733" s="35"/>
      <c r="BW733" s="35"/>
      <c r="BX733" s="35"/>
      <c r="BY733" s="35"/>
      <c r="BZ733" s="35"/>
      <c r="CA733" s="35"/>
      <c r="CB733" s="35"/>
      <c r="CC733" s="35"/>
      <c r="CD733" s="35"/>
      <c r="CE733" s="35"/>
      <c r="CF733" s="35"/>
      <c r="CG733" s="35"/>
      <c r="CH733" s="35"/>
      <c r="CI733" s="35"/>
      <c r="CJ733" s="35"/>
      <c r="CK733" s="35"/>
      <c r="CL733" s="35"/>
      <c r="CM733" s="35"/>
      <c r="CN733" s="35"/>
      <c r="CO733" s="35"/>
      <c r="CP733" s="35"/>
      <c r="CQ733" s="35"/>
      <c r="CR733" s="35"/>
      <c r="CS733" s="35"/>
      <c r="CT733" s="35"/>
      <c r="CU733" s="35"/>
      <c r="CV733" s="35"/>
      <c r="CW733" s="35"/>
      <c r="CX733" s="35"/>
      <c r="CY733" s="35"/>
      <c r="CZ733" s="35"/>
      <c r="DA733" s="35"/>
      <c r="DB733" s="35"/>
      <c r="DC733" s="35"/>
      <c r="DD733" s="35"/>
      <c r="DE733" s="35"/>
      <c r="DF733" s="35"/>
      <c r="DG733" s="35"/>
      <c r="DH733" s="35"/>
      <c r="DI733" s="35"/>
      <c r="DJ733" s="35"/>
      <c r="DK733" s="35"/>
      <c r="DL733" s="35"/>
      <c r="DM733" s="35"/>
      <c r="DN733" s="35"/>
      <c r="DO733" s="35"/>
      <c r="DP733" s="35"/>
      <c r="DQ733" s="35"/>
      <c r="DR733" s="35"/>
      <c r="DS733" s="35"/>
      <c r="DT733" s="35"/>
      <c r="DU733" s="35"/>
      <c r="DV733" s="35"/>
      <c r="DW733" s="35"/>
      <c r="DX733" s="35"/>
      <c r="DY733" s="35"/>
      <c r="DZ733" s="35"/>
      <c r="EA733" s="35"/>
      <c r="EB733" s="35"/>
      <c r="EC733" s="35"/>
      <c r="ED733" s="35"/>
      <c r="EE733" s="35"/>
      <c r="EF733" s="35"/>
      <c r="EG733" s="35"/>
      <c r="EH733" s="35"/>
      <c r="EI733" s="35"/>
      <c r="EJ733" s="35"/>
      <c r="EK733" s="35"/>
      <c r="EL733" s="35"/>
      <c r="EM733" s="35"/>
      <c r="EN733" s="35"/>
      <c r="EO733" s="35"/>
      <c r="EP733" s="35"/>
      <c r="EQ733" s="35"/>
      <c r="ER733" s="35"/>
      <c r="ES733" s="35"/>
      <c r="ET733" s="35"/>
      <c r="EU733" s="35"/>
      <c r="EV733" s="35"/>
      <c r="EW733" s="35"/>
      <c r="EX733" s="35"/>
      <c r="EY733" s="35"/>
      <c r="EZ733" s="35"/>
      <c r="FA733" s="35"/>
      <c r="FB733" s="35"/>
      <c r="FC733" s="35"/>
      <c r="FD733" s="35"/>
      <c r="FE733" s="35"/>
      <c r="FF733" s="35"/>
      <c r="FG733" s="35"/>
      <c r="FH733" s="35"/>
      <c r="FI733" s="35"/>
      <c r="FJ733" s="35"/>
      <c r="FK733" s="35"/>
      <c r="FL733" s="35"/>
      <c r="FM733" s="35"/>
      <c r="FN733" s="35"/>
      <c r="FO733" s="35"/>
      <c r="FP733" s="35"/>
      <c r="FQ733" s="35"/>
      <c r="FR733" s="35"/>
      <c r="FS733" s="35"/>
      <c r="FT733" s="35"/>
      <c r="FU733" s="35"/>
      <c r="FV733" s="35"/>
      <c r="FW733" s="35"/>
      <c r="FX733" s="35"/>
      <c r="FY733" s="35"/>
      <c r="FZ733" s="35"/>
      <c r="GA733" s="35"/>
      <c r="GB733" s="35"/>
      <c r="GC733" s="35"/>
      <c r="GD733" s="35"/>
      <c r="GE733" s="35"/>
      <c r="GF733" s="35"/>
      <c r="GG733" s="35"/>
      <c r="GH733" s="35"/>
      <c r="GI733" s="35"/>
      <c r="GJ733" s="35"/>
      <c r="GK733" s="35"/>
      <c r="GL733" s="35"/>
      <c r="GM733" s="35"/>
      <c r="GN733" s="35"/>
      <c r="GO733" s="35"/>
      <c r="GP733" s="35"/>
      <c r="GQ733" s="35"/>
      <c r="GR733" s="35"/>
      <c r="GS733" s="35"/>
      <c r="GT733" s="35"/>
      <c r="GU733" s="35"/>
      <c r="GV733" s="35"/>
      <c r="GW733" s="35"/>
      <c r="GX733" s="35"/>
    </row>
    <row r="734" spans="1:206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O734" s="35"/>
      <c r="P734" s="35"/>
      <c r="Q734" s="35"/>
      <c r="R734" s="35"/>
      <c r="S734" s="35"/>
      <c r="T734" s="35"/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F734" s="35"/>
      <c r="AG734" s="35"/>
      <c r="AH734" s="35"/>
      <c r="AI734" s="35"/>
      <c r="AJ734" s="35"/>
      <c r="AK734" s="35"/>
      <c r="AL734" s="35"/>
      <c r="AM734" s="35"/>
      <c r="AN734" s="35"/>
      <c r="AO734" s="35"/>
      <c r="AP734" s="35"/>
      <c r="AQ734" s="35"/>
      <c r="AR734" s="35"/>
      <c r="AS734" s="35"/>
      <c r="AT734" s="35"/>
      <c r="AU734" s="35"/>
      <c r="AV734" s="35"/>
      <c r="AW734" s="35"/>
      <c r="AX734" s="35"/>
      <c r="AY734" s="35"/>
      <c r="AZ734" s="35"/>
      <c r="BA734" s="35"/>
      <c r="BB734" s="35"/>
      <c r="BC734" s="35"/>
      <c r="BD734" s="35"/>
      <c r="BE734" s="35"/>
      <c r="BF734" s="35"/>
      <c r="BG734" s="35"/>
      <c r="BH734" s="35"/>
      <c r="BI734" s="35"/>
      <c r="BJ734" s="35"/>
      <c r="BK734" s="35"/>
      <c r="BL734" s="35"/>
      <c r="BM734" s="35"/>
      <c r="BN734" s="35"/>
      <c r="BO734" s="35"/>
      <c r="BP734" s="35"/>
      <c r="BQ734" s="35"/>
      <c r="BR734" s="35"/>
      <c r="BS734" s="35"/>
      <c r="BT734" s="35"/>
      <c r="BU734" s="35"/>
      <c r="BV734" s="35"/>
      <c r="BW734" s="35"/>
      <c r="BX734" s="35"/>
      <c r="BY734" s="35"/>
      <c r="BZ734" s="35"/>
      <c r="CA734" s="35"/>
      <c r="CB734" s="35"/>
      <c r="CC734" s="35"/>
      <c r="CD734" s="35"/>
      <c r="CE734" s="35"/>
      <c r="CF734" s="35"/>
      <c r="CG734" s="35"/>
      <c r="CH734" s="35"/>
      <c r="CI734" s="35"/>
      <c r="CJ734" s="35"/>
      <c r="CK734" s="35"/>
      <c r="CL734" s="35"/>
      <c r="CM734" s="35"/>
      <c r="CN734" s="35"/>
      <c r="CO734" s="35"/>
      <c r="CP734" s="35"/>
      <c r="CQ734" s="35"/>
      <c r="CR734" s="35"/>
      <c r="CS734" s="35"/>
      <c r="CT734" s="35"/>
      <c r="CU734" s="35"/>
      <c r="CV734" s="35"/>
      <c r="CW734" s="35"/>
      <c r="CX734" s="35"/>
      <c r="CY734" s="35"/>
      <c r="CZ734" s="35"/>
      <c r="DA734" s="35"/>
      <c r="DB734" s="35"/>
      <c r="DC734" s="35"/>
      <c r="DD734" s="35"/>
      <c r="DE734" s="35"/>
      <c r="DF734" s="35"/>
      <c r="DG734" s="35"/>
      <c r="DH734" s="35"/>
      <c r="DI734" s="35"/>
      <c r="DJ734" s="35"/>
      <c r="DK734" s="35"/>
      <c r="DL734" s="35"/>
      <c r="DM734" s="35"/>
      <c r="DN734" s="35"/>
      <c r="DO734" s="35"/>
      <c r="DP734" s="35"/>
      <c r="DQ734" s="35"/>
      <c r="DR734" s="35"/>
      <c r="DS734" s="35"/>
      <c r="DT734" s="35"/>
      <c r="DU734" s="35"/>
      <c r="DV734" s="35"/>
      <c r="DW734" s="35"/>
      <c r="DX734" s="35"/>
      <c r="DY734" s="35"/>
      <c r="DZ734" s="35"/>
      <c r="EA734" s="35"/>
      <c r="EB734" s="35"/>
      <c r="EC734" s="35"/>
      <c r="ED734" s="35"/>
      <c r="EE734" s="35"/>
      <c r="EF734" s="35"/>
      <c r="EG734" s="35"/>
      <c r="EH734" s="35"/>
      <c r="EI734" s="35"/>
      <c r="EJ734" s="35"/>
      <c r="EK734" s="35"/>
      <c r="EL734" s="35"/>
      <c r="EM734" s="35"/>
      <c r="EN734" s="35"/>
      <c r="EO734" s="35"/>
      <c r="EP734" s="35"/>
      <c r="EQ734" s="35"/>
      <c r="ER734" s="35"/>
      <c r="ES734" s="35"/>
      <c r="ET734" s="35"/>
      <c r="EU734" s="35"/>
      <c r="EV734" s="35"/>
      <c r="EW734" s="35"/>
      <c r="EX734" s="35"/>
      <c r="EY734" s="35"/>
      <c r="EZ734" s="35"/>
      <c r="FA734" s="35"/>
      <c r="FB734" s="35"/>
      <c r="FC734" s="35"/>
      <c r="FD734" s="35"/>
      <c r="FE734" s="35"/>
      <c r="FF734" s="35"/>
      <c r="FG734" s="35"/>
      <c r="FH734" s="35"/>
      <c r="FI734" s="35"/>
      <c r="FJ734" s="35"/>
      <c r="FK734" s="35"/>
      <c r="FL734" s="35"/>
      <c r="FM734" s="35"/>
      <c r="FN734" s="35"/>
      <c r="FO734" s="35"/>
      <c r="FP734" s="35"/>
      <c r="FQ734" s="35"/>
      <c r="FR734" s="35"/>
      <c r="FS734" s="35"/>
      <c r="FT734" s="35"/>
      <c r="FU734" s="35"/>
      <c r="FV734" s="35"/>
      <c r="FW734" s="35"/>
      <c r="FX734" s="35"/>
      <c r="FY734" s="35"/>
      <c r="FZ734" s="35"/>
      <c r="GA734" s="35"/>
      <c r="GB734" s="35"/>
      <c r="GC734" s="35"/>
      <c r="GD734" s="35"/>
      <c r="GE734" s="35"/>
      <c r="GF734" s="35"/>
      <c r="GG734" s="35"/>
      <c r="GH734" s="35"/>
      <c r="GI734" s="35"/>
      <c r="GJ734" s="35"/>
      <c r="GK734" s="35"/>
      <c r="GL734" s="35"/>
      <c r="GM734" s="35"/>
      <c r="GN734" s="35"/>
      <c r="GO734" s="35"/>
      <c r="GP734" s="35"/>
      <c r="GQ734" s="35"/>
      <c r="GR734" s="35"/>
      <c r="GS734" s="35"/>
      <c r="GT734" s="35"/>
      <c r="GU734" s="35"/>
      <c r="GV734" s="35"/>
      <c r="GW734" s="35"/>
      <c r="GX734" s="35"/>
    </row>
    <row r="735" spans="1:206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O735" s="35"/>
      <c r="P735" s="35"/>
      <c r="Q735" s="35"/>
      <c r="R735" s="35"/>
      <c r="S735" s="35"/>
      <c r="T735" s="35"/>
      <c r="U735" s="35"/>
      <c r="V735" s="35"/>
      <c r="W735" s="35"/>
      <c r="X735" s="35"/>
      <c r="Y735" s="35"/>
      <c r="Z735" s="35"/>
      <c r="AA735" s="35"/>
      <c r="AB735" s="35"/>
      <c r="AC735" s="35"/>
      <c r="AD735" s="35"/>
      <c r="AE735" s="35"/>
      <c r="AF735" s="35"/>
      <c r="AG735" s="35"/>
      <c r="AH735" s="35"/>
      <c r="AI735" s="35"/>
      <c r="AJ735" s="35"/>
      <c r="AK735" s="35"/>
      <c r="AL735" s="35"/>
      <c r="AM735" s="35"/>
      <c r="AN735" s="35"/>
      <c r="AO735" s="35"/>
      <c r="AP735" s="35"/>
      <c r="AQ735" s="35"/>
      <c r="AR735" s="35"/>
      <c r="AS735" s="35"/>
      <c r="AT735" s="35"/>
      <c r="AU735" s="35"/>
      <c r="AV735" s="35"/>
      <c r="AW735" s="35"/>
      <c r="AX735" s="35"/>
      <c r="AY735" s="35"/>
      <c r="AZ735" s="35"/>
      <c r="BA735" s="35"/>
      <c r="BB735" s="35"/>
      <c r="BC735" s="35"/>
      <c r="BD735" s="35"/>
      <c r="BE735" s="35"/>
      <c r="BF735" s="35"/>
      <c r="BG735" s="35"/>
      <c r="BH735" s="35"/>
      <c r="BI735" s="35"/>
      <c r="BJ735" s="35"/>
      <c r="BK735" s="35"/>
      <c r="BL735" s="35"/>
      <c r="BM735" s="35"/>
      <c r="BN735" s="35"/>
      <c r="BO735" s="35"/>
      <c r="BP735" s="35"/>
      <c r="BQ735" s="35"/>
      <c r="BR735" s="35"/>
      <c r="BS735" s="35"/>
      <c r="BT735" s="35"/>
      <c r="BU735" s="35"/>
      <c r="BV735" s="35"/>
      <c r="BW735" s="35"/>
      <c r="BX735" s="35"/>
      <c r="BY735" s="35"/>
      <c r="BZ735" s="35"/>
      <c r="CA735" s="35"/>
      <c r="CB735" s="35"/>
      <c r="CC735" s="35"/>
      <c r="CD735" s="35"/>
      <c r="CE735" s="35"/>
      <c r="CF735" s="35"/>
      <c r="CG735" s="35"/>
      <c r="CH735" s="35"/>
      <c r="CI735" s="35"/>
      <c r="CJ735" s="35"/>
      <c r="CK735" s="35"/>
      <c r="CL735" s="35"/>
      <c r="CM735" s="35"/>
      <c r="CN735" s="35"/>
      <c r="CO735" s="35"/>
      <c r="CP735" s="35"/>
      <c r="CQ735" s="35"/>
      <c r="CR735" s="35"/>
      <c r="CS735" s="35"/>
      <c r="CT735" s="35"/>
      <c r="CU735" s="35"/>
      <c r="CV735" s="35"/>
      <c r="CW735" s="35"/>
      <c r="CX735" s="35"/>
      <c r="CY735" s="35"/>
      <c r="CZ735" s="35"/>
      <c r="DA735" s="35"/>
      <c r="DB735" s="35"/>
      <c r="DC735" s="35"/>
      <c r="DD735" s="35"/>
      <c r="DE735" s="35"/>
      <c r="DF735" s="35"/>
      <c r="DG735" s="35"/>
      <c r="DH735" s="35"/>
      <c r="DI735" s="35"/>
      <c r="DJ735" s="35"/>
      <c r="DK735" s="35"/>
      <c r="DL735" s="35"/>
      <c r="DM735" s="35"/>
      <c r="DN735" s="35"/>
      <c r="DO735" s="35"/>
      <c r="DP735" s="35"/>
      <c r="DQ735" s="35"/>
      <c r="DR735" s="35"/>
      <c r="DS735" s="35"/>
      <c r="DT735" s="35"/>
      <c r="DU735" s="35"/>
      <c r="DV735" s="35"/>
      <c r="DW735" s="35"/>
      <c r="DX735" s="35"/>
      <c r="DY735" s="35"/>
      <c r="DZ735" s="35"/>
      <c r="EA735" s="35"/>
      <c r="EB735" s="35"/>
      <c r="EC735" s="35"/>
      <c r="ED735" s="35"/>
      <c r="EE735" s="35"/>
      <c r="EF735" s="35"/>
      <c r="EG735" s="35"/>
      <c r="EH735" s="35"/>
      <c r="EI735" s="35"/>
      <c r="EJ735" s="35"/>
      <c r="EK735" s="35"/>
      <c r="EL735" s="35"/>
      <c r="EM735" s="35"/>
      <c r="EN735" s="35"/>
      <c r="EO735" s="35"/>
      <c r="EP735" s="35"/>
      <c r="EQ735" s="35"/>
      <c r="ER735" s="35"/>
      <c r="ES735" s="35"/>
      <c r="ET735" s="35"/>
      <c r="EU735" s="35"/>
      <c r="EV735" s="35"/>
      <c r="EW735" s="35"/>
      <c r="EX735" s="35"/>
      <c r="EY735" s="35"/>
      <c r="EZ735" s="35"/>
      <c r="FA735" s="35"/>
      <c r="FB735" s="35"/>
      <c r="FC735" s="35"/>
      <c r="FD735" s="35"/>
      <c r="FE735" s="35"/>
      <c r="FF735" s="35"/>
      <c r="FG735" s="35"/>
      <c r="FH735" s="35"/>
      <c r="FI735" s="35"/>
      <c r="FJ735" s="35"/>
      <c r="FK735" s="35"/>
      <c r="FL735" s="35"/>
      <c r="FM735" s="35"/>
      <c r="FN735" s="35"/>
      <c r="FO735" s="35"/>
      <c r="FP735" s="35"/>
      <c r="FQ735" s="35"/>
      <c r="FR735" s="35"/>
      <c r="FS735" s="35"/>
      <c r="FT735" s="35"/>
      <c r="FU735" s="35"/>
      <c r="FV735" s="35"/>
      <c r="FW735" s="35"/>
      <c r="FX735" s="35"/>
      <c r="FY735" s="35"/>
      <c r="FZ735" s="35"/>
      <c r="GA735" s="35"/>
      <c r="GB735" s="35"/>
      <c r="GC735" s="35"/>
      <c r="GD735" s="35"/>
      <c r="GE735" s="35"/>
      <c r="GF735" s="35"/>
      <c r="GG735" s="35"/>
      <c r="GH735" s="35"/>
      <c r="GI735" s="35"/>
      <c r="GJ735" s="35"/>
      <c r="GK735" s="35"/>
      <c r="GL735" s="35"/>
      <c r="GM735" s="35"/>
      <c r="GN735" s="35"/>
      <c r="GO735" s="35"/>
      <c r="GP735" s="35"/>
      <c r="GQ735" s="35"/>
      <c r="GR735" s="35"/>
      <c r="GS735" s="35"/>
      <c r="GT735" s="35"/>
      <c r="GU735" s="35"/>
      <c r="GV735" s="35"/>
      <c r="GW735" s="35"/>
      <c r="GX735" s="35"/>
    </row>
    <row r="736" spans="1:206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O736" s="35"/>
      <c r="P736" s="35"/>
      <c r="Q736" s="35"/>
      <c r="R736" s="35"/>
      <c r="S736" s="35"/>
      <c r="T736" s="35"/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F736" s="35"/>
      <c r="AG736" s="35"/>
      <c r="AH736" s="35"/>
      <c r="AI736" s="35"/>
      <c r="AJ736" s="35"/>
      <c r="AK736" s="35"/>
      <c r="AL736" s="35"/>
      <c r="AM736" s="35"/>
      <c r="AN736" s="35"/>
      <c r="AO736" s="35"/>
      <c r="AP736" s="35"/>
      <c r="AQ736" s="35"/>
      <c r="AR736" s="35"/>
      <c r="AS736" s="35"/>
      <c r="AT736" s="35"/>
      <c r="AU736" s="35"/>
      <c r="AV736" s="35"/>
      <c r="AW736" s="35"/>
      <c r="AX736" s="35"/>
      <c r="AY736" s="35"/>
      <c r="AZ736" s="35"/>
      <c r="BA736" s="35"/>
      <c r="BB736" s="35"/>
      <c r="BC736" s="35"/>
      <c r="BD736" s="35"/>
      <c r="BE736" s="35"/>
      <c r="BF736" s="35"/>
      <c r="BG736" s="35"/>
      <c r="BH736" s="35"/>
      <c r="BI736" s="35"/>
      <c r="BJ736" s="35"/>
      <c r="BK736" s="35"/>
      <c r="BL736" s="35"/>
      <c r="BM736" s="35"/>
      <c r="BN736" s="35"/>
      <c r="BO736" s="35"/>
      <c r="BP736" s="35"/>
      <c r="BQ736" s="35"/>
      <c r="BR736" s="35"/>
      <c r="BS736" s="35"/>
      <c r="BT736" s="35"/>
      <c r="BU736" s="35"/>
      <c r="BV736" s="35"/>
      <c r="BW736" s="35"/>
      <c r="BX736" s="35"/>
      <c r="BY736" s="35"/>
      <c r="BZ736" s="35"/>
      <c r="CA736" s="35"/>
      <c r="CB736" s="35"/>
      <c r="CC736" s="35"/>
      <c r="CD736" s="35"/>
      <c r="CE736" s="35"/>
      <c r="CF736" s="35"/>
      <c r="CG736" s="35"/>
      <c r="CH736" s="35"/>
      <c r="CI736" s="35"/>
      <c r="CJ736" s="35"/>
      <c r="CK736" s="35"/>
      <c r="CL736" s="35"/>
      <c r="CM736" s="35"/>
      <c r="CN736" s="35"/>
      <c r="CO736" s="35"/>
      <c r="CP736" s="35"/>
      <c r="CQ736" s="35"/>
      <c r="CR736" s="35"/>
      <c r="CS736" s="35"/>
      <c r="CT736" s="35"/>
      <c r="CU736" s="35"/>
      <c r="CV736" s="35"/>
      <c r="CW736" s="35"/>
      <c r="CX736" s="35"/>
      <c r="CY736" s="35"/>
      <c r="CZ736" s="35"/>
      <c r="DA736" s="35"/>
      <c r="DB736" s="35"/>
      <c r="DC736" s="35"/>
      <c r="DD736" s="35"/>
      <c r="DE736" s="35"/>
      <c r="DF736" s="35"/>
      <c r="DG736" s="35"/>
      <c r="DH736" s="35"/>
      <c r="DI736" s="35"/>
      <c r="DJ736" s="35"/>
      <c r="DK736" s="35"/>
      <c r="DL736" s="35"/>
      <c r="DM736" s="35"/>
      <c r="DN736" s="35"/>
      <c r="DO736" s="35"/>
      <c r="DP736" s="35"/>
      <c r="DQ736" s="35"/>
      <c r="DR736" s="35"/>
      <c r="DS736" s="35"/>
      <c r="DT736" s="35"/>
      <c r="DU736" s="35"/>
      <c r="DV736" s="35"/>
      <c r="DW736" s="35"/>
      <c r="DX736" s="35"/>
      <c r="DY736" s="35"/>
      <c r="DZ736" s="35"/>
      <c r="EA736" s="35"/>
      <c r="EB736" s="35"/>
      <c r="EC736" s="35"/>
      <c r="ED736" s="35"/>
      <c r="EE736" s="35"/>
      <c r="EF736" s="35"/>
      <c r="EG736" s="35"/>
      <c r="EH736" s="35"/>
      <c r="EI736" s="35"/>
      <c r="EJ736" s="35"/>
      <c r="EK736" s="35"/>
      <c r="EL736" s="35"/>
      <c r="EM736" s="35"/>
      <c r="EN736" s="35"/>
      <c r="EO736" s="35"/>
      <c r="EP736" s="35"/>
      <c r="EQ736" s="35"/>
      <c r="ER736" s="35"/>
      <c r="ES736" s="35"/>
      <c r="ET736" s="35"/>
      <c r="EU736" s="35"/>
      <c r="EV736" s="35"/>
      <c r="EW736" s="35"/>
      <c r="EX736" s="35"/>
      <c r="EY736" s="35"/>
      <c r="EZ736" s="35"/>
      <c r="FA736" s="35"/>
      <c r="FB736" s="35"/>
      <c r="FC736" s="35"/>
      <c r="FD736" s="35"/>
      <c r="FE736" s="35"/>
      <c r="FF736" s="35"/>
      <c r="FG736" s="35"/>
      <c r="FH736" s="35"/>
      <c r="FI736" s="35"/>
      <c r="FJ736" s="35"/>
      <c r="FK736" s="35"/>
      <c r="FL736" s="35"/>
      <c r="FM736" s="35"/>
      <c r="FN736" s="35"/>
      <c r="FO736" s="35"/>
      <c r="FP736" s="35"/>
      <c r="FQ736" s="35"/>
      <c r="FR736" s="35"/>
      <c r="FS736" s="35"/>
      <c r="FT736" s="35"/>
      <c r="FU736" s="35"/>
      <c r="FV736" s="35"/>
      <c r="FW736" s="35"/>
      <c r="FX736" s="35"/>
      <c r="FY736" s="35"/>
      <c r="FZ736" s="35"/>
      <c r="GA736" s="35"/>
      <c r="GB736" s="35"/>
      <c r="GC736" s="35"/>
      <c r="GD736" s="35"/>
      <c r="GE736" s="35"/>
      <c r="GF736" s="35"/>
      <c r="GG736" s="35"/>
      <c r="GH736" s="35"/>
      <c r="GI736" s="35"/>
      <c r="GJ736" s="35"/>
      <c r="GK736" s="35"/>
      <c r="GL736" s="35"/>
      <c r="GM736" s="35"/>
      <c r="GN736" s="35"/>
      <c r="GO736" s="35"/>
      <c r="GP736" s="35"/>
      <c r="GQ736" s="35"/>
      <c r="GR736" s="35"/>
      <c r="GS736" s="35"/>
      <c r="GT736" s="35"/>
      <c r="GU736" s="35"/>
      <c r="GV736" s="35"/>
      <c r="GW736" s="35"/>
      <c r="GX736" s="35"/>
    </row>
    <row r="737" spans="1:206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O737" s="35"/>
      <c r="P737" s="35"/>
      <c r="Q737" s="35"/>
      <c r="R737" s="35"/>
      <c r="S737" s="35"/>
      <c r="T737" s="35"/>
      <c r="U737" s="35"/>
      <c r="V737" s="35"/>
      <c r="W737" s="35"/>
      <c r="X737" s="35"/>
      <c r="Y737" s="35"/>
      <c r="Z737" s="35"/>
      <c r="AA737" s="35"/>
      <c r="AB737" s="35"/>
      <c r="AC737" s="35"/>
      <c r="AD737" s="35"/>
      <c r="AE737" s="35"/>
      <c r="AF737" s="35"/>
      <c r="AG737" s="35"/>
      <c r="AH737" s="35"/>
      <c r="AI737" s="35"/>
      <c r="AJ737" s="35"/>
      <c r="AK737" s="35"/>
      <c r="AL737" s="35"/>
      <c r="AM737" s="35"/>
      <c r="AN737" s="35"/>
      <c r="AO737" s="35"/>
      <c r="AP737" s="35"/>
      <c r="AQ737" s="35"/>
      <c r="AR737" s="35"/>
      <c r="AS737" s="35"/>
      <c r="AT737" s="35"/>
      <c r="AU737" s="35"/>
      <c r="AV737" s="35"/>
      <c r="AW737" s="35"/>
      <c r="AX737" s="35"/>
      <c r="AY737" s="35"/>
      <c r="AZ737" s="35"/>
      <c r="BA737" s="35"/>
      <c r="BB737" s="35"/>
      <c r="BC737" s="35"/>
      <c r="BD737" s="35"/>
      <c r="BE737" s="35"/>
      <c r="BF737" s="35"/>
      <c r="BG737" s="35"/>
      <c r="BH737" s="35"/>
      <c r="BI737" s="35"/>
      <c r="BJ737" s="35"/>
      <c r="BK737" s="35"/>
      <c r="BL737" s="35"/>
      <c r="BM737" s="35"/>
      <c r="BN737" s="35"/>
      <c r="BO737" s="35"/>
      <c r="BP737" s="35"/>
      <c r="BQ737" s="35"/>
      <c r="BR737" s="35"/>
      <c r="BS737" s="35"/>
      <c r="BT737" s="35"/>
      <c r="BU737" s="35"/>
      <c r="BV737" s="35"/>
      <c r="BW737" s="35"/>
      <c r="BX737" s="35"/>
      <c r="BY737" s="35"/>
      <c r="BZ737" s="35"/>
      <c r="CA737" s="35"/>
      <c r="CB737" s="35"/>
      <c r="CC737" s="35"/>
      <c r="CD737" s="35"/>
      <c r="CE737" s="35"/>
      <c r="CF737" s="35"/>
      <c r="CG737" s="35"/>
      <c r="CH737" s="35"/>
      <c r="CI737" s="35"/>
      <c r="CJ737" s="35"/>
      <c r="CK737" s="35"/>
      <c r="CL737" s="35"/>
      <c r="CM737" s="35"/>
      <c r="CN737" s="35"/>
      <c r="CO737" s="35"/>
      <c r="CP737" s="35"/>
      <c r="CQ737" s="35"/>
      <c r="CR737" s="35"/>
      <c r="CS737" s="35"/>
      <c r="CT737" s="35"/>
      <c r="CU737" s="35"/>
      <c r="CV737" s="35"/>
      <c r="CW737" s="35"/>
      <c r="CX737" s="35"/>
      <c r="CY737" s="35"/>
      <c r="CZ737" s="35"/>
      <c r="DA737" s="35"/>
      <c r="DB737" s="35"/>
      <c r="DC737" s="35"/>
      <c r="DD737" s="35"/>
      <c r="DE737" s="35"/>
      <c r="DF737" s="35"/>
      <c r="DG737" s="35"/>
      <c r="DH737" s="35"/>
      <c r="DI737" s="35"/>
      <c r="DJ737" s="35"/>
      <c r="DK737" s="35"/>
      <c r="DL737" s="35"/>
      <c r="DM737" s="35"/>
      <c r="DN737" s="35"/>
      <c r="DO737" s="35"/>
      <c r="DP737" s="35"/>
      <c r="DQ737" s="35"/>
      <c r="DR737" s="35"/>
      <c r="DS737" s="35"/>
      <c r="DT737" s="35"/>
      <c r="DU737" s="35"/>
      <c r="DV737" s="35"/>
      <c r="DW737" s="35"/>
      <c r="DX737" s="35"/>
      <c r="DY737" s="35"/>
      <c r="DZ737" s="35"/>
      <c r="EA737" s="35"/>
      <c r="EB737" s="35"/>
      <c r="EC737" s="35"/>
      <c r="ED737" s="35"/>
      <c r="EE737" s="35"/>
      <c r="EF737" s="35"/>
      <c r="EG737" s="35"/>
      <c r="EH737" s="35"/>
      <c r="EI737" s="35"/>
      <c r="EJ737" s="35"/>
      <c r="EK737" s="35"/>
      <c r="EL737" s="35"/>
      <c r="EM737" s="35"/>
      <c r="EN737" s="35"/>
      <c r="EO737" s="35"/>
      <c r="EP737" s="35"/>
      <c r="EQ737" s="35"/>
      <c r="ER737" s="35"/>
      <c r="ES737" s="35"/>
      <c r="ET737" s="35"/>
      <c r="EU737" s="35"/>
      <c r="EV737" s="35"/>
      <c r="EW737" s="35"/>
      <c r="EX737" s="35"/>
      <c r="EY737" s="35"/>
      <c r="EZ737" s="35"/>
      <c r="FA737" s="35"/>
      <c r="FB737" s="35"/>
      <c r="FC737" s="35"/>
      <c r="FD737" s="35"/>
      <c r="FE737" s="35"/>
      <c r="FF737" s="35"/>
      <c r="FG737" s="35"/>
      <c r="FH737" s="35"/>
      <c r="FI737" s="35"/>
      <c r="FJ737" s="35"/>
      <c r="FK737" s="35"/>
      <c r="FL737" s="35"/>
      <c r="FM737" s="35"/>
      <c r="FN737" s="35"/>
      <c r="FO737" s="35"/>
      <c r="FP737" s="35"/>
      <c r="FQ737" s="35"/>
      <c r="FR737" s="35"/>
      <c r="FS737" s="35"/>
      <c r="FT737" s="35"/>
      <c r="FU737" s="35"/>
      <c r="FV737" s="35"/>
      <c r="FW737" s="35"/>
      <c r="FX737" s="35"/>
      <c r="FY737" s="35"/>
      <c r="FZ737" s="35"/>
      <c r="GA737" s="35"/>
      <c r="GB737" s="35"/>
      <c r="GC737" s="35"/>
      <c r="GD737" s="35"/>
      <c r="GE737" s="35"/>
      <c r="GF737" s="35"/>
      <c r="GG737" s="35"/>
      <c r="GH737" s="35"/>
      <c r="GI737" s="35"/>
      <c r="GJ737" s="35"/>
      <c r="GK737" s="35"/>
      <c r="GL737" s="35"/>
      <c r="GM737" s="35"/>
      <c r="GN737" s="35"/>
      <c r="GO737" s="35"/>
      <c r="GP737" s="35"/>
      <c r="GQ737" s="35"/>
      <c r="GR737" s="35"/>
      <c r="GS737" s="35"/>
      <c r="GT737" s="35"/>
      <c r="GU737" s="35"/>
      <c r="GV737" s="35"/>
      <c r="GW737" s="35"/>
      <c r="GX737" s="35"/>
    </row>
    <row r="738" spans="1:206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O738" s="35"/>
      <c r="P738" s="35"/>
      <c r="Q738" s="35"/>
      <c r="R738" s="35"/>
      <c r="S738" s="35"/>
      <c r="T738" s="35"/>
      <c r="U738" s="35"/>
      <c r="V738" s="35"/>
      <c r="W738" s="35"/>
      <c r="X738" s="35"/>
      <c r="Y738" s="35"/>
      <c r="Z738" s="35"/>
      <c r="AA738" s="35"/>
      <c r="AB738" s="35"/>
      <c r="AC738" s="35"/>
      <c r="AD738" s="35"/>
      <c r="AE738" s="35"/>
      <c r="AF738" s="35"/>
      <c r="AG738" s="35"/>
      <c r="AH738" s="35"/>
      <c r="AI738" s="35"/>
      <c r="AJ738" s="35"/>
      <c r="AK738" s="35"/>
      <c r="AL738" s="35"/>
      <c r="AM738" s="35"/>
      <c r="AN738" s="35"/>
      <c r="AO738" s="35"/>
      <c r="AP738" s="35"/>
      <c r="AQ738" s="35"/>
      <c r="AR738" s="35"/>
      <c r="AS738" s="35"/>
      <c r="AT738" s="35"/>
      <c r="AU738" s="35"/>
      <c r="AV738" s="35"/>
      <c r="AW738" s="35"/>
      <c r="AX738" s="35"/>
      <c r="AY738" s="35"/>
      <c r="AZ738" s="35"/>
      <c r="BA738" s="35"/>
      <c r="BB738" s="35"/>
      <c r="BC738" s="35"/>
      <c r="BD738" s="35"/>
      <c r="BE738" s="35"/>
      <c r="BF738" s="35"/>
      <c r="BG738" s="35"/>
      <c r="BH738" s="35"/>
      <c r="BI738" s="35"/>
      <c r="BJ738" s="35"/>
      <c r="BK738" s="35"/>
      <c r="BL738" s="35"/>
      <c r="BM738" s="35"/>
      <c r="BN738" s="35"/>
      <c r="BO738" s="35"/>
      <c r="BP738" s="35"/>
      <c r="BQ738" s="35"/>
      <c r="BR738" s="35"/>
      <c r="BS738" s="35"/>
      <c r="BT738" s="35"/>
      <c r="BU738" s="35"/>
      <c r="BV738" s="35"/>
      <c r="BW738" s="35"/>
      <c r="BX738" s="35"/>
      <c r="BY738" s="35"/>
      <c r="BZ738" s="35"/>
      <c r="CA738" s="35"/>
      <c r="CB738" s="35"/>
      <c r="CC738" s="35"/>
      <c r="CD738" s="35"/>
      <c r="CE738" s="35"/>
      <c r="CF738" s="35"/>
      <c r="CG738" s="35"/>
      <c r="CH738" s="35"/>
      <c r="CI738" s="35"/>
      <c r="CJ738" s="35"/>
      <c r="CK738" s="35"/>
      <c r="CL738" s="35"/>
      <c r="CM738" s="35"/>
      <c r="CN738" s="35"/>
      <c r="CO738" s="35"/>
      <c r="CP738" s="35"/>
      <c r="CQ738" s="35"/>
      <c r="CR738" s="35"/>
      <c r="CS738" s="35"/>
      <c r="CT738" s="35"/>
      <c r="CU738" s="35"/>
      <c r="CV738" s="35"/>
      <c r="CW738" s="35"/>
      <c r="CX738" s="35"/>
      <c r="CY738" s="35"/>
      <c r="CZ738" s="35"/>
      <c r="DA738" s="35"/>
      <c r="DB738" s="35"/>
      <c r="DC738" s="35"/>
      <c r="DD738" s="35"/>
      <c r="DE738" s="35"/>
      <c r="DF738" s="35"/>
      <c r="DG738" s="35"/>
      <c r="DH738" s="35"/>
      <c r="DI738" s="35"/>
      <c r="DJ738" s="35"/>
      <c r="DK738" s="35"/>
      <c r="DL738" s="35"/>
      <c r="DM738" s="35"/>
      <c r="DN738" s="35"/>
      <c r="DO738" s="35"/>
      <c r="DP738" s="35"/>
      <c r="DQ738" s="35"/>
      <c r="DR738" s="35"/>
      <c r="DS738" s="35"/>
      <c r="DT738" s="35"/>
      <c r="DU738" s="35"/>
      <c r="DV738" s="35"/>
      <c r="DW738" s="35"/>
      <c r="DX738" s="35"/>
      <c r="DY738" s="35"/>
      <c r="DZ738" s="35"/>
      <c r="EA738" s="35"/>
      <c r="EB738" s="35"/>
      <c r="EC738" s="35"/>
      <c r="ED738" s="35"/>
      <c r="EE738" s="35"/>
      <c r="EF738" s="35"/>
      <c r="EG738" s="35"/>
      <c r="EH738" s="35"/>
      <c r="EI738" s="35"/>
      <c r="EJ738" s="35"/>
      <c r="EK738" s="35"/>
      <c r="EL738" s="35"/>
      <c r="EM738" s="35"/>
      <c r="EN738" s="35"/>
      <c r="EO738" s="35"/>
      <c r="EP738" s="35"/>
      <c r="EQ738" s="35"/>
      <c r="ER738" s="35"/>
      <c r="ES738" s="35"/>
      <c r="ET738" s="35"/>
      <c r="EU738" s="35"/>
      <c r="EV738" s="35"/>
      <c r="EW738" s="35"/>
      <c r="EX738" s="35"/>
      <c r="EY738" s="35"/>
      <c r="EZ738" s="35"/>
      <c r="FA738" s="35"/>
      <c r="FB738" s="35"/>
      <c r="FC738" s="35"/>
      <c r="FD738" s="35"/>
      <c r="FE738" s="35"/>
      <c r="FF738" s="35"/>
      <c r="FG738" s="35"/>
      <c r="FH738" s="35"/>
      <c r="FI738" s="35"/>
      <c r="FJ738" s="35"/>
      <c r="FK738" s="35"/>
      <c r="FL738" s="35"/>
      <c r="FM738" s="35"/>
      <c r="FN738" s="35"/>
      <c r="FO738" s="35"/>
      <c r="FP738" s="35"/>
      <c r="FQ738" s="35"/>
      <c r="FR738" s="35"/>
      <c r="FS738" s="35"/>
      <c r="FT738" s="35"/>
      <c r="FU738" s="35"/>
      <c r="FV738" s="35"/>
      <c r="FW738" s="35"/>
      <c r="FX738" s="35"/>
      <c r="FY738" s="35"/>
      <c r="FZ738" s="35"/>
      <c r="GA738" s="35"/>
      <c r="GB738" s="35"/>
      <c r="GC738" s="35"/>
      <c r="GD738" s="35"/>
      <c r="GE738" s="35"/>
      <c r="GF738" s="35"/>
      <c r="GG738" s="35"/>
      <c r="GH738" s="35"/>
      <c r="GI738" s="35"/>
      <c r="GJ738" s="35"/>
      <c r="GK738" s="35"/>
      <c r="GL738" s="35"/>
      <c r="GM738" s="35"/>
      <c r="GN738" s="35"/>
      <c r="GO738" s="35"/>
      <c r="GP738" s="35"/>
      <c r="GQ738" s="35"/>
      <c r="GR738" s="35"/>
      <c r="GS738" s="35"/>
      <c r="GT738" s="35"/>
      <c r="GU738" s="35"/>
      <c r="GV738" s="35"/>
      <c r="GW738" s="35"/>
      <c r="GX738" s="35"/>
    </row>
    <row r="739" spans="1:206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O739" s="35"/>
      <c r="P739" s="35"/>
      <c r="Q739" s="35"/>
      <c r="R739" s="35"/>
      <c r="S739" s="35"/>
      <c r="T739" s="35"/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F739" s="35"/>
      <c r="AG739" s="35"/>
      <c r="AH739" s="35"/>
      <c r="AI739" s="35"/>
      <c r="AJ739" s="35"/>
      <c r="AK739" s="35"/>
      <c r="AL739" s="35"/>
      <c r="AM739" s="35"/>
      <c r="AN739" s="35"/>
      <c r="AO739" s="35"/>
      <c r="AP739" s="35"/>
      <c r="AQ739" s="35"/>
      <c r="AR739" s="35"/>
      <c r="AS739" s="35"/>
      <c r="AT739" s="35"/>
      <c r="AU739" s="35"/>
      <c r="AV739" s="35"/>
      <c r="AW739" s="35"/>
      <c r="AX739" s="35"/>
      <c r="AY739" s="35"/>
      <c r="AZ739" s="35"/>
      <c r="BA739" s="35"/>
      <c r="BB739" s="35"/>
      <c r="BC739" s="35"/>
      <c r="BD739" s="35"/>
      <c r="BE739" s="35"/>
      <c r="BF739" s="35"/>
      <c r="BG739" s="35"/>
      <c r="BH739" s="35"/>
      <c r="BI739" s="35"/>
      <c r="BJ739" s="35"/>
      <c r="BK739" s="35"/>
      <c r="BL739" s="35"/>
      <c r="BM739" s="35"/>
      <c r="BN739" s="35"/>
      <c r="BO739" s="35"/>
      <c r="BP739" s="35"/>
      <c r="BQ739" s="35"/>
      <c r="BR739" s="35"/>
      <c r="BS739" s="35"/>
      <c r="BT739" s="35"/>
      <c r="BU739" s="35"/>
      <c r="BV739" s="35"/>
      <c r="BW739" s="35"/>
      <c r="BX739" s="35"/>
      <c r="BY739" s="35"/>
      <c r="BZ739" s="35"/>
      <c r="CA739" s="35"/>
      <c r="CB739" s="35"/>
      <c r="CC739" s="35"/>
      <c r="CD739" s="35"/>
      <c r="CE739" s="35"/>
      <c r="CF739" s="35"/>
      <c r="CG739" s="35"/>
      <c r="CH739" s="35"/>
      <c r="CI739" s="35"/>
      <c r="CJ739" s="35"/>
      <c r="CK739" s="35"/>
      <c r="CL739" s="35"/>
      <c r="CM739" s="35"/>
      <c r="CN739" s="35"/>
      <c r="CO739" s="35"/>
      <c r="CP739" s="35"/>
      <c r="CQ739" s="35"/>
      <c r="CR739" s="35"/>
      <c r="CS739" s="35"/>
      <c r="CT739" s="35"/>
      <c r="CU739" s="35"/>
      <c r="CV739" s="35"/>
      <c r="CW739" s="35"/>
      <c r="CX739" s="35"/>
      <c r="CY739" s="35"/>
      <c r="CZ739" s="35"/>
      <c r="DA739" s="35"/>
      <c r="DB739" s="35"/>
      <c r="DC739" s="35"/>
      <c r="DD739" s="35"/>
      <c r="DE739" s="35"/>
      <c r="DF739" s="35"/>
      <c r="DG739" s="35"/>
      <c r="DH739" s="35"/>
      <c r="DI739" s="35"/>
      <c r="DJ739" s="35"/>
      <c r="DK739" s="35"/>
      <c r="DL739" s="35"/>
      <c r="DM739" s="35"/>
      <c r="DN739" s="35"/>
      <c r="DO739" s="35"/>
      <c r="DP739" s="35"/>
      <c r="DQ739" s="35"/>
      <c r="DR739" s="35"/>
      <c r="DS739" s="35"/>
      <c r="DT739" s="35"/>
      <c r="DU739" s="35"/>
      <c r="DV739" s="35"/>
      <c r="DW739" s="35"/>
      <c r="DX739" s="35"/>
      <c r="DY739" s="35"/>
      <c r="DZ739" s="35"/>
      <c r="EA739" s="35"/>
      <c r="EB739" s="35"/>
      <c r="EC739" s="35"/>
      <c r="ED739" s="35"/>
      <c r="EE739" s="35"/>
      <c r="EF739" s="35"/>
      <c r="EG739" s="35"/>
      <c r="EH739" s="35"/>
      <c r="EI739" s="35"/>
      <c r="EJ739" s="35"/>
      <c r="EK739" s="35"/>
      <c r="EL739" s="35"/>
      <c r="EM739" s="35"/>
      <c r="EN739" s="35"/>
      <c r="EO739" s="35"/>
      <c r="EP739" s="35"/>
      <c r="EQ739" s="35"/>
      <c r="ER739" s="35"/>
      <c r="ES739" s="35"/>
      <c r="ET739" s="35"/>
      <c r="EU739" s="35"/>
      <c r="EV739" s="35"/>
      <c r="EW739" s="35"/>
      <c r="EX739" s="35"/>
      <c r="EY739" s="35"/>
      <c r="EZ739" s="35"/>
      <c r="FA739" s="35"/>
      <c r="FB739" s="35"/>
      <c r="FC739" s="35"/>
      <c r="FD739" s="35"/>
      <c r="FE739" s="35"/>
      <c r="FF739" s="35"/>
      <c r="FG739" s="35"/>
      <c r="FH739" s="35"/>
      <c r="FI739" s="35"/>
      <c r="FJ739" s="35"/>
      <c r="FK739" s="35"/>
      <c r="FL739" s="35"/>
      <c r="FM739" s="35"/>
      <c r="FN739" s="35"/>
      <c r="FO739" s="35"/>
      <c r="FP739" s="35"/>
      <c r="FQ739" s="35"/>
      <c r="FR739" s="35"/>
      <c r="FS739" s="35"/>
      <c r="FT739" s="35"/>
      <c r="FU739" s="35"/>
      <c r="FV739" s="35"/>
      <c r="FW739" s="35"/>
      <c r="FX739" s="35"/>
      <c r="FY739" s="35"/>
      <c r="FZ739" s="35"/>
      <c r="GA739" s="35"/>
      <c r="GB739" s="35"/>
      <c r="GC739" s="35"/>
      <c r="GD739" s="35"/>
      <c r="GE739" s="35"/>
      <c r="GF739" s="35"/>
      <c r="GG739" s="35"/>
      <c r="GH739" s="35"/>
      <c r="GI739" s="35"/>
      <c r="GJ739" s="35"/>
      <c r="GK739" s="35"/>
      <c r="GL739" s="35"/>
      <c r="GM739" s="35"/>
      <c r="GN739" s="35"/>
      <c r="GO739" s="35"/>
      <c r="GP739" s="35"/>
      <c r="GQ739" s="35"/>
      <c r="GR739" s="35"/>
      <c r="GS739" s="35"/>
      <c r="GT739" s="35"/>
      <c r="GU739" s="35"/>
      <c r="GV739" s="35"/>
      <c r="GW739" s="35"/>
      <c r="GX739" s="35"/>
    </row>
    <row r="740" spans="1:206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O740" s="35"/>
      <c r="P740" s="35"/>
      <c r="Q740" s="35"/>
      <c r="R740" s="35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5"/>
      <c r="AG740" s="35"/>
      <c r="AH740" s="35"/>
      <c r="AI740" s="35"/>
      <c r="AJ740" s="35"/>
      <c r="AK740" s="35"/>
      <c r="AL740" s="35"/>
      <c r="AM740" s="35"/>
      <c r="AN740" s="35"/>
      <c r="AO740" s="35"/>
      <c r="AP740" s="35"/>
      <c r="AQ740" s="35"/>
      <c r="AR740" s="35"/>
      <c r="AS740" s="35"/>
      <c r="AT740" s="35"/>
      <c r="AU740" s="35"/>
      <c r="AV740" s="35"/>
      <c r="AW740" s="35"/>
      <c r="AX740" s="35"/>
      <c r="AY740" s="35"/>
      <c r="AZ740" s="35"/>
      <c r="BA740" s="35"/>
      <c r="BB740" s="35"/>
      <c r="BC740" s="35"/>
      <c r="BD740" s="35"/>
      <c r="BE740" s="35"/>
      <c r="BF740" s="35"/>
      <c r="BG740" s="35"/>
      <c r="BH740" s="35"/>
      <c r="BI740" s="35"/>
      <c r="BJ740" s="35"/>
      <c r="BK740" s="35"/>
      <c r="BL740" s="35"/>
      <c r="BM740" s="35"/>
      <c r="BN740" s="35"/>
      <c r="BO740" s="35"/>
      <c r="BP740" s="35"/>
      <c r="BQ740" s="35"/>
      <c r="BR740" s="35"/>
      <c r="BS740" s="35"/>
      <c r="BT740" s="35"/>
      <c r="BU740" s="35"/>
      <c r="BV740" s="35"/>
      <c r="BW740" s="35"/>
      <c r="BX740" s="35"/>
      <c r="BY740" s="35"/>
      <c r="BZ740" s="35"/>
      <c r="CA740" s="35"/>
      <c r="CB740" s="35"/>
      <c r="CC740" s="35"/>
      <c r="CD740" s="35"/>
      <c r="CE740" s="35"/>
      <c r="CF740" s="35"/>
      <c r="CG740" s="35"/>
      <c r="CH740" s="35"/>
      <c r="CI740" s="35"/>
      <c r="CJ740" s="35"/>
      <c r="CK740" s="35"/>
      <c r="CL740" s="35"/>
      <c r="CM740" s="35"/>
      <c r="CN740" s="35"/>
      <c r="CO740" s="35"/>
      <c r="CP740" s="35"/>
      <c r="CQ740" s="35"/>
      <c r="CR740" s="35"/>
      <c r="CS740" s="35"/>
      <c r="CT740" s="35"/>
      <c r="CU740" s="35"/>
      <c r="CV740" s="35"/>
      <c r="CW740" s="35"/>
      <c r="CX740" s="35"/>
      <c r="CY740" s="35"/>
      <c r="CZ740" s="35"/>
      <c r="DA740" s="35"/>
      <c r="DB740" s="35"/>
      <c r="DC740" s="35"/>
      <c r="DD740" s="35"/>
      <c r="DE740" s="35"/>
      <c r="DF740" s="35"/>
      <c r="DG740" s="35"/>
      <c r="DH740" s="35"/>
      <c r="DI740" s="35"/>
      <c r="DJ740" s="35"/>
      <c r="DK740" s="35"/>
      <c r="DL740" s="35"/>
      <c r="DM740" s="35"/>
      <c r="DN740" s="35"/>
      <c r="DO740" s="35"/>
      <c r="DP740" s="35"/>
      <c r="DQ740" s="35"/>
      <c r="DR740" s="35"/>
      <c r="DS740" s="35"/>
      <c r="DT740" s="35"/>
      <c r="DU740" s="35"/>
      <c r="DV740" s="35"/>
      <c r="DW740" s="35"/>
      <c r="DX740" s="35"/>
      <c r="DY740" s="35"/>
      <c r="DZ740" s="35"/>
      <c r="EA740" s="35"/>
      <c r="EB740" s="35"/>
      <c r="EC740" s="35"/>
      <c r="ED740" s="35"/>
      <c r="EE740" s="35"/>
      <c r="EF740" s="35"/>
      <c r="EG740" s="35"/>
      <c r="EH740" s="35"/>
      <c r="EI740" s="35"/>
      <c r="EJ740" s="35"/>
      <c r="EK740" s="35"/>
      <c r="EL740" s="35"/>
      <c r="EM740" s="35"/>
      <c r="EN740" s="35"/>
      <c r="EO740" s="35"/>
      <c r="EP740" s="35"/>
      <c r="EQ740" s="35"/>
      <c r="ER740" s="35"/>
      <c r="ES740" s="35"/>
      <c r="ET740" s="35"/>
      <c r="EU740" s="35"/>
      <c r="EV740" s="35"/>
      <c r="EW740" s="35"/>
      <c r="EX740" s="35"/>
      <c r="EY740" s="35"/>
      <c r="EZ740" s="35"/>
      <c r="FA740" s="35"/>
      <c r="FB740" s="35"/>
      <c r="FC740" s="35"/>
      <c r="FD740" s="35"/>
      <c r="FE740" s="35"/>
      <c r="FF740" s="35"/>
      <c r="FG740" s="35"/>
      <c r="FH740" s="35"/>
      <c r="FI740" s="35"/>
      <c r="FJ740" s="35"/>
      <c r="FK740" s="35"/>
      <c r="FL740" s="35"/>
      <c r="FM740" s="35"/>
      <c r="FN740" s="35"/>
      <c r="FO740" s="35"/>
      <c r="FP740" s="35"/>
      <c r="FQ740" s="35"/>
      <c r="FR740" s="35"/>
      <c r="FS740" s="35"/>
      <c r="FT740" s="35"/>
      <c r="FU740" s="35"/>
      <c r="FV740" s="35"/>
      <c r="FW740" s="35"/>
      <c r="FX740" s="35"/>
      <c r="FY740" s="35"/>
      <c r="FZ740" s="35"/>
      <c r="GA740" s="35"/>
      <c r="GB740" s="35"/>
      <c r="GC740" s="35"/>
      <c r="GD740" s="35"/>
      <c r="GE740" s="35"/>
      <c r="GF740" s="35"/>
      <c r="GG740" s="35"/>
      <c r="GH740" s="35"/>
      <c r="GI740" s="35"/>
      <c r="GJ740" s="35"/>
      <c r="GK740" s="35"/>
      <c r="GL740" s="35"/>
      <c r="GM740" s="35"/>
      <c r="GN740" s="35"/>
      <c r="GO740" s="35"/>
      <c r="GP740" s="35"/>
      <c r="GQ740" s="35"/>
      <c r="GR740" s="35"/>
      <c r="GS740" s="35"/>
      <c r="GT740" s="35"/>
      <c r="GU740" s="35"/>
      <c r="GV740" s="35"/>
      <c r="GW740" s="35"/>
      <c r="GX740" s="35"/>
    </row>
    <row r="741" spans="1:206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O741" s="35"/>
      <c r="P741" s="35"/>
      <c r="Q741" s="35"/>
      <c r="R741" s="35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5"/>
      <c r="AG741" s="35"/>
      <c r="AH741" s="35"/>
      <c r="AI741" s="35"/>
      <c r="AJ741" s="35"/>
      <c r="AK741" s="35"/>
      <c r="AL741" s="35"/>
      <c r="AM741" s="35"/>
      <c r="AN741" s="35"/>
      <c r="AO741" s="35"/>
      <c r="AP741" s="35"/>
      <c r="AQ741" s="35"/>
      <c r="AR741" s="35"/>
      <c r="AS741" s="35"/>
      <c r="AT741" s="35"/>
      <c r="AU741" s="35"/>
      <c r="AV741" s="35"/>
      <c r="AW741" s="35"/>
      <c r="AX741" s="35"/>
      <c r="AY741" s="35"/>
      <c r="AZ741" s="35"/>
      <c r="BA741" s="35"/>
      <c r="BB741" s="35"/>
      <c r="BC741" s="35"/>
      <c r="BD741" s="35"/>
      <c r="BE741" s="35"/>
      <c r="BF741" s="35"/>
      <c r="BG741" s="35"/>
      <c r="BH741" s="35"/>
      <c r="BI741" s="35"/>
      <c r="BJ741" s="35"/>
      <c r="BK741" s="35"/>
      <c r="BL741" s="35"/>
      <c r="BM741" s="35"/>
      <c r="BN741" s="35"/>
      <c r="BO741" s="35"/>
      <c r="BP741" s="35"/>
      <c r="BQ741" s="35"/>
      <c r="BR741" s="35"/>
      <c r="BS741" s="35"/>
      <c r="BT741" s="35"/>
      <c r="BU741" s="35"/>
      <c r="BV741" s="35"/>
      <c r="BW741" s="35"/>
      <c r="BX741" s="35"/>
      <c r="BY741" s="35"/>
      <c r="BZ741" s="35"/>
      <c r="CA741" s="35"/>
      <c r="CB741" s="35"/>
      <c r="CC741" s="35"/>
      <c r="CD741" s="35"/>
      <c r="CE741" s="35"/>
      <c r="CF741" s="35"/>
      <c r="CG741" s="35"/>
      <c r="CH741" s="35"/>
      <c r="CI741" s="35"/>
      <c r="CJ741" s="35"/>
      <c r="CK741" s="35"/>
      <c r="CL741" s="35"/>
      <c r="CM741" s="35"/>
      <c r="CN741" s="35"/>
      <c r="CO741" s="35"/>
      <c r="CP741" s="35"/>
      <c r="CQ741" s="35"/>
      <c r="CR741" s="35"/>
      <c r="CS741" s="35"/>
      <c r="CT741" s="35"/>
      <c r="CU741" s="35"/>
      <c r="CV741" s="35"/>
      <c r="CW741" s="35"/>
      <c r="CX741" s="35"/>
      <c r="CY741" s="35"/>
      <c r="CZ741" s="35"/>
      <c r="DA741" s="35"/>
      <c r="DB741" s="35"/>
      <c r="DC741" s="35"/>
      <c r="DD741" s="35"/>
      <c r="DE741" s="35"/>
      <c r="DF741" s="35"/>
      <c r="DG741" s="35"/>
      <c r="DH741" s="35"/>
      <c r="DI741" s="35"/>
      <c r="DJ741" s="35"/>
      <c r="DK741" s="35"/>
      <c r="DL741" s="35"/>
      <c r="DM741" s="35"/>
      <c r="DN741" s="35"/>
      <c r="DO741" s="35"/>
      <c r="DP741" s="35"/>
      <c r="DQ741" s="35"/>
      <c r="DR741" s="35"/>
      <c r="DS741" s="35"/>
      <c r="DT741" s="35"/>
      <c r="DU741" s="35"/>
      <c r="DV741" s="35"/>
      <c r="DW741" s="35"/>
      <c r="DX741" s="35"/>
      <c r="DY741" s="35"/>
      <c r="DZ741" s="35"/>
      <c r="EA741" s="35"/>
      <c r="EB741" s="35"/>
      <c r="EC741" s="35"/>
      <c r="ED741" s="35"/>
      <c r="EE741" s="35"/>
      <c r="EF741" s="35"/>
      <c r="EG741" s="35"/>
      <c r="EH741" s="35"/>
      <c r="EI741" s="35"/>
      <c r="EJ741" s="35"/>
      <c r="EK741" s="35"/>
      <c r="EL741" s="35"/>
      <c r="EM741" s="35"/>
      <c r="EN741" s="35"/>
      <c r="EO741" s="35"/>
      <c r="EP741" s="35"/>
      <c r="EQ741" s="35"/>
      <c r="ER741" s="35"/>
      <c r="ES741" s="35"/>
      <c r="ET741" s="35"/>
      <c r="EU741" s="35"/>
      <c r="EV741" s="35"/>
      <c r="EW741" s="35"/>
      <c r="EX741" s="35"/>
      <c r="EY741" s="35"/>
      <c r="EZ741" s="35"/>
      <c r="FA741" s="35"/>
      <c r="FB741" s="35"/>
      <c r="FC741" s="35"/>
      <c r="FD741" s="35"/>
      <c r="FE741" s="35"/>
      <c r="FF741" s="35"/>
      <c r="FG741" s="35"/>
      <c r="FH741" s="35"/>
      <c r="FI741" s="35"/>
      <c r="FJ741" s="35"/>
      <c r="FK741" s="35"/>
      <c r="FL741" s="35"/>
      <c r="FM741" s="35"/>
      <c r="FN741" s="35"/>
      <c r="FO741" s="35"/>
      <c r="FP741" s="35"/>
      <c r="FQ741" s="35"/>
      <c r="FR741" s="35"/>
      <c r="FS741" s="35"/>
      <c r="FT741" s="35"/>
      <c r="FU741" s="35"/>
      <c r="FV741" s="35"/>
      <c r="FW741" s="35"/>
      <c r="FX741" s="35"/>
      <c r="FY741" s="35"/>
      <c r="FZ741" s="35"/>
      <c r="GA741" s="35"/>
      <c r="GB741" s="35"/>
      <c r="GC741" s="35"/>
      <c r="GD741" s="35"/>
      <c r="GE741" s="35"/>
      <c r="GF741" s="35"/>
      <c r="GG741" s="35"/>
      <c r="GH741" s="35"/>
      <c r="GI741" s="35"/>
      <c r="GJ741" s="35"/>
      <c r="GK741" s="35"/>
      <c r="GL741" s="35"/>
      <c r="GM741" s="35"/>
      <c r="GN741" s="35"/>
      <c r="GO741" s="35"/>
      <c r="GP741" s="35"/>
      <c r="GQ741" s="35"/>
      <c r="GR741" s="35"/>
      <c r="GS741" s="35"/>
      <c r="GT741" s="35"/>
      <c r="GU741" s="35"/>
      <c r="GV741" s="35"/>
      <c r="GW741" s="35"/>
      <c r="GX741" s="35"/>
    </row>
    <row r="742" spans="1:206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O742" s="35"/>
      <c r="P742" s="35"/>
      <c r="Q742" s="35"/>
      <c r="R742" s="35"/>
      <c r="S742" s="35"/>
      <c r="T742" s="35"/>
      <c r="U742" s="35"/>
      <c r="V742" s="35"/>
      <c r="W742" s="35"/>
      <c r="X742" s="35"/>
      <c r="Y742" s="35"/>
      <c r="Z742" s="35"/>
      <c r="AA742" s="35"/>
      <c r="AB742" s="35"/>
      <c r="AC742" s="35"/>
      <c r="AD742" s="35"/>
      <c r="AE742" s="35"/>
      <c r="AF742" s="35"/>
      <c r="AG742" s="35"/>
      <c r="AH742" s="35"/>
      <c r="AI742" s="35"/>
      <c r="AJ742" s="35"/>
      <c r="AK742" s="35"/>
      <c r="AL742" s="35"/>
      <c r="AM742" s="35"/>
      <c r="AN742" s="35"/>
      <c r="AO742" s="35"/>
      <c r="AP742" s="35"/>
      <c r="AQ742" s="35"/>
      <c r="AR742" s="35"/>
      <c r="AS742" s="35"/>
      <c r="AT742" s="35"/>
      <c r="AU742" s="35"/>
      <c r="AV742" s="35"/>
      <c r="AW742" s="35"/>
      <c r="AX742" s="35"/>
      <c r="AY742" s="35"/>
      <c r="AZ742" s="35"/>
      <c r="BA742" s="35"/>
      <c r="BB742" s="35"/>
      <c r="BC742" s="35"/>
      <c r="BD742" s="35"/>
      <c r="BE742" s="35"/>
      <c r="BF742" s="35"/>
      <c r="BG742" s="35"/>
      <c r="BH742" s="35"/>
      <c r="BI742" s="35"/>
      <c r="BJ742" s="35"/>
      <c r="BK742" s="35"/>
      <c r="BL742" s="35"/>
      <c r="BM742" s="35"/>
      <c r="BN742" s="35"/>
      <c r="BO742" s="35"/>
      <c r="BP742" s="35"/>
      <c r="BQ742" s="35"/>
      <c r="BR742" s="35"/>
      <c r="BS742" s="35"/>
      <c r="BT742" s="35"/>
      <c r="BU742" s="35"/>
      <c r="BV742" s="35"/>
      <c r="BW742" s="35"/>
      <c r="BX742" s="35"/>
      <c r="BY742" s="35"/>
      <c r="BZ742" s="35"/>
      <c r="CA742" s="35"/>
      <c r="CB742" s="35"/>
      <c r="CC742" s="35"/>
      <c r="CD742" s="35"/>
      <c r="CE742" s="35"/>
      <c r="CF742" s="35"/>
      <c r="CG742" s="35"/>
      <c r="CH742" s="35"/>
      <c r="CI742" s="35"/>
      <c r="CJ742" s="35"/>
      <c r="CK742" s="35"/>
      <c r="CL742" s="35"/>
      <c r="CM742" s="35"/>
      <c r="CN742" s="35"/>
      <c r="CO742" s="35"/>
      <c r="CP742" s="35"/>
      <c r="CQ742" s="35"/>
      <c r="CR742" s="35"/>
      <c r="CS742" s="35"/>
      <c r="CT742" s="35"/>
      <c r="CU742" s="35"/>
      <c r="CV742" s="35"/>
      <c r="CW742" s="35"/>
      <c r="CX742" s="35"/>
      <c r="CY742" s="35"/>
      <c r="CZ742" s="35"/>
      <c r="DA742" s="35"/>
      <c r="DB742" s="35"/>
      <c r="DC742" s="35"/>
      <c r="DD742" s="35"/>
      <c r="DE742" s="35"/>
      <c r="DF742" s="35"/>
      <c r="DG742" s="35"/>
      <c r="DH742" s="35"/>
      <c r="DI742" s="35"/>
      <c r="DJ742" s="35"/>
      <c r="DK742" s="35"/>
      <c r="DL742" s="35"/>
      <c r="DM742" s="35"/>
      <c r="DN742" s="35"/>
      <c r="DO742" s="35"/>
      <c r="DP742" s="35"/>
      <c r="DQ742" s="35"/>
      <c r="DR742" s="35"/>
      <c r="DS742" s="35"/>
      <c r="DT742" s="35"/>
      <c r="DU742" s="35"/>
      <c r="DV742" s="35"/>
      <c r="DW742" s="35"/>
      <c r="DX742" s="35"/>
      <c r="DY742" s="35"/>
      <c r="DZ742" s="35"/>
      <c r="EA742" s="35"/>
      <c r="EB742" s="35"/>
      <c r="EC742" s="35"/>
      <c r="ED742" s="35"/>
      <c r="EE742" s="35"/>
      <c r="EF742" s="35"/>
      <c r="EG742" s="35"/>
      <c r="EH742" s="35"/>
      <c r="EI742" s="35"/>
      <c r="EJ742" s="35"/>
      <c r="EK742" s="35"/>
      <c r="EL742" s="35"/>
      <c r="EM742" s="35"/>
      <c r="EN742" s="35"/>
      <c r="EO742" s="35"/>
      <c r="EP742" s="35"/>
      <c r="EQ742" s="35"/>
      <c r="ER742" s="35"/>
      <c r="ES742" s="35"/>
      <c r="ET742" s="35"/>
      <c r="EU742" s="35"/>
      <c r="EV742" s="35"/>
      <c r="EW742" s="35"/>
      <c r="EX742" s="35"/>
      <c r="EY742" s="35"/>
      <c r="EZ742" s="35"/>
      <c r="FA742" s="35"/>
      <c r="FB742" s="35"/>
      <c r="FC742" s="35"/>
      <c r="FD742" s="35"/>
      <c r="FE742" s="35"/>
      <c r="FF742" s="35"/>
      <c r="FG742" s="35"/>
      <c r="FH742" s="35"/>
      <c r="FI742" s="35"/>
      <c r="FJ742" s="35"/>
      <c r="FK742" s="35"/>
      <c r="FL742" s="35"/>
      <c r="FM742" s="35"/>
      <c r="FN742" s="35"/>
      <c r="FO742" s="35"/>
      <c r="FP742" s="35"/>
      <c r="FQ742" s="35"/>
      <c r="FR742" s="35"/>
      <c r="FS742" s="35"/>
      <c r="FT742" s="35"/>
      <c r="FU742" s="35"/>
      <c r="FV742" s="35"/>
      <c r="FW742" s="35"/>
      <c r="FX742" s="35"/>
      <c r="FY742" s="35"/>
      <c r="FZ742" s="35"/>
      <c r="GA742" s="35"/>
      <c r="GB742" s="35"/>
      <c r="GC742" s="35"/>
      <c r="GD742" s="35"/>
      <c r="GE742" s="35"/>
      <c r="GF742" s="35"/>
      <c r="GG742" s="35"/>
      <c r="GH742" s="35"/>
      <c r="GI742" s="35"/>
      <c r="GJ742" s="35"/>
      <c r="GK742" s="35"/>
      <c r="GL742" s="35"/>
      <c r="GM742" s="35"/>
      <c r="GN742" s="35"/>
      <c r="GO742" s="35"/>
      <c r="GP742" s="35"/>
      <c r="GQ742" s="35"/>
      <c r="GR742" s="35"/>
      <c r="GS742" s="35"/>
      <c r="GT742" s="35"/>
      <c r="GU742" s="35"/>
      <c r="GV742" s="35"/>
      <c r="GW742" s="35"/>
      <c r="GX742" s="35"/>
    </row>
    <row r="743" spans="1:206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O743" s="35"/>
      <c r="P743" s="35"/>
      <c r="Q743" s="35"/>
      <c r="R743" s="35"/>
      <c r="S743" s="35"/>
      <c r="T743" s="35"/>
      <c r="U743" s="35"/>
      <c r="V743" s="35"/>
      <c r="W743" s="35"/>
      <c r="X743" s="35"/>
      <c r="Y743" s="35"/>
      <c r="Z743" s="35"/>
      <c r="AA743" s="35"/>
      <c r="AB743" s="35"/>
      <c r="AC743" s="35"/>
      <c r="AD743" s="35"/>
      <c r="AE743" s="35"/>
      <c r="AF743" s="35"/>
      <c r="AG743" s="35"/>
      <c r="AH743" s="35"/>
      <c r="AI743" s="35"/>
      <c r="AJ743" s="35"/>
      <c r="AK743" s="35"/>
      <c r="AL743" s="35"/>
      <c r="AM743" s="35"/>
      <c r="AN743" s="35"/>
      <c r="AO743" s="35"/>
      <c r="AP743" s="35"/>
      <c r="AQ743" s="35"/>
      <c r="AR743" s="35"/>
      <c r="AS743" s="35"/>
      <c r="AT743" s="35"/>
      <c r="AU743" s="35"/>
      <c r="AV743" s="35"/>
      <c r="AW743" s="35"/>
      <c r="AX743" s="35"/>
      <c r="AY743" s="35"/>
      <c r="AZ743" s="35"/>
      <c r="BA743" s="35"/>
      <c r="BB743" s="35"/>
      <c r="BC743" s="35"/>
      <c r="BD743" s="35"/>
      <c r="BE743" s="35"/>
      <c r="BF743" s="35"/>
      <c r="BG743" s="35"/>
      <c r="BH743" s="35"/>
      <c r="BI743" s="35"/>
      <c r="BJ743" s="35"/>
      <c r="BK743" s="35"/>
      <c r="BL743" s="35"/>
      <c r="BM743" s="35"/>
      <c r="BN743" s="35"/>
      <c r="BO743" s="35"/>
      <c r="BP743" s="35"/>
      <c r="BQ743" s="35"/>
      <c r="BR743" s="35"/>
      <c r="BS743" s="35"/>
      <c r="BT743" s="35"/>
      <c r="BU743" s="35"/>
      <c r="BV743" s="35"/>
      <c r="BW743" s="35"/>
      <c r="BX743" s="35"/>
      <c r="BY743" s="35"/>
      <c r="BZ743" s="35"/>
      <c r="CA743" s="35"/>
      <c r="CB743" s="35"/>
      <c r="CC743" s="35"/>
      <c r="CD743" s="35"/>
      <c r="CE743" s="35"/>
      <c r="CF743" s="35"/>
      <c r="CG743" s="35"/>
      <c r="CH743" s="35"/>
      <c r="CI743" s="35"/>
      <c r="CJ743" s="35"/>
      <c r="CK743" s="35"/>
      <c r="CL743" s="35"/>
      <c r="CM743" s="35"/>
      <c r="CN743" s="35"/>
      <c r="CO743" s="35"/>
      <c r="CP743" s="35"/>
      <c r="CQ743" s="35"/>
      <c r="CR743" s="35"/>
      <c r="CS743" s="35"/>
      <c r="CT743" s="35"/>
      <c r="CU743" s="35"/>
      <c r="CV743" s="35"/>
      <c r="CW743" s="35"/>
      <c r="CX743" s="35"/>
      <c r="CY743" s="35"/>
      <c r="CZ743" s="35"/>
      <c r="DA743" s="35"/>
      <c r="DB743" s="35"/>
      <c r="DC743" s="35"/>
      <c r="DD743" s="35"/>
      <c r="DE743" s="35"/>
      <c r="DF743" s="35"/>
      <c r="DG743" s="35"/>
      <c r="DH743" s="35"/>
      <c r="DI743" s="35"/>
      <c r="DJ743" s="35"/>
      <c r="DK743" s="35"/>
      <c r="DL743" s="35"/>
      <c r="DM743" s="35"/>
      <c r="DN743" s="35"/>
      <c r="DO743" s="35"/>
      <c r="DP743" s="35"/>
      <c r="DQ743" s="35"/>
      <c r="DR743" s="35"/>
      <c r="DS743" s="35"/>
      <c r="DT743" s="35"/>
      <c r="DU743" s="35"/>
      <c r="DV743" s="35"/>
      <c r="DW743" s="35"/>
      <c r="DX743" s="35"/>
      <c r="DY743" s="35"/>
      <c r="DZ743" s="35"/>
      <c r="EA743" s="35"/>
      <c r="EB743" s="35"/>
      <c r="EC743" s="35"/>
      <c r="ED743" s="35"/>
      <c r="EE743" s="35"/>
      <c r="EF743" s="35"/>
      <c r="EG743" s="35"/>
      <c r="EH743" s="35"/>
      <c r="EI743" s="35"/>
      <c r="EJ743" s="35"/>
      <c r="EK743" s="35"/>
      <c r="EL743" s="35"/>
      <c r="EM743" s="35"/>
      <c r="EN743" s="35"/>
      <c r="EO743" s="35"/>
      <c r="EP743" s="35"/>
      <c r="EQ743" s="35"/>
      <c r="ER743" s="35"/>
      <c r="ES743" s="35"/>
      <c r="ET743" s="35"/>
      <c r="EU743" s="35"/>
      <c r="EV743" s="35"/>
      <c r="EW743" s="35"/>
      <c r="EX743" s="35"/>
      <c r="EY743" s="35"/>
      <c r="EZ743" s="35"/>
      <c r="FA743" s="35"/>
      <c r="FB743" s="35"/>
      <c r="FC743" s="35"/>
      <c r="FD743" s="35"/>
      <c r="FE743" s="35"/>
      <c r="FF743" s="35"/>
      <c r="FG743" s="35"/>
      <c r="FH743" s="35"/>
      <c r="FI743" s="35"/>
      <c r="FJ743" s="35"/>
      <c r="FK743" s="35"/>
      <c r="FL743" s="35"/>
      <c r="FM743" s="35"/>
      <c r="FN743" s="35"/>
      <c r="FO743" s="35"/>
      <c r="FP743" s="35"/>
      <c r="FQ743" s="35"/>
      <c r="FR743" s="35"/>
      <c r="FS743" s="35"/>
      <c r="FT743" s="35"/>
      <c r="FU743" s="35"/>
      <c r="FV743" s="35"/>
      <c r="FW743" s="35"/>
      <c r="FX743" s="35"/>
      <c r="FY743" s="35"/>
      <c r="FZ743" s="35"/>
      <c r="GA743" s="35"/>
      <c r="GB743" s="35"/>
      <c r="GC743" s="35"/>
      <c r="GD743" s="35"/>
      <c r="GE743" s="35"/>
      <c r="GF743" s="35"/>
      <c r="GG743" s="35"/>
      <c r="GH743" s="35"/>
      <c r="GI743" s="35"/>
      <c r="GJ743" s="35"/>
      <c r="GK743" s="35"/>
      <c r="GL743" s="35"/>
      <c r="GM743" s="35"/>
      <c r="GN743" s="35"/>
      <c r="GO743" s="35"/>
      <c r="GP743" s="35"/>
      <c r="GQ743" s="35"/>
      <c r="GR743" s="35"/>
      <c r="GS743" s="35"/>
      <c r="GT743" s="35"/>
      <c r="GU743" s="35"/>
      <c r="GV743" s="35"/>
      <c r="GW743" s="35"/>
      <c r="GX743" s="35"/>
    </row>
    <row r="744" spans="1:206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O744" s="35"/>
      <c r="P744" s="35"/>
      <c r="Q744" s="35"/>
      <c r="R744" s="35"/>
      <c r="S744" s="35"/>
      <c r="T744" s="35"/>
      <c r="U744" s="35"/>
      <c r="V744" s="35"/>
      <c r="W744" s="35"/>
      <c r="X744" s="35"/>
      <c r="Y744" s="35"/>
      <c r="Z744" s="35"/>
      <c r="AA744" s="35"/>
      <c r="AB744" s="35"/>
      <c r="AC744" s="35"/>
      <c r="AD744" s="35"/>
      <c r="AE744" s="35"/>
      <c r="AF744" s="35"/>
      <c r="AG744" s="35"/>
      <c r="AH744" s="35"/>
      <c r="AI744" s="35"/>
      <c r="AJ744" s="35"/>
      <c r="AK744" s="35"/>
      <c r="AL744" s="35"/>
      <c r="AM744" s="35"/>
      <c r="AN744" s="35"/>
      <c r="AO744" s="35"/>
      <c r="AP744" s="35"/>
      <c r="AQ744" s="35"/>
      <c r="AR744" s="35"/>
      <c r="AS744" s="35"/>
      <c r="AT744" s="35"/>
      <c r="AU744" s="35"/>
      <c r="AV744" s="35"/>
      <c r="AW744" s="35"/>
      <c r="AX744" s="35"/>
      <c r="AY744" s="35"/>
      <c r="AZ744" s="35"/>
      <c r="BA744" s="35"/>
      <c r="BB744" s="35"/>
      <c r="BC744" s="35"/>
      <c r="BD744" s="35"/>
      <c r="BE744" s="35"/>
      <c r="BF744" s="35"/>
      <c r="BG744" s="35"/>
      <c r="BH744" s="35"/>
      <c r="BI744" s="35"/>
      <c r="BJ744" s="35"/>
      <c r="BK744" s="35"/>
      <c r="BL744" s="35"/>
      <c r="BM744" s="35"/>
      <c r="BN744" s="35"/>
      <c r="BO744" s="35"/>
      <c r="BP744" s="35"/>
      <c r="BQ744" s="35"/>
      <c r="BR744" s="35"/>
      <c r="BS744" s="35"/>
      <c r="BT744" s="35"/>
      <c r="BU744" s="35"/>
      <c r="BV744" s="35"/>
      <c r="BW744" s="35"/>
      <c r="BX744" s="35"/>
      <c r="BY744" s="35"/>
      <c r="BZ744" s="35"/>
      <c r="CA744" s="35"/>
      <c r="CB744" s="35"/>
      <c r="CC744" s="35"/>
      <c r="CD744" s="35"/>
      <c r="CE744" s="35"/>
      <c r="CF744" s="35"/>
      <c r="CG744" s="35"/>
      <c r="CH744" s="35"/>
      <c r="CI744" s="35"/>
      <c r="CJ744" s="35"/>
      <c r="CK744" s="35"/>
      <c r="CL744" s="35"/>
      <c r="CM744" s="35"/>
      <c r="CN744" s="35"/>
      <c r="CO744" s="35"/>
      <c r="CP744" s="35"/>
      <c r="CQ744" s="35"/>
      <c r="CR744" s="35"/>
      <c r="CS744" s="35"/>
      <c r="CT744" s="35"/>
      <c r="CU744" s="35"/>
      <c r="CV744" s="35"/>
      <c r="CW744" s="35"/>
      <c r="CX744" s="35"/>
      <c r="CY744" s="35"/>
      <c r="CZ744" s="35"/>
      <c r="DA744" s="35"/>
      <c r="DB744" s="35"/>
      <c r="DC744" s="35"/>
      <c r="DD744" s="35"/>
      <c r="DE744" s="35"/>
      <c r="DF744" s="35"/>
      <c r="DG744" s="35"/>
      <c r="DH744" s="35"/>
      <c r="DI744" s="35"/>
      <c r="DJ744" s="35"/>
      <c r="DK744" s="35"/>
      <c r="DL744" s="35"/>
      <c r="DM744" s="35"/>
      <c r="DN744" s="35"/>
      <c r="DO744" s="35"/>
      <c r="DP744" s="35"/>
      <c r="DQ744" s="35"/>
      <c r="DR744" s="35"/>
      <c r="DS744" s="35"/>
      <c r="DT744" s="35"/>
      <c r="DU744" s="35"/>
      <c r="DV744" s="35"/>
      <c r="DW744" s="35"/>
      <c r="DX744" s="35"/>
      <c r="DY744" s="35"/>
      <c r="DZ744" s="35"/>
      <c r="EA744" s="35"/>
      <c r="EB744" s="35"/>
      <c r="EC744" s="35"/>
      <c r="ED744" s="35"/>
      <c r="EE744" s="35"/>
      <c r="EF744" s="35"/>
      <c r="EG744" s="35"/>
      <c r="EH744" s="35"/>
      <c r="EI744" s="35"/>
      <c r="EJ744" s="35"/>
      <c r="EK744" s="35"/>
      <c r="EL744" s="35"/>
      <c r="EM744" s="35"/>
      <c r="EN744" s="35"/>
      <c r="EO744" s="35"/>
      <c r="EP744" s="35"/>
      <c r="EQ744" s="35"/>
      <c r="ER744" s="35"/>
      <c r="ES744" s="35"/>
      <c r="ET744" s="35"/>
      <c r="EU744" s="35"/>
      <c r="EV744" s="35"/>
      <c r="EW744" s="35"/>
      <c r="EX744" s="35"/>
      <c r="EY744" s="35"/>
      <c r="EZ744" s="35"/>
      <c r="FA744" s="35"/>
      <c r="FB744" s="35"/>
      <c r="FC744" s="35"/>
      <c r="FD744" s="35"/>
      <c r="FE744" s="35"/>
      <c r="FF744" s="35"/>
      <c r="FG744" s="35"/>
      <c r="FH744" s="35"/>
      <c r="FI744" s="35"/>
      <c r="FJ744" s="35"/>
      <c r="FK744" s="35"/>
      <c r="FL744" s="35"/>
      <c r="FM744" s="35"/>
      <c r="FN744" s="35"/>
      <c r="FO744" s="35"/>
      <c r="FP744" s="35"/>
      <c r="FQ744" s="35"/>
      <c r="FR744" s="35"/>
      <c r="FS744" s="35"/>
      <c r="FT744" s="35"/>
      <c r="FU744" s="35"/>
      <c r="FV744" s="35"/>
      <c r="FW744" s="35"/>
      <c r="FX744" s="35"/>
      <c r="FY744" s="35"/>
      <c r="FZ744" s="35"/>
      <c r="GA744" s="35"/>
      <c r="GB744" s="35"/>
      <c r="GC744" s="35"/>
      <c r="GD744" s="35"/>
      <c r="GE744" s="35"/>
      <c r="GF744" s="35"/>
      <c r="GG744" s="35"/>
      <c r="GH744" s="35"/>
      <c r="GI744" s="35"/>
      <c r="GJ744" s="35"/>
      <c r="GK744" s="35"/>
      <c r="GL744" s="35"/>
      <c r="GM744" s="35"/>
      <c r="GN744" s="35"/>
      <c r="GO744" s="35"/>
      <c r="GP744" s="35"/>
      <c r="GQ744" s="35"/>
      <c r="GR744" s="35"/>
      <c r="GS744" s="35"/>
      <c r="GT744" s="35"/>
      <c r="GU744" s="35"/>
      <c r="GV744" s="35"/>
      <c r="GW744" s="35"/>
      <c r="GX744" s="35"/>
    </row>
    <row r="745" spans="1:206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O745" s="35"/>
      <c r="P745" s="35"/>
      <c r="Q745" s="35"/>
      <c r="R745" s="35"/>
      <c r="S745" s="35"/>
      <c r="T745" s="35"/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F745" s="35"/>
      <c r="AG745" s="35"/>
      <c r="AH745" s="35"/>
      <c r="AI745" s="35"/>
      <c r="AJ745" s="35"/>
      <c r="AK745" s="35"/>
      <c r="AL745" s="35"/>
      <c r="AM745" s="35"/>
      <c r="AN745" s="35"/>
      <c r="AO745" s="35"/>
      <c r="AP745" s="35"/>
      <c r="AQ745" s="35"/>
      <c r="AR745" s="35"/>
      <c r="AS745" s="35"/>
      <c r="AT745" s="35"/>
      <c r="AU745" s="35"/>
      <c r="AV745" s="35"/>
      <c r="AW745" s="35"/>
      <c r="AX745" s="35"/>
      <c r="AY745" s="35"/>
      <c r="AZ745" s="35"/>
      <c r="BA745" s="35"/>
      <c r="BB745" s="35"/>
      <c r="BC745" s="35"/>
      <c r="BD745" s="35"/>
      <c r="BE745" s="35"/>
      <c r="BF745" s="35"/>
      <c r="BG745" s="35"/>
      <c r="BH745" s="35"/>
      <c r="BI745" s="35"/>
      <c r="BJ745" s="35"/>
      <c r="BK745" s="35"/>
      <c r="BL745" s="35"/>
      <c r="BM745" s="35"/>
      <c r="BN745" s="35"/>
      <c r="BO745" s="35"/>
      <c r="BP745" s="35"/>
      <c r="BQ745" s="35"/>
      <c r="BR745" s="35"/>
      <c r="BS745" s="35"/>
      <c r="BT745" s="35"/>
      <c r="BU745" s="35"/>
      <c r="BV745" s="35"/>
      <c r="BW745" s="35"/>
      <c r="BX745" s="35"/>
      <c r="BY745" s="35"/>
      <c r="BZ745" s="35"/>
      <c r="CA745" s="35"/>
      <c r="CB745" s="35"/>
      <c r="CC745" s="35"/>
      <c r="CD745" s="35"/>
      <c r="CE745" s="35"/>
      <c r="CF745" s="35"/>
      <c r="CG745" s="35"/>
      <c r="CH745" s="35"/>
      <c r="CI745" s="35"/>
      <c r="CJ745" s="35"/>
      <c r="CK745" s="35"/>
      <c r="CL745" s="35"/>
      <c r="CM745" s="35"/>
      <c r="CN745" s="35"/>
      <c r="CO745" s="35"/>
      <c r="CP745" s="35"/>
      <c r="CQ745" s="35"/>
      <c r="CR745" s="35"/>
      <c r="CS745" s="35"/>
      <c r="CT745" s="35"/>
      <c r="CU745" s="35"/>
      <c r="CV745" s="35"/>
      <c r="CW745" s="35"/>
      <c r="CX745" s="35"/>
      <c r="CY745" s="35"/>
      <c r="CZ745" s="35"/>
      <c r="DA745" s="35"/>
      <c r="DB745" s="35"/>
      <c r="DC745" s="35"/>
      <c r="DD745" s="35"/>
      <c r="DE745" s="35"/>
      <c r="DF745" s="35"/>
      <c r="DG745" s="35"/>
      <c r="DH745" s="35"/>
      <c r="DI745" s="35"/>
      <c r="DJ745" s="35"/>
      <c r="DK745" s="35"/>
      <c r="DL745" s="35"/>
      <c r="DM745" s="35"/>
      <c r="DN745" s="35"/>
      <c r="DO745" s="35"/>
      <c r="DP745" s="35"/>
      <c r="DQ745" s="35"/>
      <c r="DR745" s="35"/>
      <c r="DS745" s="35"/>
      <c r="DT745" s="35"/>
      <c r="DU745" s="35"/>
      <c r="DV745" s="35"/>
      <c r="DW745" s="35"/>
      <c r="DX745" s="35"/>
      <c r="DY745" s="35"/>
      <c r="DZ745" s="35"/>
      <c r="EA745" s="35"/>
      <c r="EB745" s="35"/>
      <c r="EC745" s="35"/>
      <c r="ED745" s="35"/>
      <c r="EE745" s="35"/>
      <c r="EF745" s="35"/>
      <c r="EG745" s="35"/>
      <c r="EH745" s="35"/>
      <c r="EI745" s="35"/>
      <c r="EJ745" s="35"/>
      <c r="EK745" s="35"/>
      <c r="EL745" s="35"/>
      <c r="EM745" s="35"/>
      <c r="EN745" s="35"/>
      <c r="EO745" s="35"/>
      <c r="EP745" s="35"/>
      <c r="EQ745" s="35"/>
      <c r="ER745" s="35"/>
      <c r="ES745" s="35"/>
      <c r="ET745" s="35"/>
      <c r="EU745" s="35"/>
      <c r="EV745" s="35"/>
      <c r="EW745" s="35"/>
      <c r="EX745" s="35"/>
      <c r="EY745" s="35"/>
      <c r="EZ745" s="35"/>
      <c r="FA745" s="35"/>
      <c r="FB745" s="35"/>
      <c r="FC745" s="35"/>
      <c r="FD745" s="35"/>
      <c r="FE745" s="35"/>
      <c r="FF745" s="35"/>
      <c r="FG745" s="35"/>
      <c r="FH745" s="35"/>
      <c r="FI745" s="35"/>
      <c r="FJ745" s="35"/>
      <c r="FK745" s="35"/>
      <c r="FL745" s="35"/>
      <c r="FM745" s="35"/>
      <c r="FN745" s="35"/>
      <c r="FO745" s="35"/>
      <c r="FP745" s="35"/>
      <c r="FQ745" s="35"/>
      <c r="FR745" s="35"/>
      <c r="FS745" s="35"/>
      <c r="FT745" s="35"/>
      <c r="FU745" s="35"/>
      <c r="FV745" s="35"/>
      <c r="FW745" s="35"/>
      <c r="FX745" s="35"/>
      <c r="FY745" s="35"/>
      <c r="FZ745" s="35"/>
      <c r="GA745" s="35"/>
      <c r="GB745" s="35"/>
      <c r="GC745" s="35"/>
      <c r="GD745" s="35"/>
      <c r="GE745" s="35"/>
      <c r="GF745" s="35"/>
      <c r="GG745" s="35"/>
      <c r="GH745" s="35"/>
      <c r="GI745" s="35"/>
      <c r="GJ745" s="35"/>
      <c r="GK745" s="35"/>
      <c r="GL745" s="35"/>
      <c r="GM745" s="35"/>
      <c r="GN745" s="35"/>
      <c r="GO745" s="35"/>
      <c r="GP745" s="35"/>
      <c r="GQ745" s="35"/>
      <c r="GR745" s="35"/>
      <c r="GS745" s="35"/>
      <c r="GT745" s="35"/>
      <c r="GU745" s="35"/>
      <c r="GV745" s="35"/>
      <c r="GW745" s="35"/>
      <c r="GX745" s="35"/>
    </row>
    <row r="746" spans="1:206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B746" s="35"/>
      <c r="AC746" s="35"/>
      <c r="AD746" s="35"/>
      <c r="AE746" s="35"/>
      <c r="AF746" s="35"/>
      <c r="AG746" s="35"/>
      <c r="AH746" s="35"/>
      <c r="AI746" s="35"/>
      <c r="AJ746" s="35"/>
      <c r="AK746" s="35"/>
      <c r="AL746" s="35"/>
      <c r="AM746" s="35"/>
      <c r="AN746" s="35"/>
      <c r="AO746" s="35"/>
      <c r="AP746" s="35"/>
      <c r="AQ746" s="35"/>
      <c r="AR746" s="35"/>
      <c r="AS746" s="35"/>
      <c r="AT746" s="35"/>
      <c r="AU746" s="35"/>
      <c r="AV746" s="35"/>
      <c r="AW746" s="35"/>
      <c r="AX746" s="35"/>
      <c r="AY746" s="35"/>
      <c r="AZ746" s="35"/>
      <c r="BA746" s="35"/>
      <c r="BB746" s="35"/>
      <c r="BC746" s="35"/>
      <c r="BD746" s="35"/>
      <c r="BE746" s="35"/>
      <c r="BF746" s="35"/>
      <c r="BG746" s="35"/>
      <c r="BH746" s="35"/>
      <c r="BI746" s="35"/>
      <c r="BJ746" s="35"/>
      <c r="BK746" s="35"/>
      <c r="BL746" s="35"/>
      <c r="BM746" s="35"/>
      <c r="BN746" s="35"/>
      <c r="BO746" s="35"/>
      <c r="BP746" s="35"/>
      <c r="BQ746" s="35"/>
      <c r="BR746" s="35"/>
      <c r="BS746" s="35"/>
      <c r="BT746" s="35"/>
      <c r="BU746" s="35"/>
      <c r="BV746" s="35"/>
      <c r="BW746" s="35"/>
      <c r="BX746" s="35"/>
      <c r="BY746" s="35"/>
      <c r="BZ746" s="35"/>
      <c r="CA746" s="35"/>
      <c r="CB746" s="35"/>
      <c r="CC746" s="35"/>
      <c r="CD746" s="35"/>
      <c r="CE746" s="35"/>
      <c r="CF746" s="35"/>
      <c r="CG746" s="35"/>
      <c r="CH746" s="35"/>
      <c r="CI746" s="35"/>
      <c r="CJ746" s="35"/>
      <c r="CK746" s="35"/>
      <c r="CL746" s="35"/>
      <c r="CM746" s="35"/>
      <c r="CN746" s="35"/>
      <c r="CO746" s="35"/>
      <c r="CP746" s="35"/>
      <c r="CQ746" s="35"/>
      <c r="CR746" s="35"/>
      <c r="CS746" s="35"/>
      <c r="CT746" s="35"/>
      <c r="CU746" s="35"/>
      <c r="CV746" s="35"/>
      <c r="CW746" s="35"/>
      <c r="CX746" s="35"/>
      <c r="CY746" s="35"/>
      <c r="CZ746" s="35"/>
      <c r="DA746" s="35"/>
      <c r="DB746" s="35"/>
      <c r="DC746" s="35"/>
      <c r="DD746" s="35"/>
      <c r="DE746" s="35"/>
      <c r="DF746" s="35"/>
      <c r="DG746" s="35"/>
      <c r="DH746" s="35"/>
      <c r="DI746" s="35"/>
      <c r="DJ746" s="35"/>
      <c r="DK746" s="35"/>
      <c r="DL746" s="35"/>
      <c r="DM746" s="35"/>
      <c r="DN746" s="35"/>
      <c r="DO746" s="35"/>
      <c r="DP746" s="35"/>
      <c r="DQ746" s="35"/>
      <c r="DR746" s="35"/>
      <c r="DS746" s="35"/>
      <c r="DT746" s="35"/>
      <c r="DU746" s="35"/>
      <c r="DV746" s="35"/>
      <c r="DW746" s="35"/>
      <c r="DX746" s="35"/>
      <c r="DY746" s="35"/>
      <c r="DZ746" s="35"/>
      <c r="EA746" s="35"/>
      <c r="EB746" s="35"/>
      <c r="EC746" s="35"/>
      <c r="ED746" s="35"/>
      <c r="EE746" s="35"/>
      <c r="EF746" s="35"/>
      <c r="EG746" s="35"/>
      <c r="EH746" s="35"/>
      <c r="EI746" s="35"/>
      <c r="EJ746" s="35"/>
      <c r="EK746" s="35"/>
      <c r="EL746" s="35"/>
      <c r="EM746" s="35"/>
      <c r="EN746" s="35"/>
      <c r="EO746" s="35"/>
      <c r="EP746" s="35"/>
      <c r="EQ746" s="35"/>
      <c r="ER746" s="35"/>
      <c r="ES746" s="35"/>
      <c r="ET746" s="35"/>
      <c r="EU746" s="35"/>
      <c r="EV746" s="35"/>
      <c r="EW746" s="35"/>
      <c r="EX746" s="35"/>
      <c r="EY746" s="35"/>
      <c r="EZ746" s="35"/>
      <c r="FA746" s="35"/>
      <c r="FB746" s="35"/>
      <c r="FC746" s="35"/>
      <c r="FD746" s="35"/>
      <c r="FE746" s="35"/>
      <c r="FF746" s="35"/>
      <c r="FG746" s="35"/>
      <c r="FH746" s="35"/>
      <c r="FI746" s="35"/>
      <c r="FJ746" s="35"/>
      <c r="FK746" s="35"/>
      <c r="FL746" s="35"/>
      <c r="FM746" s="35"/>
      <c r="FN746" s="35"/>
      <c r="FO746" s="35"/>
      <c r="FP746" s="35"/>
      <c r="FQ746" s="35"/>
      <c r="FR746" s="35"/>
      <c r="FS746" s="35"/>
      <c r="FT746" s="35"/>
      <c r="FU746" s="35"/>
      <c r="FV746" s="35"/>
      <c r="FW746" s="35"/>
      <c r="FX746" s="35"/>
      <c r="FY746" s="35"/>
      <c r="FZ746" s="35"/>
      <c r="GA746" s="35"/>
      <c r="GB746" s="35"/>
      <c r="GC746" s="35"/>
      <c r="GD746" s="35"/>
      <c r="GE746" s="35"/>
      <c r="GF746" s="35"/>
      <c r="GG746" s="35"/>
      <c r="GH746" s="35"/>
      <c r="GI746" s="35"/>
      <c r="GJ746" s="35"/>
      <c r="GK746" s="35"/>
      <c r="GL746" s="35"/>
      <c r="GM746" s="35"/>
      <c r="GN746" s="35"/>
      <c r="GO746" s="35"/>
      <c r="GP746" s="35"/>
      <c r="GQ746" s="35"/>
      <c r="GR746" s="35"/>
      <c r="GS746" s="35"/>
      <c r="GT746" s="35"/>
      <c r="GU746" s="35"/>
      <c r="GV746" s="35"/>
      <c r="GW746" s="35"/>
      <c r="GX746" s="35"/>
    </row>
    <row r="747" spans="1:206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B747" s="35"/>
      <c r="AC747" s="35"/>
      <c r="AD747" s="35"/>
      <c r="AE747" s="35"/>
      <c r="AF747" s="35"/>
      <c r="AG747" s="35"/>
      <c r="AH747" s="35"/>
      <c r="AI747" s="35"/>
      <c r="AJ747" s="35"/>
      <c r="AK747" s="35"/>
      <c r="AL747" s="35"/>
      <c r="AM747" s="35"/>
      <c r="AN747" s="35"/>
      <c r="AO747" s="35"/>
      <c r="AP747" s="35"/>
      <c r="AQ747" s="35"/>
      <c r="AR747" s="35"/>
      <c r="AS747" s="35"/>
      <c r="AT747" s="35"/>
      <c r="AU747" s="35"/>
      <c r="AV747" s="35"/>
      <c r="AW747" s="35"/>
      <c r="AX747" s="35"/>
      <c r="AY747" s="35"/>
      <c r="AZ747" s="35"/>
      <c r="BA747" s="35"/>
      <c r="BB747" s="35"/>
      <c r="BC747" s="35"/>
      <c r="BD747" s="35"/>
      <c r="BE747" s="35"/>
      <c r="BF747" s="35"/>
      <c r="BG747" s="35"/>
      <c r="BH747" s="35"/>
      <c r="BI747" s="35"/>
      <c r="BJ747" s="35"/>
      <c r="BK747" s="35"/>
      <c r="BL747" s="35"/>
      <c r="BM747" s="35"/>
      <c r="BN747" s="35"/>
      <c r="BO747" s="35"/>
      <c r="BP747" s="35"/>
      <c r="BQ747" s="35"/>
      <c r="BR747" s="35"/>
      <c r="BS747" s="35"/>
      <c r="BT747" s="35"/>
      <c r="BU747" s="35"/>
      <c r="BV747" s="35"/>
      <c r="BW747" s="35"/>
      <c r="BX747" s="35"/>
      <c r="BY747" s="35"/>
      <c r="BZ747" s="35"/>
      <c r="CA747" s="35"/>
      <c r="CB747" s="35"/>
      <c r="CC747" s="35"/>
      <c r="CD747" s="35"/>
      <c r="CE747" s="35"/>
      <c r="CF747" s="35"/>
      <c r="CG747" s="35"/>
      <c r="CH747" s="35"/>
      <c r="CI747" s="35"/>
      <c r="CJ747" s="35"/>
      <c r="CK747" s="35"/>
      <c r="CL747" s="35"/>
      <c r="CM747" s="35"/>
      <c r="CN747" s="35"/>
      <c r="CO747" s="35"/>
      <c r="CP747" s="35"/>
      <c r="CQ747" s="35"/>
      <c r="CR747" s="35"/>
      <c r="CS747" s="35"/>
      <c r="CT747" s="35"/>
      <c r="CU747" s="35"/>
      <c r="CV747" s="35"/>
      <c r="CW747" s="35"/>
      <c r="CX747" s="35"/>
      <c r="CY747" s="35"/>
      <c r="CZ747" s="35"/>
      <c r="DA747" s="35"/>
      <c r="DB747" s="35"/>
      <c r="DC747" s="35"/>
      <c r="DD747" s="35"/>
      <c r="DE747" s="35"/>
      <c r="DF747" s="35"/>
      <c r="DG747" s="35"/>
      <c r="DH747" s="35"/>
      <c r="DI747" s="35"/>
      <c r="DJ747" s="35"/>
      <c r="DK747" s="35"/>
      <c r="DL747" s="35"/>
      <c r="DM747" s="35"/>
      <c r="DN747" s="35"/>
      <c r="DO747" s="35"/>
      <c r="DP747" s="35"/>
      <c r="DQ747" s="35"/>
      <c r="DR747" s="35"/>
      <c r="DS747" s="35"/>
      <c r="DT747" s="35"/>
      <c r="DU747" s="35"/>
      <c r="DV747" s="35"/>
      <c r="DW747" s="35"/>
      <c r="DX747" s="35"/>
      <c r="DY747" s="35"/>
      <c r="DZ747" s="35"/>
      <c r="EA747" s="35"/>
      <c r="EB747" s="35"/>
      <c r="EC747" s="35"/>
      <c r="ED747" s="35"/>
      <c r="EE747" s="35"/>
      <c r="EF747" s="35"/>
      <c r="EG747" s="35"/>
      <c r="EH747" s="35"/>
      <c r="EI747" s="35"/>
      <c r="EJ747" s="35"/>
      <c r="EK747" s="35"/>
      <c r="EL747" s="35"/>
      <c r="EM747" s="35"/>
      <c r="EN747" s="35"/>
      <c r="EO747" s="35"/>
      <c r="EP747" s="35"/>
      <c r="EQ747" s="35"/>
      <c r="ER747" s="35"/>
      <c r="ES747" s="35"/>
      <c r="ET747" s="35"/>
      <c r="EU747" s="35"/>
      <c r="EV747" s="35"/>
      <c r="EW747" s="35"/>
      <c r="EX747" s="35"/>
      <c r="EY747" s="35"/>
      <c r="EZ747" s="35"/>
      <c r="FA747" s="35"/>
      <c r="FB747" s="35"/>
      <c r="FC747" s="35"/>
      <c r="FD747" s="35"/>
      <c r="FE747" s="35"/>
      <c r="FF747" s="35"/>
      <c r="FG747" s="35"/>
      <c r="FH747" s="35"/>
      <c r="FI747" s="35"/>
      <c r="FJ747" s="35"/>
      <c r="FK747" s="35"/>
      <c r="FL747" s="35"/>
      <c r="FM747" s="35"/>
      <c r="FN747" s="35"/>
      <c r="FO747" s="35"/>
      <c r="FP747" s="35"/>
      <c r="FQ747" s="35"/>
      <c r="FR747" s="35"/>
      <c r="FS747" s="35"/>
      <c r="FT747" s="35"/>
      <c r="FU747" s="35"/>
      <c r="FV747" s="35"/>
      <c r="FW747" s="35"/>
      <c r="FX747" s="35"/>
      <c r="FY747" s="35"/>
      <c r="FZ747" s="35"/>
      <c r="GA747" s="35"/>
      <c r="GB747" s="35"/>
      <c r="GC747" s="35"/>
      <c r="GD747" s="35"/>
      <c r="GE747" s="35"/>
      <c r="GF747" s="35"/>
      <c r="GG747" s="35"/>
      <c r="GH747" s="35"/>
      <c r="GI747" s="35"/>
      <c r="GJ747" s="35"/>
      <c r="GK747" s="35"/>
      <c r="GL747" s="35"/>
      <c r="GM747" s="35"/>
      <c r="GN747" s="35"/>
      <c r="GO747" s="35"/>
      <c r="GP747" s="35"/>
      <c r="GQ747" s="35"/>
      <c r="GR747" s="35"/>
      <c r="GS747" s="35"/>
      <c r="GT747" s="35"/>
      <c r="GU747" s="35"/>
      <c r="GV747" s="35"/>
      <c r="GW747" s="35"/>
      <c r="GX747" s="35"/>
    </row>
    <row r="748" spans="1:206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O748" s="35"/>
      <c r="P748" s="35"/>
      <c r="Q748" s="35"/>
      <c r="R748" s="35"/>
      <c r="S748" s="35"/>
      <c r="T748" s="35"/>
      <c r="U748" s="35"/>
      <c r="V748" s="35"/>
      <c r="W748" s="35"/>
      <c r="X748" s="35"/>
      <c r="Y748" s="35"/>
      <c r="Z748" s="35"/>
      <c r="AA748" s="35"/>
      <c r="AB748" s="35"/>
      <c r="AC748" s="35"/>
      <c r="AD748" s="35"/>
      <c r="AE748" s="35"/>
      <c r="AF748" s="35"/>
      <c r="AG748" s="35"/>
      <c r="AH748" s="35"/>
      <c r="AI748" s="35"/>
      <c r="AJ748" s="35"/>
      <c r="AK748" s="35"/>
      <c r="AL748" s="35"/>
      <c r="AM748" s="35"/>
      <c r="AN748" s="35"/>
      <c r="AO748" s="35"/>
      <c r="AP748" s="35"/>
      <c r="AQ748" s="35"/>
      <c r="AR748" s="35"/>
      <c r="AS748" s="35"/>
      <c r="AT748" s="35"/>
      <c r="AU748" s="35"/>
      <c r="AV748" s="35"/>
      <c r="AW748" s="35"/>
      <c r="AX748" s="35"/>
      <c r="AY748" s="35"/>
      <c r="AZ748" s="35"/>
      <c r="BA748" s="35"/>
      <c r="BB748" s="35"/>
      <c r="BC748" s="35"/>
      <c r="BD748" s="35"/>
      <c r="BE748" s="35"/>
      <c r="BF748" s="35"/>
      <c r="BG748" s="35"/>
      <c r="BH748" s="35"/>
      <c r="BI748" s="35"/>
      <c r="BJ748" s="35"/>
      <c r="BK748" s="35"/>
      <c r="BL748" s="35"/>
      <c r="BM748" s="35"/>
      <c r="BN748" s="35"/>
      <c r="BO748" s="35"/>
      <c r="BP748" s="35"/>
      <c r="BQ748" s="35"/>
      <c r="BR748" s="35"/>
      <c r="BS748" s="35"/>
      <c r="BT748" s="35"/>
      <c r="BU748" s="35"/>
      <c r="BV748" s="35"/>
      <c r="BW748" s="35"/>
      <c r="BX748" s="35"/>
      <c r="BY748" s="35"/>
      <c r="BZ748" s="35"/>
      <c r="CA748" s="35"/>
      <c r="CB748" s="35"/>
      <c r="CC748" s="35"/>
      <c r="CD748" s="35"/>
      <c r="CE748" s="35"/>
      <c r="CF748" s="35"/>
      <c r="CG748" s="35"/>
      <c r="CH748" s="35"/>
      <c r="CI748" s="35"/>
      <c r="CJ748" s="35"/>
      <c r="CK748" s="35"/>
      <c r="CL748" s="35"/>
      <c r="CM748" s="35"/>
      <c r="CN748" s="35"/>
      <c r="CO748" s="35"/>
      <c r="CP748" s="35"/>
      <c r="CQ748" s="35"/>
      <c r="CR748" s="35"/>
      <c r="CS748" s="35"/>
      <c r="CT748" s="35"/>
      <c r="CU748" s="35"/>
      <c r="CV748" s="35"/>
      <c r="CW748" s="35"/>
      <c r="CX748" s="35"/>
      <c r="CY748" s="35"/>
      <c r="CZ748" s="35"/>
      <c r="DA748" s="35"/>
      <c r="DB748" s="35"/>
      <c r="DC748" s="35"/>
      <c r="DD748" s="35"/>
      <c r="DE748" s="35"/>
      <c r="DF748" s="35"/>
      <c r="DG748" s="35"/>
      <c r="DH748" s="35"/>
      <c r="DI748" s="35"/>
      <c r="DJ748" s="35"/>
      <c r="DK748" s="35"/>
      <c r="DL748" s="35"/>
      <c r="DM748" s="35"/>
      <c r="DN748" s="35"/>
      <c r="DO748" s="35"/>
      <c r="DP748" s="35"/>
      <c r="DQ748" s="35"/>
      <c r="DR748" s="35"/>
      <c r="DS748" s="35"/>
      <c r="DT748" s="35"/>
      <c r="DU748" s="35"/>
      <c r="DV748" s="35"/>
      <c r="DW748" s="35"/>
      <c r="DX748" s="35"/>
      <c r="DY748" s="35"/>
      <c r="DZ748" s="35"/>
      <c r="EA748" s="35"/>
      <c r="EB748" s="35"/>
      <c r="EC748" s="35"/>
      <c r="ED748" s="35"/>
      <c r="EE748" s="35"/>
      <c r="EF748" s="35"/>
      <c r="EG748" s="35"/>
      <c r="EH748" s="35"/>
      <c r="EI748" s="35"/>
      <c r="EJ748" s="35"/>
      <c r="EK748" s="35"/>
      <c r="EL748" s="35"/>
      <c r="EM748" s="35"/>
      <c r="EN748" s="35"/>
      <c r="EO748" s="35"/>
      <c r="EP748" s="35"/>
      <c r="EQ748" s="35"/>
      <c r="ER748" s="35"/>
      <c r="ES748" s="35"/>
      <c r="ET748" s="35"/>
      <c r="EU748" s="35"/>
      <c r="EV748" s="35"/>
      <c r="EW748" s="35"/>
      <c r="EX748" s="35"/>
      <c r="EY748" s="35"/>
      <c r="EZ748" s="35"/>
      <c r="FA748" s="35"/>
      <c r="FB748" s="35"/>
      <c r="FC748" s="35"/>
      <c r="FD748" s="35"/>
      <c r="FE748" s="35"/>
      <c r="FF748" s="35"/>
      <c r="FG748" s="35"/>
      <c r="FH748" s="35"/>
      <c r="FI748" s="35"/>
      <c r="FJ748" s="35"/>
      <c r="FK748" s="35"/>
      <c r="FL748" s="35"/>
      <c r="FM748" s="35"/>
      <c r="FN748" s="35"/>
      <c r="FO748" s="35"/>
      <c r="FP748" s="35"/>
      <c r="FQ748" s="35"/>
      <c r="FR748" s="35"/>
      <c r="FS748" s="35"/>
      <c r="FT748" s="35"/>
      <c r="FU748" s="35"/>
      <c r="FV748" s="35"/>
      <c r="FW748" s="35"/>
      <c r="FX748" s="35"/>
      <c r="FY748" s="35"/>
      <c r="FZ748" s="35"/>
      <c r="GA748" s="35"/>
      <c r="GB748" s="35"/>
      <c r="GC748" s="35"/>
      <c r="GD748" s="35"/>
      <c r="GE748" s="35"/>
      <c r="GF748" s="35"/>
      <c r="GG748" s="35"/>
      <c r="GH748" s="35"/>
      <c r="GI748" s="35"/>
      <c r="GJ748" s="35"/>
      <c r="GK748" s="35"/>
      <c r="GL748" s="35"/>
      <c r="GM748" s="35"/>
      <c r="GN748" s="35"/>
      <c r="GO748" s="35"/>
      <c r="GP748" s="35"/>
      <c r="GQ748" s="35"/>
      <c r="GR748" s="35"/>
      <c r="GS748" s="35"/>
      <c r="GT748" s="35"/>
      <c r="GU748" s="35"/>
      <c r="GV748" s="35"/>
      <c r="GW748" s="35"/>
      <c r="GX748" s="35"/>
    </row>
    <row r="749" spans="1:206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O749" s="35"/>
      <c r="P749" s="35"/>
      <c r="Q749" s="35"/>
      <c r="R749" s="35"/>
      <c r="S749" s="35"/>
      <c r="T749" s="35"/>
      <c r="U749" s="35"/>
      <c r="V749" s="35"/>
      <c r="W749" s="35"/>
      <c r="X749" s="35"/>
      <c r="Y749" s="35"/>
      <c r="Z749" s="35"/>
      <c r="AA749" s="35"/>
      <c r="AB749" s="35"/>
      <c r="AC749" s="35"/>
      <c r="AD749" s="35"/>
      <c r="AE749" s="35"/>
      <c r="AF749" s="35"/>
      <c r="AG749" s="35"/>
      <c r="AH749" s="35"/>
      <c r="AI749" s="35"/>
      <c r="AJ749" s="35"/>
      <c r="AK749" s="35"/>
      <c r="AL749" s="35"/>
      <c r="AM749" s="35"/>
      <c r="AN749" s="35"/>
      <c r="AO749" s="35"/>
      <c r="AP749" s="35"/>
      <c r="AQ749" s="35"/>
      <c r="AR749" s="35"/>
      <c r="AS749" s="35"/>
      <c r="AT749" s="35"/>
      <c r="AU749" s="35"/>
      <c r="AV749" s="35"/>
      <c r="AW749" s="35"/>
      <c r="AX749" s="35"/>
      <c r="AY749" s="35"/>
      <c r="AZ749" s="35"/>
      <c r="BA749" s="35"/>
      <c r="BB749" s="35"/>
      <c r="BC749" s="35"/>
      <c r="BD749" s="35"/>
      <c r="BE749" s="35"/>
      <c r="BF749" s="35"/>
      <c r="BG749" s="35"/>
      <c r="BH749" s="35"/>
      <c r="BI749" s="35"/>
      <c r="BJ749" s="35"/>
      <c r="BK749" s="35"/>
      <c r="BL749" s="35"/>
      <c r="BM749" s="35"/>
      <c r="BN749" s="35"/>
      <c r="BO749" s="35"/>
      <c r="BP749" s="35"/>
      <c r="BQ749" s="35"/>
      <c r="BR749" s="35"/>
      <c r="BS749" s="35"/>
      <c r="BT749" s="35"/>
      <c r="BU749" s="35"/>
      <c r="BV749" s="35"/>
      <c r="BW749" s="35"/>
      <c r="BX749" s="35"/>
      <c r="BY749" s="35"/>
      <c r="BZ749" s="35"/>
      <c r="CA749" s="35"/>
      <c r="CB749" s="35"/>
      <c r="CC749" s="35"/>
      <c r="CD749" s="35"/>
      <c r="CE749" s="35"/>
      <c r="CF749" s="35"/>
      <c r="CG749" s="35"/>
      <c r="CH749" s="35"/>
      <c r="CI749" s="35"/>
      <c r="CJ749" s="35"/>
      <c r="CK749" s="35"/>
      <c r="CL749" s="35"/>
      <c r="CM749" s="35"/>
      <c r="CN749" s="35"/>
      <c r="CO749" s="35"/>
      <c r="CP749" s="35"/>
      <c r="CQ749" s="35"/>
      <c r="CR749" s="35"/>
      <c r="CS749" s="35"/>
      <c r="CT749" s="35"/>
      <c r="CU749" s="35"/>
      <c r="CV749" s="35"/>
      <c r="CW749" s="35"/>
      <c r="CX749" s="35"/>
      <c r="CY749" s="35"/>
      <c r="CZ749" s="35"/>
      <c r="DA749" s="35"/>
      <c r="DB749" s="35"/>
      <c r="DC749" s="35"/>
      <c r="DD749" s="35"/>
      <c r="DE749" s="35"/>
      <c r="DF749" s="35"/>
      <c r="DG749" s="35"/>
      <c r="DH749" s="35"/>
      <c r="DI749" s="35"/>
      <c r="DJ749" s="35"/>
      <c r="DK749" s="35"/>
      <c r="DL749" s="35"/>
      <c r="DM749" s="35"/>
      <c r="DN749" s="35"/>
      <c r="DO749" s="35"/>
      <c r="DP749" s="35"/>
      <c r="DQ749" s="35"/>
      <c r="DR749" s="35"/>
      <c r="DS749" s="35"/>
      <c r="DT749" s="35"/>
      <c r="DU749" s="35"/>
      <c r="DV749" s="35"/>
      <c r="DW749" s="35"/>
      <c r="DX749" s="35"/>
      <c r="DY749" s="35"/>
      <c r="DZ749" s="35"/>
      <c r="EA749" s="35"/>
      <c r="EB749" s="35"/>
      <c r="EC749" s="35"/>
      <c r="ED749" s="35"/>
      <c r="EE749" s="35"/>
      <c r="EF749" s="35"/>
      <c r="EG749" s="35"/>
      <c r="EH749" s="35"/>
      <c r="EI749" s="35"/>
      <c r="EJ749" s="35"/>
      <c r="EK749" s="35"/>
      <c r="EL749" s="35"/>
      <c r="EM749" s="35"/>
      <c r="EN749" s="35"/>
      <c r="EO749" s="35"/>
      <c r="EP749" s="35"/>
      <c r="EQ749" s="35"/>
      <c r="ER749" s="35"/>
      <c r="ES749" s="35"/>
      <c r="ET749" s="35"/>
      <c r="EU749" s="35"/>
      <c r="EV749" s="35"/>
      <c r="EW749" s="35"/>
      <c r="EX749" s="35"/>
      <c r="EY749" s="35"/>
      <c r="EZ749" s="35"/>
      <c r="FA749" s="35"/>
      <c r="FB749" s="35"/>
      <c r="FC749" s="35"/>
      <c r="FD749" s="35"/>
      <c r="FE749" s="35"/>
      <c r="FF749" s="35"/>
      <c r="FG749" s="35"/>
      <c r="FH749" s="35"/>
      <c r="FI749" s="35"/>
      <c r="FJ749" s="35"/>
      <c r="FK749" s="35"/>
      <c r="FL749" s="35"/>
      <c r="FM749" s="35"/>
      <c r="FN749" s="35"/>
      <c r="FO749" s="35"/>
      <c r="FP749" s="35"/>
      <c r="FQ749" s="35"/>
      <c r="FR749" s="35"/>
      <c r="FS749" s="35"/>
      <c r="FT749" s="35"/>
      <c r="FU749" s="35"/>
      <c r="FV749" s="35"/>
      <c r="FW749" s="35"/>
      <c r="FX749" s="35"/>
      <c r="FY749" s="35"/>
      <c r="FZ749" s="35"/>
      <c r="GA749" s="35"/>
      <c r="GB749" s="35"/>
      <c r="GC749" s="35"/>
      <c r="GD749" s="35"/>
      <c r="GE749" s="35"/>
      <c r="GF749" s="35"/>
      <c r="GG749" s="35"/>
      <c r="GH749" s="35"/>
      <c r="GI749" s="35"/>
      <c r="GJ749" s="35"/>
      <c r="GK749" s="35"/>
      <c r="GL749" s="35"/>
      <c r="GM749" s="35"/>
      <c r="GN749" s="35"/>
      <c r="GO749" s="35"/>
      <c r="GP749" s="35"/>
      <c r="GQ749" s="35"/>
      <c r="GR749" s="35"/>
      <c r="GS749" s="35"/>
      <c r="GT749" s="35"/>
      <c r="GU749" s="35"/>
      <c r="GV749" s="35"/>
      <c r="GW749" s="35"/>
      <c r="GX749" s="35"/>
    </row>
    <row r="750" spans="1:206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O750" s="35"/>
      <c r="P750" s="35"/>
      <c r="Q750" s="35"/>
      <c r="R750" s="35"/>
      <c r="S750" s="35"/>
      <c r="T750" s="35"/>
      <c r="U750" s="35"/>
      <c r="V750" s="35"/>
      <c r="W750" s="35"/>
      <c r="X750" s="35"/>
      <c r="Y750" s="35"/>
      <c r="Z750" s="35"/>
      <c r="AA750" s="35"/>
      <c r="AB750" s="35"/>
      <c r="AC750" s="35"/>
      <c r="AD750" s="35"/>
      <c r="AE750" s="35"/>
      <c r="AF750" s="35"/>
      <c r="AG750" s="35"/>
      <c r="AH750" s="35"/>
      <c r="AI750" s="35"/>
      <c r="AJ750" s="35"/>
      <c r="AK750" s="35"/>
      <c r="AL750" s="35"/>
      <c r="AM750" s="35"/>
      <c r="AN750" s="35"/>
      <c r="AO750" s="35"/>
      <c r="AP750" s="35"/>
      <c r="AQ750" s="35"/>
      <c r="AR750" s="35"/>
      <c r="AS750" s="35"/>
      <c r="AT750" s="35"/>
      <c r="AU750" s="35"/>
      <c r="AV750" s="35"/>
      <c r="AW750" s="35"/>
      <c r="AX750" s="35"/>
      <c r="AY750" s="35"/>
      <c r="AZ750" s="35"/>
      <c r="BA750" s="35"/>
      <c r="BB750" s="35"/>
      <c r="BC750" s="35"/>
      <c r="BD750" s="35"/>
      <c r="BE750" s="35"/>
      <c r="BF750" s="35"/>
      <c r="BG750" s="35"/>
      <c r="BH750" s="35"/>
      <c r="BI750" s="35"/>
      <c r="BJ750" s="35"/>
      <c r="BK750" s="35"/>
      <c r="BL750" s="35"/>
      <c r="BM750" s="35"/>
      <c r="BN750" s="35"/>
      <c r="BO750" s="35"/>
      <c r="BP750" s="35"/>
      <c r="BQ750" s="35"/>
      <c r="BR750" s="35"/>
      <c r="BS750" s="35"/>
      <c r="BT750" s="35"/>
      <c r="BU750" s="35"/>
      <c r="BV750" s="35"/>
      <c r="BW750" s="35"/>
      <c r="BX750" s="35"/>
      <c r="BY750" s="35"/>
      <c r="BZ750" s="35"/>
      <c r="CA750" s="35"/>
      <c r="CB750" s="35"/>
      <c r="CC750" s="35"/>
      <c r="CD750" s="35"/>
      <c r="CE750" s="35"/>
      <c r="CF750" s="35"/>
      <c r="CG750" s="35"/>
      <c r="CH750" s="35"/>
      <c r="CI750" s="35"/>
      <c r="CJ750" s="35"/>
      <c r="CK750" s="35"/>
      <c r="CL750" s="35"/>
      <c r="CM750" s="35"/>
      <c r="CN750" s="35"/>
      <c r="CO750" s="35"/>
      <c r="CP750" s="35"/>
      <c r="CQ750" s="35"/>
      <c r="CR750" s="35"/>
      <c r="CS750" s="35"/>
      <c r="CT750" s="35"/>
      <c r="CU750" s="35"/>
      <c r="CV750" s="35"/>
      <c r="CW750" s="35"/>
      <c r="CX750" s="35"/>
      <c r="CY750" s="35"/>
      <c r="CZ750" s="35"/>
      <c r="DA750" s="35"/>
      <c r="DB750" s="35"/>
      <c r="DC750" s="35"/>
      <c r="DD750" s="35"/>
      <c r="DE750" s="35"/>
      <c r="DF750" s="35"/>
      <c r="DG750" s="35"/>
      <c r="DH750" s="35"/>
      <c r="DI750" s="35"/>
      <c r="DJ750" s="35"/>
      <c r="DK750" s="35"/>
      <c r="DL750" s="35"/>
      <c r="DM750" s="35"/>
      <c r="DN750" s="35"/>
      <c r="DO750" s="35"/>
      <c r="DP750" s="35"/>
      <c r="DQ750" s="35"/>
      <c r="DR750" s="35"/>
      <c r="DS750" s="35"/>
      <c r="DT750" s="35"/>
      <c r="DU750" s="35"/>
      <c r="DV750" s="35"/>
      <c r="DW750" s="35"/>
      <c r="DX750" s="35"/>
      <c r="DY750" s="35"/>
      <c r="DZ750" s="35"/>
      <c r="EA750" s="35"/>
      <c r="EB750" s="35"/>
      <c r="EC750" s="35"/>
      <c r="ED750" s="35"/>
      <c r="EE750" s="35"/>
      <c r="EF750" s="35"/>
      <c r="EG750" s="35"/>
      <c r="EH750" s="35"/>
      <c r="EI750" s="35"/>
      <c r="EJ750" s="35"/>
      <c r="EK750" s="35"/>
      <c r="EL750" s="35"/>
      <c r="EM750" s="35"/>
      <c r="EN750" s="35"/>
      <c r="EO750" s="35"/>
      <c r="EP750" s="35"/>
      <c r="EQ750" s="35"/>
      <c r="ER750" s="35"/>
      <c r="ES750" s="35"/>
      <c r="ET750" s="35"/>
      <c r="EU750" s="35"/>
      <c r="EV750" s="35"/>
      <c r="EW750" s="35"/>
      <c r="EX750" s="35"/>
      <c r="EY750" s="35"/>
      <c r="EZ750" s="35"/>
      <c r="FA750" s="35"/>
      <c r="FB750" s="35"/>
      <c r="FC750" s="35"/>
      <c r="FD750" s="35"/>
      <c r="FE750" s="35"/>
      <c r="FF750" s="35"/>
      <c r="FG750" s="35"/>
      <c r="FH750" s="35"/>
      <c r="FI750" s="35"/>
      <c r="FJ750" s="35"/>
      <c r="FK750" s="35"/>
      <c r="FL750" s="35"/>
      <c r="FM750" s="35"/>
      <c r="FN750" s="35"/>
      <c r="FO750" s="35"/>
      <c r="FP750" s="35"/>
      <c r="FQ750" s="35"/>
      <c r="FR750" s="35"/>
      <c r="FS750" s="35"/>
      <c r="FT750" s="35"/>
      <c r="FU750" s="35"/>
      <c r="FV750" s="35"/>
      <c r="FW750" s="35"/>
      <c r="FX750" s="35"/>
      <c r="FY750" s="35"/>
      <c r="FZ750" s="35"/>
      <c r="GA750" s="35"/>
      <c r="GB750" s="35"/>
      <c r="GC750" s="35"/>
      <c r="GD750" s="35"/>
      <c r="GE750" s="35"/>
      <c r="GF750" s="35"/>
      <c r="GG750" s="35"/>
      <c r="GH750" s="35"/>
      <c r="GI750" s="35"/>
      <c r="GJ750" s="35"/>
      <c r="GK750" s="35"/>
      <c r="GL750" s="35"/>
      <c r="GM750" s="35"/>
      <c r="GN750" s="35"/>
      <c r="GO750" s="35"/>
      <c r="GP750" s="35"/>
      <c r="GQ750" s="35"/>
      <c r="GR750" s="35"/>
      <c r="GS750" s="35"/>
      <c r="GT750" s="35"/>
      <c r="GU750" s="35"/>
      <c r="GV750" s="35"/>
      <c r="GW750" s="35"/>
      <c r="GX750" s="35"/>
    </row>
    <row r="751" spans="1:206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O751" s="35"/>
      <c r="P751" s="35"/>
      <c r="Q751" s="35"/>
      <c r="R751" s="35"/>
      <c r="S751" s="35"/>
      <c r="T751" s="35"/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F751" s="35"/>
      <c r="AG751" s="35"/>
      <c r="AH751" s="35"/>
      <c r="AI751" s="35"/>
      <c r="AJ751" s="35"/>
      <c r="AK751" s="35"/>
      <c r="AL751" s="35"/>
      <c r="AM751" s="35"/>
      <c r="AN751" s="35"/>
      <c r="AO751" s="35"/>
      <c r="AP751" s="35"/>
      <c r="AQ751" s="35"/>
      <c r="AR751" s="35"/>
      <c r="AS751" s="35"/>
      <c r="AT751" s="35"/>
      <c r="AU751" s="35"/>
      <c r="AV751" s="35"/>
      <c r="AW751" s="35"/>
      <c r="AX751" s="35"/>
      <c r="AY751" s="35"/>
      <c r="AZ751" s="35"/>
      <c r="BA751" s="35"/>
      <c r="BB751" s="35"/>
      <c r="BC751" s="35"/>
      <c r="BD751" s="35"/>
      <c r="BE751" s="35"/>
      <c r="BF751" s="35"/>
      <c r="BG751" s="35"/>
      <c r="BH751" s="35"/>
      <c r="BI751" s="35"/>
      <c r="BJ751" s="35"/>
      <c r="BK751" s="35"/>
      <c r="BL751" s="35"/>
      <c r="BM751" s="35"/>
      <c r="BN751" s="35"/>
      <c r="BO751" s="35"/>
      <c r="BP751" s="35"/>
      <c r="BQ751" s="35"/>
      <c r="BR751" s="35"/>
      <c r="BS751" s="35"/>
      <c r="BT751" s="35"/>
      <c r="BU751" s="35"/>
      <c r="BV751" s="35"/>
      <c r="BW751" s="35"/>
      <c r="BX751" s="35"/>
      <c r="BY751" s="35"/>
      <c r="BZ751" s="35"/>
      <c r="CA751" s="35"/>
      <c r="CB751" s="35"/>
      <c r="CC751" s="35"/>
      <c r="CD751" s="35"/>
      <c r="CE751" s="35"/>
      <c r="CF751" s="35"/>
      <c r="CG751" s="35"/>
      <c r="CH751" s="35"/>
      <c r="CI751" s="35"/>
      <c r="CJ751" s="35"/>
      <c r="CK751" s="35"/>
      <c r="CL751" s="35"/>
      <c r="CM751" s="35"/>
      <c r="CN751" s="35"/>
      <c r="CO751" s="35"/>
      <c r="CP751" s="35"/>
      <c r="CQ751" s="35"/>
      <c r="CR751" s="35"/>
      <c r="CS751" s="35"/>
      <c r="CT751" s="35"/>
      <c r="CU751" s="35"/>
      <c r="CV751" s="35"/>
      <c r="CW751" s="35"/>
      <c r="CX751" s="35"/>
      <c r="CY751" s="35"/>
      <c r="CZ751" s="35"/>
      <c r="DA751" s="35"/>
      <c r="DB751" s="35"/>
      <c r="DC751" s="35"/>
      <c r="DD751" s="35"/>
      <c r="DE751" s="35"/>
      <c r="DF751" s="35"/>
      <c r="DG751" s="35"/>
      <c r="DH751" s="35"/>
      <c r="DI751" s="35"/>
      <c r="DJ751" s="35"/>
      <c r="DK751" s="35"/>
      <c r="DL751" s="35"/>
      <c r="DM751" s="35"/>
      <c r="DN751" s="35"/>
      <c r="DO751" s="35"/>
      <c r="DP751" s="35"/>
      <c r="DQ751" s="35"/>
      <c r="DR751" s="35"/>
      <c r="DS751" s="35"/>
      <c r="DT751" s="35"/>
      <c r="DU751" s="35"/>
      <c r="DV751" s="35"/>
      <c r="DW751" s="35"/>
      <c r="DX751" s="35"/>
      <c r="DY751" s="35"/>
      <c r="DZ751" s="35"/>
      <c r="EA751" s="35"/>
      <c r="EB751" s="35"/>
      <c r="EC751" s="35"/>
      <c r="ED751" s="35"/>
      <c r="EE751" s="35"/>
      <c r="EF751" s="35"/>
      <c r="EG751" s="35"/>
      <c r="EH751" s="35"/>
      <c r="EI751" s="35"/>
      <c r="EJ751" s="35"/>
      <c r="EK751" s="35"/>
      <c r="EL751" s="35"/>
      <c r="EM751" s="35"/>
      <c r="EN751" s="35"/>
      <c r="EO751" s="35"/>
      <c r="EP751" s="35"/>
      <c r="EQ751" s="35"/>
      <c r="ER751" s="35"/>
      <c r="ES751" s="35"/>
      <c r="ET751" s="35"/>
      <c r="EU751" s="35"/>
      <c r="EV751" s="35"/>
      <c r="EW751" s="35"/>
      <c r="EX751" s="35"/>
      <c r="EY751" s="35"/>
      <c r="EZ751" s="35"/>
      <c r="FA751" s="35"/>
      <c r="FB751" s="35"/>
      <c r="FC751" s="35"/>
      <c r="FD751" s="35"/>
      <c r="FE751" s="35"/>
      <c r="FF751" s="35"/>
      <c r="FG751" s="35"/>
      <c r="FH751" s="35"/>
      <c r="FI751" s="35"/>
      <c r="FJ751" s="35"/>
      <c r="FK751" s="35"/>
      <c r="FL751" s="35"/>
      <c r="FM751" s="35"/>
      <c r="FN751" s="35"/>
      <c r="FO751" s="35"/>
      <c r="FP751" s="35"/>
      <c r="FQ751" s="35"/>
      <c r="FR751" s="35"/>
      <c r="FS751" s="35"/>
      <c r="FT751" s="35"/>
      <c r="FU751" s="35"/>
      <c r="FV751" s="35"/>
      <c r="FW751" s="35"/>
      <c r="FX751" s="35"/>
      <c r="FY751" s="35"/>
      <c r="FZ751" s="35"/>
      <c r="GA751" s="35"/>
      <c r="GB751" s="35"/>
      <c r="GC751" s="35"/>
      <c r="GD751" s="35"/>
      <c r="GE751" s="35"/>
      <c r="GF751" s="35"/>
      <c r="GG751" s="35"/>
      <c r="GH751" s="35"/>
      <c r="GI751" s="35"/>
      <c r="GJ751" s="35"/>
      <c r="GK751" s="35"/>
      <c r="GL751" s="35"/>
      <c r="GM751" s="35"/>
      <c r="GN751" s="35"/>
      <c r="GO751" s="35"/>
      <c r="GP751" s="35"/>
      <c r="GQ751" s="35"/>
      <c r="GR751" s="35"/>
      <c r="GS751" s="35"/>
      <c r="GT751" s="35"/>
      <c r="GU751" s="35"/>
      <c r="GV751" s="35"/>
      <c r="GW751" s="35"/>
      <c r="GX751" s="35"/>
    </row>
    <row r="752" spans="1:206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O752" s="35"/>
      <c r="P752" s="35"/>
      <c r="Q752" s="35"/>
      <c r="R752" s="35"/>
      <c r="S752" s="35"/>
      <c r="T752" s="35"/>
      <c r="U752" s="35"/>
      <c r="V752" s="35"/>
      <c r="W752" s="35"/>
      <c r="X752" s="35"/>
      <c r="Y752" s="35"/>
      <c r="Z752" s="35"/>
      <c r="AA752" s="35"/>
      <c r="AB752" s="35"/>
      <c r="AC752" s="35"/>
      <c r="AD752" s="35"/>
      <c r="AE752" s="35"/>
      <c r="AF752" s="35"/>
      <c r="AG752" s="35"/>
      <c r="AH752" s="35"/>
      <c r="AI752" s="35"/>
      <c r="AJ752" s="35"/>
      <c r="AK752" s="35"/>
      <c r="AL752" s="35"/>
      <c r="AM752" s="35"/>
      <c r="AN752" s="35"/>
      <c r="AO752" s="35"/>
      <c r="AP752" s="35"/>
      <c r="AQ752" s="35"/>
      <c r="AR752" s="35"/>
      <c r="AS752" s="35"/>
      <c r="AT752" s="35"/>
      <c r="AU752" s="35"/>
      <c r="AV752" s="35"/>
      <c r="AW752" s="35"/>
      <c r="AX752" s="35"/>
      <c r="AY752" s="35"/>
      <c r="AZ752" s="35"/>
      <c r="BA752" s="35"/>
      <c r="BB752" s="35"/>
      <c r="BC752" s="35"/>
      <c r="BD752" s="35"/>
      <c r="BE752" s="35"/>
      <c r="BF752" s="35"/>
      <c r="BG752" s="35"/>
      <c r="BH752" s="35"/>
      <c r="BI752" s="35"/>
      <c r="BJ752" s="35"/>
      <c r="BK752" s="35"/>
      <c r="BL752" s="35"/>
      <c r="BM752" s="35"/>
      <c r="BN752" s="35"/>
      <c r="BO752" s="35"/>
      <c r="BP752" s="35"/>
      <c r="BQ752" s="35"/>
      <c r="BR752" s="35"/>
      <c r="BS752" s="35"/>
      <c r="BT752" s="35"/>
      <c r="BU752" s="35"/>
      <c r="BV752" s="35"/>
      <c r="BW752" s="35"/>
      <c r="BX752" s="35"/>
      <c r="BY752" s="35"/>
      <c r="BZ752" s="35"/>
      <c r="CA752" s="35"/>
      <c r="CB752" s="35"/>
      <c r="CC752" s="35"/>
      <c r="CD752" s="35"/>
      <c r="CE752" s="35"/>
      <c r="CF752" s="35"/>
      <c r="CG752" s="35"/>
      <c r="CH752" s="35"/>
      <c r="CI752" s="35"/>
      <c r="CJ752" s="35"/>
      <c r="CK752" s="35"/>
      <c r="CL752" s="35"/>
      <c r="CM752" s="35"/>
      <c r="CN752" s="35"/>
      <c r="CO752" s="35"/>
      <c r="CP752" s="35"/>
      <c r="CQ752" s="35"/>
      <c r="CR752" s="35"/>
      <c r="CS752" s="35"/>
      <c r="CT752" s="35"/>
      <c r="CU752" s="35"/>
      <c r="CV752" s="35"/>
      <c r="CW752" s="35"/>
      <c r="CX752" s="35"/>
      <c r="CY752" s="35"/>
      <c r="CZ752" s="35"/>
      <c r="DA752" s="35"/>
      <c r="DB752" s="35"/>
      <c r="DC752" s="35"/>
      <c r="DD752" s="35"/>
      <c r="DE752" s="35"/>
      <c r="DF752" s="35"/>
      <c r="DG752" s="35"/>
      <c r="DH752" s="35"/>
      <c r="DI752" s="35"/>
      <c r="DJ752" s="35"/>
      <c r="DK752" s="35"/>
      <c r="DL752" s="35"/>
      <c r="DM752" s="35"/>
      <c r="DN752" s="35"/>
      <c r="DO752" s="35"/>
      <c r="DP752" s="35"/>
      <c r="DQ752" s="35"/>
      <c r="DR752" s="35"/>
      <c r="DS752" s="35"/>
      <c r="DT752" s="35"/>
      <c r="DU752" s="35"/>
      <c r="DV752" s="35"/>
      <c r="DW752" s="35"/>
      <c r="DX752" s="35"/>
      <c r="DY752" s="35"/>
      <c r="DZ752" s="35"/>
      <c r="EA752" s="35"/>
      <c r="EB752" s="35"/>
      <c r="EC752" s="35"/>
      <c r="ED752" s="35"/>
      <c r="EE752" s="35"/>
      <c r="EF752" s="35"/>
      <c r="EG752" s="35"/>
      <c r="EH752" s="35"/>
      <c r="EI752" s="35"/>
      <c r="EJ752" s="35"/>
      <c r="EK752" s="35"/>
      <c r="EL752" s="35"/>
      <c r="EM752" s="35"/>
      <c r="EN752" s="35"/>
      <c r="EO752" s="35"/>
      <c r="EP752" s="35"/>
      <c r="EQ752" s="35"/>
      <c r="ER752" s="35"/>
      <c r="ES752" s="35"/>
      <c r="ET752" s="35"/>
      <c r="EU752" s="35"/>
      <c r="EV752" s="35"/>
      <c r="EW752" s="35"/>
      <c r="EX752" s="35"/>
      <c r="EY752" s="35"/>
      <c r="EZ752" s="35"/>
      <c r="FA752" s="35"/>
      <c r="FB752" s="35"/>
      <c r="FC752" s="35"/>
      <c r="FD752" s="35"/>
      <c r="FE752" s="35"/>
      <c r="FF752" s="35"/>
      <c r="FG752" s="35"/>
      <c r="FH752" s="35"/>
      <c r="FI752" s="35"/>
      <c r="FJ752" s="35"/>
      <c r="FK752" s="35"/>
      <c r="FL752" s="35"/>
      <c r="FM752" s="35"/>
      <c r="FN752" s="35"/>
      <c r="FO752" s="35"/>
      <c r="FP752" s="35"/>
      <c r="FQ752" s="35"/>
      <c r="FR752" s="35"/>
      <c r="FS752" s="35"/>
      <c r="FT752" s="35"/>
      <c r="FU752" s="35"/>
      <c r="FV752" s="35"/>
      <c r="FW752" s="35"/>
      <c r="FX752" s="35"/>
      <c r="FY752" s="35"/>
      <c r="FZ752" s="35"/>
      <c r="GA752" s="35"/>
      <c r="GB752" s="35"/>
      <c r="GC752" s="35"/>
      <c r="GD752" s="35"/>
      <c r="GE752" s="35"/>
      <c r="GF752" s="35"/>
      <c r="GG752" s="35"/>
      <c r="GH752" s="35"/>
      <c r="GI752" s="35"/>
      <c r="GJ752" s="35"/>
      <c r="GK752" s="35"/>
      <c r="GL752" s="35"/>
      <c r="GM752" s="35"/>
      <c r="GN752" s="35"/>
      <c r="GO752" s="35"/>
      <c r="GP752" s="35"/>
      <c r="GQ752" s="35"/>
      <c r="GR752" s="35"/>
      <c r="GS752" s="35"/>
      <c r="GT752" s="35"/>
      <c r="GU752" s="35"/>
      <c r="GV752" s="35"/>
      <c r="GW752" s="35"/>
      <c r="GX752" s="35"/>
    </row>
    <row r="753" spans="1:206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O753" s="35"/>
      <c r="P753" s="35"/>
      <c r="Q753" s="35"/>
      <c r="R753" s="35"/>
      <c r="S753" s="35"/>
      <c r="T753" s="35"/>
      <c r="U753" s="35"/>
      <c r="V753" s="35"/>
      <c r="W753" s="35"/>
      <c r="X753" s="35"/>
      <c r="Y753" s="35"/>
      <c r="Z753" s="35"/>
      <c r="AA753" s="35"/>
      <c r="AB753" s="35"/>
      <c r="AC753" s="35"/>
      <c r="AD753" s="35"/>
      <c r="AE753" s="35"/>
      <c r="AF753" s="35"/>
      <c r="AG753" s="35"/>
      <c r="AH753" s="35"/>
      <c r="AI753" s="35"/>
      <c r="AJ753" s="35"/>
      <c r="AK753" s="35"/>
      <c r="AL753" s="35"/>
      <c r="AM753" s="35"/>
      <c r="AN753" s="35"/>
      <c r="AO753" s="35"/>
      <c r="AP753" s="35"/>
      <c r="AQ753" s="35"/>
      <c r="AR753" s="35"/>
      <c r="AS753" s="35"/>
      <c r="AT753" s="35"/>
      <c r="AU753" s="35"/>
      <c r="AV753" s="35"/>
      <c r="AW753" s="35"/>
      <c r="AX753" s="35"/>
      <c r="AY753" s="35"/>
      <c r="AZ753" s="35"/>
      <c r="BA753" s="35"/>
      <c r="BB753" s="35"/>
      <c r="BC753" s="35"/>
      <c r="BD753" s="35"/>
      <c r="BE753" s="35"/>
      <c r="BF753" s="35"/>
      <c r="BG753" s="35"/>
      <c r="BH753" s="35"/>
      <c r="BI753" s="35"/>
      <c r="BJ753" s="35"/>
      <c r="BK753" s="35"/>
      <c r="BL753" s="35"/>
      <c r="BM753" s="35"/>
      <c r="BN753" s="35"/>
      <c r="BO753" s="35"/>
      <c r="BP753" s="35"/>
      <c r="BQ753" s="35"/>
      <c r="BR753" s="35"/>
      <c r="BS753" s="35"/>
      <c r="BT753" s="35"/>
      <c r="BU753" s="35"/>
      <c r="BV753" s="35"/>
      <c r="BW753" s="35"/>
      <c r="BX753" s="35"/>
      <c r="BY753" s="35"/>
      <c r="BZ753" s="35"/>
      <c r="CA753" s="35"/>
      <c r="CB753" s="35"/>
      <c r="CC753" s="35"/>
      <c r="CD753" s="35"/>
      <c r="CE753" s="35"/>
      <c r="CF753" s="35"/>
      <c r="CG753" s="35"/>
      <c r="CH753" s="35"/>
      <c r="CI753" s="35"/>
      <c r="CJ753" s="35"/>
      <c r="CK753" s="35"/>
      <c r="CL753" s="35"/>
      <c r="CM753" s="35"/>
      <c r="CN753" s="35"/>
      <c r="CO753" s="35"/>
      <c r="CP753" s="35"/>
      <c r="CQ753" s="35"/>
      <c r="CR753" s="35"/>
      <c r="CS753" s="35"/>
      <c r="CT753" s="35"/>
      <c r="CU753" s="35"/>
      <c r="CV753" s="35"/>
      <c r="CW753" s="35"/>
      <c r="CX753" s="35"/>
      <c r="CY753" s="35"/>
      <c r="CZ753" s="35"/>
      <c r="DA753" s="35"/>
      <c r="DB753" s="35"/>
      <c r="DC753" s="35"/>
      <c r="DD753" s="35"/>
      <c r="DE753" s="35"/>
      <c r="DF753" s="35"/>
      <c r="DG753" s="35"/>
      <c r="DH753" s="35"/>
      <c r="DI753" s="35"/>
      <c r="DJ753" s="35"/>
      <c r="DK753" s="35"/>
      <c r="DL753" s="35"/>
      <c r="DM753" s="35"/>
      <c r="DN753" s="35"/>
      <c r="DO753" s="35"/>
      <c r="DP753" s="35"/>
      <c r="DQ753" s="35"/>
      <c r="DR753" s="35"/>
      <c r="DS753" s="35"/>
      <c r="DT753" s="35"/>
      <c r="DU753" s="35"/>
      <c r="DV753" s="35"/>
      <c r="DW753" s="35"/>
      <c r="DX753" s="35"/>
      <c r="DY753" s="35"/>
      <c r="DZ753" s="35"/>
      <c r="EA753" s="35"/>
      <c r="EB753" s="35"/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  <c r="EM753" s="35"/>
      <c r="EN753" s="35"/>
      <c r="EO753" s="35"/>
      <c r="EP753" s="35"/>
      <c r="EQ753" s="35"/>
      <c r="ER753" s="35"/>
      <c r="ES753" s="35"/>
      <c r="ET753" s="35"/>
      <c r="EU753" s="35"/>
      <c r="EV753" s="35"/>
      <c r="EW753" s="35"/>
      <c r="EX753" s="35"/>
      <c r="EY753" s="35"/>
      <c r="EZ753" s="35"/>
      <c r="FA753" s="35"/>
      <c r="FB753" s="35"/>
      <c r="FC753" s="35"/>
      <c r="FD753" s="35"/>
      <c r="FE753" s="35"/>
      <c r="FF753" s="35"/>
      <c r="FG753" s="35"/>
      <c r="FH753" s="35"/>
      <c r="FI753" s="35"/>
      <c r="FJ753" s="35"/>
      <c r="FK753" s="35"/>
      <c r="FL753" s="35"/>
      <c r="FM753" s="35"/>
      <c r="FN753" s="35"/>
      <c r="FO753" s="35"/>
      <c r="FP753" s="35"/>
      <c r="FQ753" s="35"/>
      <c r="FR753" s="35"/>
      <c r="FS753" s="35"/>
      <c r="FT753" s="35"/>
      <c r="FU753" s="35"/>
      <c r="FV753" s="35"/>
      <c r="FW753" s="35"/>
      <c r="FX753" s="35"/>
      <c r="FY753" s="35"/>
      <c r="FZ753" s="35"/>
      <c r="GA753" s="35"/>
      <c r="GB753" s="35"/>
      <c r="GC753" s="35"/>
      <c r="GD753" s="35"/>
      <c r="GE753" s="35"/>
      <c r="GF753" s="35"/>
      <c r="GG753" s="35"/>
      <c r="GH753" s="35"/>
      <c r="GI753" s="35"/>
      <c r="GJ753" s="35"/>
      <c r="GK753" s="35"/>
      <c r="GL753" s="35"/>
      <c r="GM753" s="35"/>
      <c r="GN753" s="35"/>
      <c r="GO753" s="35"/>
      <c r="GP753" s="35"/>
      <c r="GQ753" s="35"/>
      <c r="GR753" s="35"/>
      <c r="GS753" s="35"/>
      <c r="GT753" s="35"/>
      <c r="GU753" s="35"/>
      <c r="GV753" s="35"/>
      <c r="GW753" s="35"/>
      <c r="GX753" s="35"/>
    </row>
    <row r="754" spans="1:206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O754" s="35"/>
      <c r="P754" s="35"/>
      <c r="Q754" s="35"/>
      <c r="R754" s="35"/>
      <c r="S754" s="35"/>
      <c r="T754" s="35"/>
      <c r="U754" s="35"/>
      <c r="V754" s="35"/>
      <c r="W754" s="35"/>
      <c r="X754" s="35"/>
      <c r="Y754" s="35"/>
      <c r="Z754" s="35"/>
      <c r="AA754" s="35"/>
      <c r="AB754" s="35"/>
      <c r="AC754" s="35"/>
      <c r="AD754" s="35"/>
      <c r="AE754" s="35"/>
      <c r="AF754" s="35"/>
      <c r="AG754" s="35"/>
      <c r="AH754" s="35"/>
      <c r="AI754" s="35"/>
      <c r="AJ754" s="35"/>
      <c r="AK754" s="35"/>
      <c r="AL754" s="35"/>
      <c r="AM754" s="35"/>
      <c r="AN754" s="35"/>
      <c r="AO754" s="35"/>
      <c r="AP754" s="35"/>
      <c r="AQ754" s="35"/>
      <c r="AR754" s="35"/>
      <c r="AS754" s="35"/>
      <c r="AT754" s="35"/>
      <c r="AU754" s="35"/>
      <c r="AV754" s="35"/>
      <c r="AW754" s="35"/>
      <c r="AX754" s="35"/>
      <c r="AY754" s="35"/>
      <c r="AZ754" s="35"/>
      <c r="BA754" s="35"/>
      <c r="BB754" s="35"/>
      <c r="BC754" s="35"/>
      <c r="BD754" s="35"/>
      <c r="BE754" s="35"/>
      <c r="BF754" s="35"/>
      <c r="BG754" s="35"/>
      <c r="BH754" s="35"/>
      <c r="BI754" s="35"/>
      <c r="BJ754" s="35"/>
      <c r="BK754" s="35"/>
      <c r="BL754" s="35"/>
      <c r="BM754" s="35"/>
      <c r="BN754" s="35"/>
      <c r="BO754" s="35"/>
      <c r="BP754" s="35"/>
      <c r="BQ754" s="35"/>
      <c r="BR754" s="35"/>
      <c r="BS754" s="35"/>
      <c r="BT754" s="35"/>
      <c r="BU754" s="35"/>
      <c r="BV754" s="35"/>
      <c r="BW754" s="35"/>
      <c r="BX754" s="35"/>
      <c r="BY754" s="35"/>
      <c r="BZ754" s="35"/>
      <c r="CA754" s="35"/>
      <c r="CB754" s="35"/>
      <c r="CC754" s="35"/>
      <c r="CD754" s="35"/>
      <c r="CE754" s="35"/>
      <c r="CF754" s="35"/>
      <c r="CG754" s="35"/>
      <c r="CH754" s="35"/>
      <c r="CI754" s="35"/>
      <c r="CJ754" s="35"/>
      <c r="CK754" s="35"/>
      <c r="CL754" s="35"/>
      <c r="CM754" s="35"/>
      <c r="CN754" s="35"/>
      <c r="CO754" s="35"/>
      <c r="CP754" s="35"/>
      <c r="CQ754" s="35"/>
      <c r="CR754" s="35"/>
      <c r="CS754" s="35"/>
      <c r="CT754" s="35"/>
      <c r="CU754" s="35"/>
      <c r="CV754" s="35"/>
      <c r="CW754" s="35"/>
      <c r="CX754" s="35"/>
      <c r="CY754" s="35"/>
      <c r="CZ754" s="35"/>
      <c r="DA754" s="35"/>
      <c r="DB754" s="35"/>
      <c r="DC754" s="35"/>
      <c r="DD754" s="35"/>
      <c r="DE754" s="35"/>
      <c r="DF754" s="35"/>
      <c r="DG754" s="35"/>
      <c r="DH754" s="35"/>
      <c r="DI754" s="35"/>
      <c r="DJ754" s="35"/>
      <c r="DK754" s="35"/>
      <c r="DL754" s="35"/>
      <c r="DM754" s="35"/>
      <c r="DN754" s="35"/>
      <c r="DO754" s="35"/>
      <c r="DP754" s="35"/>
      <c r="DQ754" s="35"/>
      <c r="DR754" s="35"/>
      <c r="DS754" s="35"/>
      <c r="DT754" s="35"/>
      <c r="DU754" s="35"/>
      <c r="DV754" s="35"/>
      <c r="DW754" s="35"/>
      <c r="DX754" s="35"/>
      <c r="DY754" s="35"/>
      <c r="DZ754" s="35"/>
      <c r="EA754" s="35"/>
      <c r="EB754" s="35"/>
      <c r="EC754" s="35"/>
      <c r="ED754" s="35"/>
      <c r="EE754" s="35"/>
      <c r="EF754" s="35"/>
      <c r="EG754" s="35"/>
      <c r="EH754" s="35"/>
      <c r="EI754" s="35"/>
      <c r="EJ754" s="35"/>
      <c r="EK754" s="35"/>
      <c r="EL754" s="35"/>
      <c r="EM754" s="35"/>
      <c r="EN754" s="35"/>
      <c r="EO754" s="35"/>
      <c r="EP754" s="35"/>
      <c r="EQ754" s="35"/>
      <c r="ER754" s="35"/>
      <c r="ES754" s="35"/>
      <c r="ET754" s="35"/>
      <c r="EU754" s="35"/>
      <c r="EV754" s="35"/>
      <c r="EW754" s="35"/>
      <c r="EX754" s="35"/>
      <c r="EY754" s="35"/>
      <c r="EZ754" s="35"/>
      <c r="FA754" s="35"/>
      <c r="FB754" s="35"/>
      <c r="FC754" s="35"/>
      <c r="FD754" s="35"/>
      <c r="FE754" s="35"/>
      <c r="FF754" s="35"/>
      <c r="FG754" s="35"/>
      <c r="FH754" s="35"/>
      <c r="FI754" s="35"/>
      <c r="FJ754" s="35"/>
      <c r="FK754" s="35"/>
      <c r="FL754" s="35"/>
      <c r="FM754" s="35"/>
      <c r="FN754" s="35"/>
      <c r="FO754" s="35"/>
      <c r="FP754" s="35"/>
      <c r="FQ754" s="35"/>
      <c r="FR754" s="35"/>
      <c r="FS754" s="35"/>
      <c r="FT754" s="35"/>
      <c r="FU754" s="35"/>
      <c r="FV754" s="35"/>
      <c r="FW754" s="35"/>
      <c r="FX754" s="35"/>
      <c r="FY754" s="35"/>
      <c r="FZ754" s="35"/>
      <c r="GA754" s="35"/>
      <c r="GB754" s="35"/>
      <c r="GC754" s="35"/>
      <c r="GD754" s="35"/>
      <c r="GE754" s="35"/>
      <c r="GF754" s="35"/>
      <c r="GG754" s="35"/>
      <c r="GH754" s="35"/>
      <c r="GI754" s="35"/>
      <c r="GJ754" s="35"/>
      <c r="GK754" s="35"/>
      <c r="GL754" s="35"/>
      <c r="GM754" s="35"/>
      <c r="GN754" s="35"/>
      <c r="GO754" s="35"/>
      <c r="GP754" s="35"/>
      <c r="GQ754" s="35"/>
      <c r="GR754" s="35"/>
      <c r="GS754" s="35"/>
      <c r="GT754" s="35"/>
      <c r="GU754" s="35"/>
      <c r="GV754" s="35"/>
      <c r="GW754" s="35"/>
      <c r="GX754" s="35"/>
    </row>
    <row r="755" spans="1:206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O755" s="35"/>
      <c r="P755" s="35"/>
      <c r="Q755" s="35"/>
      <c r="R755" s="35"/>
      <c r="S755" s="35"/>
      <c r="T755" s="35"/>
      <c r="U755" s="35"/>
      <c r="V755" s="35"/>
      <c r="W755" s="35"/>
      <c r="X755" s="35"/>
      <c r="Y755" s="35"/>
      <c r="Z755" s="35"/>
      <c r="AA755" s="35"/>
      <c r="AB755" s="35"/>
      <c r="AC755" s="35"/>
      <c r="AD755" s="35"/>
      <c r="AE755" s="35"/>
      <c r="AF755" s="35"/>
      <c r="AG755" s="35"/>
      <c r="AH755" s="35"/>
      <c r="AI755" s="35"/>
      <c r="AJ755" s="35"/>
      <c r="AK755" s="35"/>
      <c r="AL755" s="35"/>
      <c r="AM755" s="35"/>
      <c r="AN755" s="35"/>
      <c r="AO755" s="35"/>
      <c r="AP755" s="35"/>
      <c r="AQ755" s="35"/>
      <c r="AR755" s="35"/>
      <c r="AS755" s="35"/>
      <c r="AT755" s="35"/>
      <c r="AU755" s="35"/>
      <c r="AV755" s="35"/>
      <c r="AW755" s="35"/>
      <c r="AX755" s="35"/>
      <c r="AY755" s="35"/>
      <c r="AZ755" s="35"/>
      <c r="BA755" s="35"/>
      <c r="BB755" s="35"/>
      <c r="BC755" s="35"/>
      <c r="BD755" s="35"/>
      <c r="BE755" s="35"/>
      <c r="BF755" s="35"/>
      <c r="BG755" s="35"/>
      <c r="BH755" s="35"/>
      <c r="BI755" s="35"/>
      <c r="BJ755" s="35"/>
      <c r="BK755" s="35"/>
      <c r="BL755" s="35"/>
      <c r="BM755" s="35"/>
      <c r="BN755" s="35"/>
      <c r="BO755" s="35"/>
      <c r="BP755" s="35"/>
      <c r="BQ755" s="35"/>
      <c r="BR755" s="35"/>
      <c r="BS755" s="35"/>
      <c r="BT755" s="35"/>
      <c r="BU755" s="35"/>
      <c r="BV755" s="35"/>
      <c r="BW755" s="35"/>
      <c r="BX755" s="35"/>
      <c r="BY755" s="35"/>
      <c r="BZ755" s="35"/>
      <c r="CA755" s="35"/>
      <c r="CB755" s="35"/>
      <c r="CC755" s="35"/>
      <c r="CD755" s="35"/>
      <c r="CE755" s="35"/>
      <c r="CF755" s="35"/>
      <c r="CG755" s="35"/>
      <c r="CH755" s="35"/>
      <c r="CI755" s="35"/>
      <c r="CJ755" s="35"/>
      <c r="CK755" s="35"/>
      <c r="CL755" s="35"/>
      <c r="CM755" s="35"/>
      <c r="CN755" s="35"/>
      <c r="CO755" s="35"/>
      <c r="CP755" s="35"/>
      <c r="CQ755" s="35"/>
      <c r="CR755" s="35"/>
      <c r="CS755" s="35"/>
      <c r="CT755" s="35"/>
      <c r="CU755" s="35"/>
      <c r="CV755" s="35"/>
      <c r="CW755" s="35"/>
      <c r="CX755" s="35"/>
      <c r="CY755" s="35"/>
      <c r="CZ755" s="35"/>
      <c r="DA755" s="35"/>
      <c r="DB755" s="35"/>
      <c r="DC755" s="35"/>
      <c r="DD755" s="35"/>
      <c r="DE755" s="35"/>
      <c r="DF755" s="35"/>
      <c r="DG755" s="35"/>
      <c r="DH755" s="35"/>
      <c r="DI755" s="35"/>
      <c r="DJ755" s="35"/>
      <c r="DK755" s="35"/>
      <c r="DL755" s="35"/>
      <c r="DM755" s="35"/>
      <c r="DN755" s="35"/>
      <c r="DO755" s="35"/>
      <c r="DP755" s="35"/>
      <c r="DQ755" s="35"/>
      <c r="DR755" s="35"/>
      <c r="DS755" s="35"/>
      <c r="DT755" s="35"/>
      <c r="DU755" s="35"/>
      <c r="DV755" s="35"/>
      <c r="DW755" s="35"/>
      <c r="DX755" s="35"/>
      <c r="DY755" s="35"/>
      <c r="DZ755" s="35"/>
      <c r="EA755" s="35"/>
      <c r="EB755" s="35"/>
      <c r="EC755" s="35"/>
      <c r="ED755" s="35"/>
      <c r="EE755" s="35"/>
      <c r="EF755" s="35"/>
      <c r="EG755" s="35"/>
      <c r="EH755" s="35"/>
      <c r="EI755" s="35"/>
      <c r="EJ755" s="35"/>
      <c r="EK755" s="35"/>
      <c r="EL755" s="35"/>
      <c r="EM755" s="35"/>
      <c r="EN755" s="35"/>
      <c r="EO755" s="35"/>
      <c r="EP755" s="35"/>
      <c r="EQ755" s="35"/>
      <c r="ER755" s="35"/>
      <c r="ES755" s="35"/>
      <c r="ET755" s="35"/>
      <c r="EU755" s="35"/>
      <c r="EV755" s="35"/>
      <c r="EW755" s="35"/>
      <c r="EX755" s="35"/>
      <c r="EY755" s="35"/>
      <c r="EZ755" s="35"/>
      <c r="FA755" s="35"/>
      <c r="FB755" s="35"/>
      <c r="FC755" s="35"/>
      <c r="FD755" s="35"/>
      <c r="FE755" s="35"/>
      <c r="FF755" s="35"/>
      <c r="FG755" s="35"/>
      <c r="FH755" s="35"/>
      <c r="FI755" s="35"/>
      <c r="FJ755" s="35"/>
      <c r="FK755" s="35"/>
      <c r="FL755" s="35"/>
      <c r="FM755" s="35"/>
      <c r="FN755" s="35"/>
      <c r="FO755" s="35"/>
      <c r="FP755" s="35"/>
      <c r="FQ755" s="35"/>
      <c r="FR755" s="35"/>
      <c r="FS755" s="35"/>
      <c r="FT755" s="35"/>
      <c r="FU755" s="35"/>
      <c r="FV755" s="35"/>
      <c r="FW755" s="35"/>
      <c r="FX755" s="35"/>
      <c r="FY755" s="35"/>
      <c r="FZ755" s="35"/>
      <c r="GA755" s="35"/>
      <c r="GB755" s="35"/>
      <c r="GC755" s="35"/>
      <c r="GD755" s="35"/>
      <c r="GE755" s="35"/>
      <c r="GF755" s="35"/>
      <c r="GG755" s="35"/>
      <c r="GH755" s="35"/>
      <c r="GI755" s="35"/>
      <c r="GJ755" s="35"/>
      <c r="GK755" s="35"/>
      <c r="GL755" s="35"/>
      <c r="GM755" s="35"/>
      <c r="GN755" s="35"/>
      <c r="GO755" s="35"/>
      <c r="GP755" s="35"/>
      <c r="GQ755" s="35"/>
      <c r="GR755" s="35"/>
      <c r="GS755" s="35"/>
      <c r="GT755" s="35"/>
      <c r="GU755" s="35"/>
      <c r="GV755" s="35"/>
      <c r="GW755" s="35"/>
      <c r="GX755" s="35"/>
    </row>
    <row r="756" spans="1:206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O756" s="35"/>
      <c r="P756" s="35"/>
      <c r="Q756" s="35"/>
      <c r="R756" s="35"/>
      <c r="S756" s="35"/>
      <c r="T756" s="35"/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F756" s="35"/>
      <c r="AG756" s="35"/>
      <c r="AH756" s="35"/>
      <c r="AI756" s="35"/>
      <c r="AJ756" s="35"/>
      <c r="AK756" s="35"/>
      <c r="AL756" s="35"/>
      <c r="AM756" s="35"/>
      <c r="AN756" s="35"/>
      <c r="AO756" s="35"/>
      <c r="AP756" s="35"/>
      <c r="AQ756" s="35"/>
      <c r="AR756" s="35"/>
      <c r="AS756" s="35"/>
      <c r="AT756" s="35"/>
      <c r="AU756" s="35"/>
      <c r="AV756" s="35"/>
      <c r="AW756" s="35"/>
      <c r="AX756" s="35"/>
      <c r="AY756" s="35"/>
      <c r="AZ756" s="35"/>
      <c r="BA756" s="35"/>
      <c r="BB756" s="35"/>
      <c r="BC756" s="35"/>
      <c r="BD756" s="35"/>
      <c r="BE756" s="35"/>
      <c r="BF756" s="35"/>
      <c r="BG756" s="35"/>
      <c r="BH756" s="35"/>
      <c r="BI756" s="35"/>
      <c r="BJ756" s="35"/>
      <c r="BK756" s="35"/>
      <c r="BL756" s="35"/>
      <c r="BM756" s="35"/>
      <c r="BN756" s="35"/>
      <c r="BO756" s="35"/>
      <c r="BP756" s="35"/>
      <c r="BQ756" s="35"/>
      <c r="BR756" s="35"/>
      <c r="BS756" s="35"/>
      <c r="BT756" s="35"/>
      <c r="BU756" s="35"/>
      <c r="BV756" s="35"/>
      <c r="BW756" s="35"/>
      <c r="BX756" s="35"/>
      <c r="BY756" s="35"/>
      <c r="BZ756" s="35"/>
      <c r="CA756" s="35"/>
      <c r="CB756" s="35"/>
      <c r="CC756" s="35"/>
      <c r="CD756" s="35"/>
      <c r="CE756" s="35"/>
      <c r="CF756" s="35"/>
      <c r="CG756" s="35"/>
      <c r="CH756" s="35"/>
      <c r="CI756" s="35"/>
      <c r="CJ756" s="35"/>
      <c r="CK756" s="35"/>
      <c r="CL756" s="35"/>
      <c r="CM756" s="35"/>
      <c r="CN756" s="35"/>
      <c r="CO756" s="35"/>
      <c r="CP756" s="35"/>
      <c r="CQ756" s="35"/>
      <c r="CR756" s="35"/>
      <c r="CS756" s="35"/>
      <c r="CT756" s="35"/>
      <c r="CU756" s="35"/>
      <c r="CV756" s="35"/>
      <c r="CW756" s="35"/>
      <c r="CX756" s="35"/>
      <c r="CY756" s="35"/>
      <c r="CZ756" s="35"/>
      <c r="DA756" s="35"/>
      <c r="DB756" s="35"/>
      <c r="DC756" s="35"/>
      <c r="DD756" s="35"/>
      <c r="DE756" s="35"/>
      <c r="DF756" s="35"/>
      <c r="DG756" s="35"/>
      <c r="DH756" s="35"/>
      <c r="DI756" s="35"/>
      <c r="DJ756" s="35"/>
      <c r="DK756" s="35"/>
      <c r="DL756" s="35"/>
      <c r="DM756" s="35"/>
      <c r="DN756" s="35"/>
      <c r="DO756" s="35"/>
      <c r="DP756" s="35"/>
      <c r="DQ756" s="35"/>
      <c r="DR756" s="35"/>
      <c r="DS756" s="35"/>
      <c r="DT756" s="35"/>
      <c r="DU756" s="35"/>
      <c r="DV756" s="35"/>
      <c r="DW756" s="35"/>
      <c r="DX756" s="35"/>
      <c r="DY756" s="35"/>
      <c r="DZ756" s="35"/>
      <c r="EA756" s="35"/>
      <c r="EB756" s="35"/>
      <c r="EC756" s="35"/>
      <c r="ED756" s="35"/>
      <c r="EE756" s="35"/>
      <c r="EF756" s="35"/>
      <c r="EG756" s="35"/>
      <c r="EH756" s="35"/>
      <c r="EI756" s="35"/>
      <c r="EJ756" s="35"/>
      <c r="EK756" s="35"/>
      <c r="EL756" s="35"/>
      <c r="EM756" s="35"/>
      <c r="EN756" s="35"/>
      <c r="EO756" s="35"/>
      <c r="EP756" s="35"/>
      <c r="EQ756" s="35"/>
      <c r="ER756" s="35"/>
      <c r="ES756" s="35"/>
      <c r="ET756" s="35"/>
      <c r="EU756" s="35"/>
      <c r="EV756" s="35"/>
      <c r="EW756" s="35"/>
      <c r="EX756" s="35"/>
      <c r="EY756" s="35"/>
      <c r="EZ756" s="35"/>
      <c r="FA756" s="35"/>
      <c r="FB756" s="35"/>
      <c r="FC756" s="35"/>
      <c r="FD756" s="35"/>
      <c r="FE756" s="35"/>
      <c r="FF756" s="35"/>
      <c r="FG756" s="35"/>
      <c r="FH756" s="35"/>
      <c r="FI756" s="35"/>
      <c r="FJ756" s="35"/>
      <c r="FK756" s="35"/>
      <c r="FL756" s="35"/>
      <c r="FM756" s="35"/>
      <c r="FN756" s="35"/>
      <c r="FO756" s="35"/>
      <c r="FP756" s="35"/>
      <c r="FQ756" s="35"/>
      <c r="FR756" s="35"/>
      <c r="FS756" s="35"/>
      <c r="FT756" s="35"/>
      <c r="FU756" s="35"/>
      <c r="FV756" s="35"/>
      <c r="FW756" s="35"/>
      <c r="FX756" s="35"/>
      <c r="FY756" s="35"/>
      <c r="FZ756" s="35"/>
      <c r="GA756" s="35"/>
      <c r="GB756" s="35"/>
      <c r="GC756" s="35"/>
      <c r="GD756" s="35"/>
      <c r="GE756" s="35"/>
      <c r="GF756" s="35"/>
      <c r="GG756" s="35"/>
      <c r="GH756" s="35"/>
      <c r="GI756" s="35"/>
      <c r="GJ756" s="35"/>
      <c r="GK756" s="35"/>
      <c r="GL756" s="35"/>
      <c r="GM756" s="35"/>
      <c r="GN756" s="35"/>
      <c r="GO756" s="35"/>
      <c r="GP756" s="35"/>
      <c r="GQ756" s="35"/>
      <c r="GR756" s="35"/>
      <c r="GS756" s="35"/>
      <c r="GT756" s="35"/>
      <c r="GU756" s="35"/>
      <c r="GV756" s="35"/>
      <c r="GW756" s="35"/>
      <c r="GX756" s="35"/>
    </row>
    <row r="757" spans="1:206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O757" s="35"/>
      <c r="P757" s="35"/>
      <c r="Q757" s="35"/>
      <c r="R757" s="35"/>
      <c r="S757" s="35"/>
      <c r="T757" s="35"/>
      <c r="U757" s="35"/>
      <c r="V757" s="35"/>
      <c r="W757" s="35"/>
      <c r="X757" s="35"/>
      <c r="Y757" s="35"/>
      <c r="Z757" s="35"/>
      <c r="AA757" s="35"/>
      <c r="AB757" s="35"/>
      <c r="AC757" s="35"/>
      <c r="AD757" s="35"/>
      <c r="AE757" s="35"/>
      <c r="AF757" s="35"/>
      <c r="AG757" s="35"/>
      <c r="AH757" s="35"/>
      <c r="AI757" s="35"/>
      <c r="AJ757" s="35"/>
      <c r="AK757" s="35"/>
      <c r="AL757" s="35"/>
      <c r="AM757" s="35"/>
      <c r="AN757" s="35"/>
      <c r="AO757" s="35"/>
      <c r="AP757" s="35"/>
      <c r="AQ757" s="35"/>
      <c r="AR757" s="35"/>
      <c r="AS757" s="35"/>
      <c r="AT757" s="35"/>
      <c r="AU757" s="35"/>
      <c r="AV757" s="35"/>
      <c r="AW757" s="35"/>
      <c r="AX757" s="35"/>
      <c r="AY757" s="35"/>
      <c r="AZ757" s="35"/>
      <c r="BA757" s="35"/>
      <c r="BB757" s="35"/>
      <c r="BC757" s="35"/>
      <c r="BD757" s="35"/>
      <c r="BE757" s="35"/>
      <c r="BF757" s="35"/>
      <c r="BG757" s="35"/>
      <c r="BH757" s="35"/>
      <c r="BI757" s="35"/>
      <c r="BJ757" s="35"/>
      <c r="BK757" s="35"/>
      <c r="BL757" s="35"/>
      <c r="BM757" s="35"/>
      <c r="BN757" s="35"/>
      <c r="BO757" s="35"/>
      <c r="BP757" s="35"/>
      <c r="BQ757" s="35"/>
      <c r="BR757" s="35"/>
      <c r="BS757" s="35"/>
      <c r="BT757" s="35"/>
      <c r="BU757" s="35"/>
      <c r="BV757" s="35"/>
      <c r="BW757" s="35"/>
      <c r="BX757" s="35"/>
      <c r="BY757" s="35"/>
      <c r="BZ757" s="35"/>
      <c r="CA757" s="35"/>
      <c r="CB757" s="35"/>
      <c r="CC757" s="35"/>
      <c r="CD757" s="35"/>
      <c r="CE757" s="35"/>
      <c r="CF757" s="35"/>
      <c r="CG757" s="35"/>
      <c r="CH757" s="35"/>
      <c r="CI757" s="35"/>
      <c r="CJ757" s="35"/>
      <c r="CK757" s="35"/>
      <c r="CL757" s="35"/>
      <c r="CM757" s="35"/>
      <c r="CN757" s="35"/>
      <c r="CO757" s="35"/>
      <c r="CP757" s="35"/>
      <c r="CQ757" s="35"/>
      <c r="CR757" s="35"/>
      <c r="CS757" s="35"/>
      <c r="CT757" s="35"/>
      <c r="CU757" s="35"/>
      <c r="CV757" s="35"/>
      <c r="CW757" s="35"/>
      <c r="CX757" s="35"/>
      <c r="CY757" s="35"/>
      <c r="CZ757" s="35"/>
      <c r="DA757" s="35"/>
      <c r="DB757" s="35"/>
      <c r="DC757" s="35"/>
      <c r="DD757" s="35"/>
      <c r="DE757" s="35"/>
      <c r="DF757" s="35"/>
      <c r="DG757" s="35"/>
      <c r="DH757" s="35"/>
      <c r="DI757" s="35"/>
      <c r="DJ757" s="35"/>
      <c r="DK757" s="35"/>
      <c r="DL757" s="35"/>
      <c r="DM757" s="35"/>
      <c r="DN757" s="35"/>
      <c r="DO757" s="35"/>
      <c r="DP757" s="35"/>
      <c r="DQ757" s="35"/>
      <c r="DR757" s="35"/>
      <c r="DS757" s="35"/>
      <c r="DT757" s="35"/>
      <c r="DU757" s="35"/>
      <c r="DV757" s="35"/>
      <c r="DW757" s="35"/>
      <c r="DX757" s="35"/>
      <c r="DY757" s="35"/>
      <c r="DZ757" s="35"/>
      <c r="EA757" s="35"/>
      <c r="EB757" s="35"/>
      <c r="EC757" s="35"/>
      <c r="ED757" s="35"/>
      <c r="EE757" s="35"/>
      <c r="EF757" s="35"/>
      <c r="EG757" s="35"/>
      <c r="EH757" s="35"/>
      <c r="EI757" s="35"/>
      <c r="EJ757" s="35"/>
      <c r="EK757" s="35"/>
      <c r="EL757" s="35"/>
      <c r="EM757" s="35"/>
      <c r="EN757" s="35"/>
      <c r="EO757" s="35"/>
      <c r="EP757" s="35"/>
      <c r="EQ757" s="35"/>
      <c r="ER757" s="35"/>
      <c r="ES757" s="35"/>
      <c r="ET757" s="35"/>
      <c r="EU757" s="35"/>
      <c r="EV757" s="35"/>
      <c r="EW757" s="35"/>
      <c r="EX757" s="35"/>
      <c r="EY757" s="35"/>
      <c r="EZ757" s="35"/>
      <c r="FA757" s="35"/>
      <c r="FB757" s="35"/>
      <c r="FC757" s="35"/>
      <c r="FD757" s="35"/>
      <c r="FE757" s="35"/>
      <c r="FF757" s="35"/>
      <c r="FG757" s="35"/>
      <c r="FH757" s="35"/>
      <c r="FI757" s="35"/>
      <c r="FJ757" s="35"/>
      <c r="FK757" s="35"/>
      <c r="FL757" s="35"/>
      <c r="FM757" s="35"/>
      <c r="FN757" s="35"/>
      <c r="FO757" s="35"/>
      <c r="FP757" s="35"/>
      <c r="FQ757" s="35"/>
      <c r="FR757" s="35"/>
      <c r="FS757" s="35"/>
      <c r="FT757" s="35"/>
      <c r="FU757" s="35"/>
      <c r="FV757" s="35"/>
      <c r="FW757" s="35"/>
      <c r="FX757" s="35"/>
      <c r="FY757" s="35"/>
      <c r="FZ757" s="35"/>
      <c r="GA757" s="35"/>
      <c r="GB757" s="35"/>
      <c r="GC757" s="35"/>
      <c r="GD757" s="35"/>
      <c r="GE757" s="35"/>
      <c r="GF757" s="35"/>
      <c r="GG757" s="35"/>
      <c r="GH757" s="35"/>
      <c r="GI757" s="35"/>
      <c r="GJ757" s="35"/>
      <c r="GK757" s="35"/>
      <c r="GL757" s="35"/>
      <c r="GM757" s="35"/>
      <c r="GN757" s="35"/>
      <c r="GO757" s="35"/>
      <c r="GP757" s="35"/>
      <c r="GQ757" s="35"/>
      <c r="GR757" s="35"/>
      <c r="GS757" s="35"/>
      <c r="GT757" s="35"/>
      <c r="GU757" s="35"/>
      <c r="GV757" s="35"/>
      <c r="GW757" s="35"/>
      <c r="GX757" s="35"/>
    </row>
    <row r="758" spans="1:206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O758" s="35"/>
      <c r="P758" s="35"/>
      <c r="Q758" s="35"/>
      <c r="R758" s="35"/>
      <c r="S758" s="35"/>
      <c r="T758" s="35"/>
      <c r="U758" s="35"/>
      <c r="V758" s="35"/>
      <c r="W758" s="35"/>
      <c r="X758" s="35"/>
      <c r="Y758" s="35"/>
      <c r="Z758" s="35"/>
      <c r="AA758" s="35"/>
      <c r="AB758" s="35"/>
      <c r="AC758" s="35"/>
      <c r="AD758" s="35"/>
      <c r="AE758" s="35"/>
      <c r="AF758" s="35"/>
      <c r="AG758" s="35"/>
      <c r="AH758" s="35"/>
      <c r="AI758" s="35"/>
      <c r="AJ758" s="35"/>
      <c r="AK758" s="35"/>
      <c r="AL758" s="35"/>
      <c r="AM758" s="35"/>
      <c r="AN758" s="35"/>
      <c r="AO758" s="35"/>
      <c r="AP758" s="35"/>
      <c r="AQ758" s="35"/>
      <c r="AR758" s="35"/>
      <c r="AS758" s="35"/>
      <c r="AT758" s="35"/>
      <c r="AU758" s="35"/>
      <c r="AV758" s="35"/>
      <c r="AW758" s="35"/>
      <c r="AX758" s="35"/>
      <c r="AY758" s="35"/>
      <c r="AZ758" s="35"/>
      <c r="BA758" s="35"/>
      <c r="BB758" s="35"/>
      <c r="BC758" s="35"/>
      <c r="BD758" s="35"/>
      <c r="BE758" s="35"/>
      <c r="BF758" s="35"/>
      <c r="BG758" s="35"/>
      <c r="BH758" s="35"/>
      <c r="BI758" s="35"/>
      <c r="BJ758" s="35"/>
      <c r="BK758" s="35"/>
      <c r="BL758" s="35"/>
      <c r="BM758" s="35"/>
      <c r="BN758" s="35"/>
      <c r="BO758" s="35"/>
      <c r="BP758" s="35"/>
      <c r="BQ758" s="35"/>
      <c r="BR758" s="35"/>
      <c r="BS758" s="35"/>
      <c r="BT758" s="35"/>
      <c r="BU758" s="35"/>
      <c r="BV758" s="35"/>
      <c r="BW758" s="35"/>
      <c r="BX758" s="35"/>
      <c r="BY758" s="35"/>
      <c r="BZ758" s="35"/>
      <c r="CA758" s="35"/>
      <c r="CB758" s="35"/>
      <c r="CC758" s="35"/>
      <c r="CD758" s="35"/>
      <c r="CE758" s="35"/>
      <c r="CF758" s="35"/>
      <c r="CG758" s="35"/>
      <c r="CH758" s="35"/>
      <c r="CI758" s="35"/>
      <c r="CJ758" s="35"/>
      <c r="CK758" s="35"/>
      <c r="CL758" s="35"/>
      <c r="CM758" s="35"/>
      <c r="CN758" s="35"/>
      <c r="CO758" s="35"/>
      <c r="CP758" s="35"/>
      <c r="CQ758" s="35"/>
      <c r="CR758" s="35"/>
      <c r="CS758" s="35"/>
      <c r="CT758" s="35"/>
      <c r="CU758" s="35"/>
      <c r="CV758" s="35"/>
      <c r="CW758" s="35"/>
      <c r="CX758" s="35"/>
      <c r="CY758" s="35"/>
      <c r="CZ758" s="35"/>
      <c r="DA758" s="35"/>
      <c r="DB758" s="35"/>
      <c r="DC758" s="35"/>
      <c r="DD758" s="35"/>
      <c r="DE758" s="35"/>
      <c r="DF758" s="35"/>
      <c r="DG758" s="35"/>
      <c r="DH758" s="35"/>
      <c r="DI758" s="35"/>
      <c r="DJ758" s="35"/>
      <c r="DK758" s="35"/>
      <c r="DL758" s="35"/>
      <c r="DM758" s="35"/>
      <c r="DN758" s="35"/>
      <c r="DO758" s="35"/>
      <c r="DP758" s="35"/>
      <c r="DQ758" s="35"/>
      <c r="DR758" s="35"/>
      <c r="DS758" s="35"/>
      <c r="DT758" s="35"/>
      <c r="DU758" s="35"/>
      <c r="DV758" s="35"/>
      <c r="DW758" s="35"/>
      <c r="DX758" s="35"/>
      <c r="DY758" s="35"/>
      <c r="DZ758" s="35"/>
      <c r="EA758" s="35"/>
      <c r="EB758" s="35"/>
      <c r="EC758" s="35"/>
      <c r="ED758" s="35"/>
      <c r="EE758" s="35"/>
      <c r="EF758" s="35"/>
      <c r="EG758" s="35"/>
      <c r="EH758" s="35"/>
      <c r="EI758" s="35"/>
      <c r="EJ758" s="35"/>
      <c r="EK758" s="35"/>
      <c r="EL758" s="35"/>
      <c r="EM758" s="35"/>
      <c r="EN758" s="35"/>
      <c r="EO758" s="35"/>
      <c r="EP758" s="35"/>
      <c r="EQ758" s="35"/>
      <c r="ER758" s="35"/>
      <c r="ES758" s="35"/>
      <c r="ET758" s="35"/>
      <c r="EU758" s="35"/>
      <c r="EV758" s="35"/>
      <c r="EW758" s="35"/>
      <c r="EX758" s="35"/>
      <c r="EY758" s="35"/>
      <c r="EZ758" s="35"/>
      <c r="FA758" s="35"/>
      <c r="FB758" s="35"/>
      <c r="FC758" s="35"/>
      <c r="FD758" s="35"/>
      <c r="FE758" s="35"/>
      <c r="FF758" s="35"/>
      <c r="FG758" s="35"/>
      <c r="FH758" s="35"/>
      <c r="FI758" s="35"/>
      <c r="FJ758" s="35"/>
      <c r="FK758" s="35"/>
      <c r="FL758" s="35"/>
      <c r="FM758" s="35"/>
      <c r="FN758" s="35"/>
      <c r="FO758" s="35"/>
      <c r="FP758" s="35"/>
      <c r="FQ758" s="35"/>
      <c r="FR758" s="35"/>
      <c r="FS758" s="35"/>
      <c r="FT758" s="35"/>
      <c r="FU758" s="35"/>
      <c r="FV758" s="35"/>
      <c r="FW758" s="35"/>
      <c r="FX758" s="35"/>
      <c r="FY758" s="35"/>
      <c r="FZ758" s="35"/>
      <c r="GA758" s="35"/>
      <c r="GB758" s="35"/>
      <c r="GC758" s="35"/>
      <c r="GD758" s="35"/>
      <c r="GE758" s="35"/>
      <c r="GF758" s="35"/>
      <c r="GG758" s="35"/>
      <c r="GH758" s="35"/>
      <c r="GI758" s="35"/>
      <c r="GJ758" s="35"/>
      <c r="GK758" s="35"/>
      <c r="GL758" s="35"/>
      <c r="GM758" s="35"/>
      <c r="GN758" s="35"/>
      <c r="GO758" s="35"/>
      <c r="GP758" s="35"/>
      <c r="GQ758" s="35"/>
      <c r="GR758" s="35"/>
      <c r="GS758" s="35"/>
      <c r="GT758" s="35"/>
      <c r="GU758" s="35"/>
      <c r="GV758" s="35"/>
      <c r="GW758" s="35"/>
      <c r="GX758" s="35"/>
    </row>
    <row r="759" spans="1:206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O759" s="35"/>
      <c r="P759" s="35"/>
      <c r="Q759" s="35"/>
      <c r="R759" s="35"/>
      <c r="S759" s="35"/>
      <c r="T759" s="35"/>
      <c r="U759" s="35"/>
      <c r="V759" s="35"/>
      <c r="W759" s="35"/>
      <c r="X759" s="35"/>
      <c r="Y759" s="35"/>
      <c r="Z759" s="35"/>
      <c r="AA759" s="35"/>
      <c r="AB759" s="35"/>
      <c r="AC759" s="35"/>
      <c r="AD759" s="35"/>
      <c r="AE759" s="35"/>
      <c r="AF759" s="35"/>
      <c r="AG759" s="35"/>
      <c r="AH759" s="35"/>
      <c r="AI759" s="35"/>
      <c r="AJ759" s="35"/>
      <c r="AK759" s="35"/>
      <c r="AL759" s="35"/>
      <c r="AM759" s="35"/>
      <c r="AN759" s="35"/>
      <c r="AO759" s="35"/>
      <c r="AP759" s="35"/>
      <c r="AQ759" s="35"/>
      <c r="AR759" s="35"/>
      <c r="AS759" s="35"/>
      <c r="AT759" s="35"/>
      <c r="AU759" s="35"/>
      <c r="AV759" s="35"/>
      <c r="AW759" s="35"/>
      <c r="AX759" s="35"/>
      <c r="AY759" s="35"/>
      <c r="AZ759" s="35"/>
      <c r="BA759" s="35"/>
      <c r="BB759" s="35"/>
      <c r="BC759" s="35"/>
      <c r="BD759" s="35"/>
      <c r="BE759" s="35"/>
      <c r="BF759" s="35"/>
      <c r="BG759" s="35"/>
      <c r="BH759" s="35"/>
      <c r="BI759" s="35"/>
      <c r="BJ759" s="35"/>
      <c r="BK759" s="35"/>
      <c r="BL759" s="35"/>
      <c r="BM759" s="35"/>
      <c r="BN759" s="35"/>
      <c r="BO759" s="35"/>
      <c r="BP759" s="35"/>
      <c r="BQ759" s="35"/>
      <c r="BR759" s="35"/>
      <c r="BS759" s="35"/>
      <c r="BT759" s="35"/>
      <c r="BU759" s="35"/>
      <c r="BV759" s="35"/>
      <c r="BW759" s="35"/>
      <c r="BX759" s="35"/>
      <c r="BY759" s="35"/>
      <c r="BZ759" s="35"/>
      <c r="CA759" s="35"/>
      <c r="CB759" s="35"/>
      <c r="CC759" s="35"/>
      <c r="CD759" s="35"/>
      <c r="CE759" s="35"/>
      <c r="CF759" s="35"/>
      <c r="CG759" s="35"/>
      <c r="CH759" s="35"/>
      <c r="CI759" s="35"/>
      <c r="CJ759" s="35"/>
      <c r="CK759" s="35"/>
      <c r="CL759" s="35"/>
      <c r="CM759" s="35"/>
      <c r="CN759" s="35"/>
      <c r="CO759" s="35"/>
      <c r="CP759" s="35"/>
      <c r="CQ759" s="35"/>
      <c r="CR759" s="35"/>
      <c r="CS759" s="35"/>
      <c r="CT759" s="35"/>
      <c r="CU759" s="35"/>
      <c r="CV759" s="35"/>
      <c r="CW759" s="35"/>
      <c r="CX759" s="35"/>
      <c r="CY759" s="35"/>
      <c r="CZ759" s="35"/>
      <c r="DA759" s="35"/>
      <c r="DB759" s="35"/>
      <c r="DC759" s="35"/>
      <c r="DD759" s="35"/>
      <c r="DE759" s="35"/>
      <c r="DF759" s="35"/>
      <c r="DG759" s="35"/>
      <c r="DH759" s="35"/>
      <c r="DI759" s="35"/>
      <c r="DJ759" s="35"/>
      <c r="DK759" s="35"/>
      <c r="DL759" s="35"/>
      <c r="DM759" s="35"/>
      <c r="DN759" s="35"/>
      <c r="DO759" s="35"/>
      <c r="DP759" s="35"/>
      <c r="DQ759" s="35"/>
      <c r="DR759" s="35"/>
      <c r="DS759" s="35"/>
      <c r="DT759" s="35"/>
      <c r="DU759" s="35"/>
      <c r="DV759" s="35"/>
      <c r="DW759" s="35"/>
      <c r="DX759" s="35"/>
      <c r="DY759" s="35"/>
      <c r="DZ759" s="35"/>
      <c r="EA759" s="35"/>
      <c r="EB759" s="35"/>
      <c r="EC759" s="35"/>
      <c r="ED759" s="35"/>
      <c r="EE759" s="35"/>
      <c r="EF759" s="35"/>
      <c r="EG759" s="35"/>
      <c r="EH759" s="35"/>
      <c r="EI759" s="35"/>
      <c r="EJ759" s="35"/>
      <c r="EK759" s="35"/>
      <c r="EL759" s="35"/>
      <c r="EM759" s="35"/>
      <c r="EN759" s="35"/>
      <c r="EO759" s="35"/>
      <c r="EP759" s="35"/>
      <c r="EQ759" s="35"/>
      <c r="ER759" s="35"/>
      <c r="ES759" s="35"/>
      <c r="ET759" s="35"/>
      <c r="EU759" s="35"/>
      <c r="EV759" s="35"/>
      <c r="EW759" s="35"/>
      <c r="EX759" s="35"/>
      <c r="EY759" s="35"/>
      <c r="EZ759" s="35"/>
      <c r="FA759" s="35"/>
      <c r="FB759" s="35"/>
      <c r="FC759" s="35"/>
      <c r="FD759" s="35"/>
      <c r="FE759" s="35"/>
      <c r="FF759" s="35"/>
      <c r="FG759" s="35"/>
      <c r="FH759" s="35"/>
      <c r="FI759" s="35"/>
      <c r="FJ759" s="35"/>
      <c r="FK759" s="35"/>
      <c r="FL759" s="35"/>
      <c r="FM759" s="35"/>
      <c r="FN759" s="35"/>
      <c r="FO759" s="35"/>
      <c r="FP759" s="35"/>
      <c r="FQ759" s="35"/>
      <c r="FR759" s="35"/>
      <c r="FS759" s="35"/>
      <c r="FT759" s="35"/>
      <c r="FU759" s="35"/>
      <c r="FV759" s="35"/>
      <c r="FW759" s="35"/>
      <c r="FX759" s="35"/>
      <c r="FY759" s="35"/>
      <c r="FZ759" s="35"/>
      <c r="GA759" s="35"/>
      <c r="GB759" s="35"/>
      <c r="GC759" s="35"/>
      <c r="GD759" s="35"/>
      <c r="GE759" s="35"/>
      <c r="GF759" s="35"/>
      <c r="GG759" s="35"/>
      <c r="GH759" s="35"/>
      <c r="GI759" s="35"/>
      <c r="GJ759" s="35"/>
      <c r="GK759" s="35"/>
      <c r="GL759" s="35"/>
      <c r="GM759" s="35"/>
      <c r="GN759" s="35"/>
      <c r="GO759" s="35"/>
      <c r="GP759" s="35"/>
      <c r="GQ759" s="35"/>
      <c r="GR759" s="35"/>
      <c r="GS759" s="35"/>
      <c r="GT759" s="35"/>
      <c r="GU759" s="35"/>
      <c r="GV759" s="35"/>
      <c r="GW759" s="35"/>
      <c r="GX759" s="35"/>
    </row>
    <row r="760" spans="1:206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O760" s="35"/>
      <c r="P760" s="35"/>
      <c r="Q760" s="35"/>
      <c r="R760" s="35"/>
      <c r="S760" s="35"/>
      <c r="T760" s="35"/>
      <c r="U760" s="35"/>
      <c r="V760" s="35"/>
      <c r="W760" s="35"/>
      <c r="X760" s="35"/>
      <c r="Y760" s="35"/>
      <c r="Z760" s="35"/>
      <c r="AA760" s="35"/>
      <c r="AB760" s="35"/>
      <c r="AC760" s="35"/>
      <c r="AD760" s="35"/>
      <c r="AE760" s="35"/>
      <c r="AF760" s="35"/>
      <c r="AG760" s="35"/>
      <c r="AH760" s="35"/>
      <c r="AI760" s="35"/>
      <c r="AJ760" s="35"/>
      <c r="AK760" s="35"/>
      <c r="AL760" s="35"/>
      <c r="AM760" s="35"/>
      <c r="AN760" s="35"/>
      <c r="AO760" s="35"/>
      <c r="AP760" s="35"/>
      <c r="AQ760" s="35"/>
      <c r="AR760" s="35"/>
      <c r="AS760" s="35"/>
      <c r="AT760" s="35"/>
      <c r="AU760" s="35"/>
      <c r="AV760" s="35"/>
      <c r="AW760" s="35"/>
      <c r="AX760" s="35"/>
      <c r="AY760" s="35"/>
      <c r="AZ760" s="35"/>
      <c r="BA760" s="35"/>
      <c r="BB760" s="35"/>
      <c r="BC760" s="35"/>
      <c r="BD760" s="35"/>
      <c r="BE760" s="35"/>
      <c r="BF760" s="35"/>
      <c r="BG760" s="35"/>
      <c r="BH760" s="35"/>
      <c r="BI760" s="35"/>
      <c r="BJ760" s="35"/>
      <c r="BK760" s="35"/>
      <c r="BL760" s="35"/>
      <c r="BM760" s="35"/>
      <c r="BN760" s="35"/>
      <c r="BO760" s="35"/>
      <c r="BP760" s="35"/>
      <c r="BQ760" s="35"/>
      <c r="BR760" s="35"/>
      <c r="BS760" s="35"/>
      <c r="BT760" s="35"/>
      <c r="BU760" s="35"/>
      <c r="BV760" s="35"/>
      <c r="BW760" s="35"/>
      <c r="BX760" s="35"/>
      <c r="BY760" s="35"/>
      <c r="BZ760" s="35"/>
      <c r="CA760" s="35"/>
      <c r="CB760" s="35"/>
      <c r="CC760" s="35"/>
      <c r="CD760" s="35"/>
      <c r="CE760" s="35"/>
      <c r="CF760" s="35"/>
      <c r="CG760" s="35"/>
      <c r="CH760" s="35"/>
      <c r="CI760" s="35"/>
      <c r="CJ760" s="35"/>
      <c r="CK760" s="35"/>
      <c r="CL760" s="35"/>
      <c r="CM760" s="35"/>
      <c r="CN760" s="35"/>
      <c r="CO760" s="35"/>
      <c r="CP760" s="35"/>
      <c r="CQ760" s="35"/>
      <c r="CR760" s="35"/>
      <c r="CS760" s="35"/>
      <c r="CT760" s="35"/>
      <c r="CU760" s="35"/>
      <c r="CV760" s="35"/>
      <c r="CW760" s="35"/>
      <c r="CX760" s="35"/>
      <c r="CY760" s="35"/>
      <c r="CZ760" s="35"/>
      <c r="DA760" s="35"/>
      <c r="DB760" s="35"/>
      <c r="DC760" s="35"/>
      <c r="DD760" s="35"/>
      <c r="DE760" s="35"/>
      <c r="DF760" s="35"/>
      <c r="DG760" s="35"/>
      <c r="DH760" s="35"/>
      <c r="DI760" s="35"/>
      <c r="DJ760" s="35"/>
      <c r="DK760" s="35"/>
      <c r="DL760" s="35"/>
      <c r="DM760" s="35"/>
      <c r="DN760" s="35"/>
      <c r="DO760" s="35"/>
      <c r="DP760" s="35"/>
      <c r="DQ760" s="35"/>
      <c r="DR760" s="35"/>
      <c r="DS760" s="35"/>
      <c r="DT760" s="35"/>
      <c r="DU760" s="35"/>
      <c r="DV760" s="35"/>
      <c r="DW760" s="35"/>
      <c r="DX760" s="35"/>
      <c r="DY760" s="35"/>
      <c r="DZ760" s="35"/>
      <c r="EA760" s="35"/>
      <c r="EB760" s="35"/>
      <c r="EC760" s="35"/>
      <c r="ED760" s="35"/>
      <c r="EE760" s="35"/>
      <c r="EF760" s="35"/>
      <c r="EG760" s="35"/>
      <c r="EH760" s="35"/>
      <c r="EI760" s="35"/>
      <c r="EJ760" s="35"/>
      <c r="EK760" s="35"/>
      <c r="EL760" s="35"/>
      <c r="EM760" s="35"/>
      <c r="EN760" s="35"/>
      <c r="EO760" s="35"/>
      <c r="EP760" s="35"/>
      <c r="EQ760" s="35"/>
      <c r="ER760" s="35"/>
      <c r="ES760" s="35"/>
      <c r="ET760" s="35"/>
      <c r="EU760" s="35"/>
      <c r="EV760" s="35"/>
      <c r="EW760" s="35"/>
      <c r="EX760" s="35"/>
      <c r="EY760" s="35"/>
      <c r="EZ760" s="35"/>
      <c r="FA760" s="35"/>
      <c r="FB760" s="35"/>
      <c r="FC760" s="35"/>
      <c r="FD760" s="35"/>
      <c r="FE760" s="35"/>
      <c r="FF760" s="35"/>
      <c r="FG760" s="35"/>
      <c r="FH760" s="35"/>
      <c r="FI760" s="35"/>
      <c r="FJ760" s="35"/>
      <c r="FK760" s="35"/>
      <c r="FL760" s="35"/>
      <c r="FM760" s="35"/>
      <c r="FN760" s="35"/>
      <c r="FO760" s="35"/>
      <c r="FP760" s="35"/>
      <c r="FQ760" s="35"/>
      <c r="FR760" s="35"/>
      <c r="FS760" s="35"/>
      <c r="FT760" s="35"/>
      <c r="FU760" s="35"/>
      <c r="FV760" s="35"/>
      <c r="FW760" s="35"/>
      <c r="FX760" s="35"/>
      <c r="FY760" s="35"/>
      <c r="FZ760" s="35"/>
      <c r="GA760" s="35"/>
      <c r="GB760" s="35"/>
      <c r="GC760" s="35"/>
      <c r="GD760" s="35"/>
      <c r="GE760" s="35"/>
      <c r="GF760" s="35"/>
      <c r="GG760" s="35"/>
      <c r="GH760" s="35"/>
      <c r="GI760" s="35"/>
      <c r="GJ760" s="35"/>
      <c r="GK760" s="35"/>
      <c r="GL760" s="35"/>
      <c r="GM760" s="35"/>
      <c r="GN760" s="35"/>
      <c r="GO760" s="35"/>
      <c r="GP760" s="35"/>
      <c r="GQ760" s="35"/>
      <c r="GR760" s="35"/>
      <c r="GS760" s="35"/>
      <c r="GT760" s="35"/>
      <c r="GU760" s="35"/>
      <c r="GV760" s="35"/>
      <c r="GW760" s="35"/>
      <c r="GX760" s="35"/>
    </row>
    <row r="761" spans="1:206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O761" s="35"/>
      <c r="P761" s="35"/>
      <c r="Q761" s="35"/>
      <c r="R761" s="35"/>
      <c r="S761" s="35"/>
      <c r="T761" s="35"/>
      <c r="U761" s="35"/>
      <c r="V761" s="35"/>
      <c r="W761" s="35"/>
      <c r="X761" s="35"/>
      <c r="Y761" s="35"/>
      <c r="Z761" s="35"/>
      <c r="AA761" s="35"/>
      <c r="AB761" s="35"/>
      <c r="AC761" s="35"/>
      <c r="AD761" s="35"/>
      <c r="AE761" s="35"/>
      <c r="AF761" s="35"/>
      <c r="AG761" s="35"/>
      <c r="AH761" s="35"/>
      <c r="AI761" s="35"/>
      <c r="AJ761" s="35"/>
      <c r="AK761" s="35"/>
      <c r="AL761" s="35"/>
      <c r="AM761" s="35"/>
      <c r="AN761" s="35"/>
      <c r="AO761" s="35"/>
      <c r="AP761" s="35"/>
      <c r="AQ761" s="35"/>
      <c r="AR761" s="35"/>
      <c r="AS761" s="35"/>
      <c r="AT761" s="35"/>
      <c r="AU761" s="35"/>
      <c r="AV761" s="35"/>
      <c r="AW761" s="35"/>
      <c r="AX761" s="35"/>
      <c r="AY761" s="35"/>
      <c r="AZ761" s="35"/>
      <c r="BA761" s="35"/>
      <c r="BB761" s="35"/>
      <c r="BC761" s="35"/>
      <c r="BD761" s="35"/>
      <c r="BE761" s="35"/>
      <c r="BF761" s="35"/>
      <c r="BG761" s="35"/>
      <c r="BH761" s="35"/>
      <c r="BI761" s="35"/>
      <c r="BJ761" s="35"/>
      <c r="BK761" s="35"/>
      <c r="BL761" s="35"/>
      <c r="BM761" s="35"/>
      <c r="BN761" s="35"/>
      <c r="BO761" s="35"/>
      <c r="BP761" s="35"/>
      <c r="BQ761" s="35"/>
      <c r="BR761" s="35"/>
      <c r="BS761" s="35"/>
      <c r="BT761" s="35"/>
      <c r="BU761" s="35"/>
      <c r="BV761" s="35"/>
      <c r="BW761" s="35"/>
      <c r="BX761" s="35"/>
      <c r="BY761" s="35"/>
      <c r="BZ761" s="35"/>
      <c r="CA761" s="35"/>
      <c r="CB761" s="35"/>
      <c r="CC761" s="35"/>
      <c r="CD761" s="35"/>
      <c r="CE761" s="35"/>
      <c r="CF761" s="35"/>
      <c r="CG761" s="35"/>
      <c r="CH761" s="35"/>
      <c r="CI761" s="35"/>
      <c r="CJ761" s="35"/>
      <c r="CK761" s="35"/>
      <c r="CL761" s="35"/>
      <c r="CM761" s="35"/>
      <c r="CN761" s="35"/>
      <c r="CO761" s="35"/>
      <c r="CP761" s="35"/>
      <c r="CQ761" s="35"/>
      <c r="CR761" s="35"/>
      <c r="CS761" s="35"/>
      <c r="CT761" s="35"/>
      <c r="CU761" s="35"/>
      <c r="CV761" s="35"/>
      <c r="CW761" s="35"/>
      <c r="CX761" s="35"/>
      <c r="CY761" s="35"/>
      <c r="CZ761" s="35"/>
      <c r="DA761" s="35"/>
      <c r="DB761" s="35"/>
      <c r="DC761" s="35"/>
      <c r="DD761" s="35"/>
      <c r="DE761" s="35"/>
      <c r="DF761" s="35"/>
      <c r="DG761" s="35"/>
      <c r="DH761" s="35"/>
      <c r="DI761" s="35"/>
      <c r="DJ761" s="35"/>
      <c r="DK761" s="35"/>
      <c r="DL761" s="35"/>
      <c r="DM761" s="35"/>
      <c r="DN761" s="35"/>
      <c r="DO761" s="35"/>
      <c r="DP761" s="35"/>
      <c r="DQ761" s="35"/>
      <c r="DR761" s="35"/>
      <c r="DS761" s="35"/>
      <c r="DT761" s="35"/>
      <c r="DU761" s="35"/>
      <c r="DV761" s="35"/>
      <c r="DW761" s="35"/>
      <c r="DX761" s="35"/>
      <c r="DY761" s="35"/>
      <c r="DZ761" s="35"/>
      <c r="EA761" s="35"/>
      <c r="EB761" s="35"/>
      <c r="EC761" s="35"/>
      <c r="ED761" s="35"/>
      <c r="EE761" s="35"/>
      <c r="EF761" s="35"/>
      <c r="EG761" s="35"/>
      <c r="EH761" s="35"/>
      <c r="EI761" s="35"/>
      <c r="EJ761" s="35"/>
      <c r="EK761" s="35"/>
      <c r="EL761" s="35"/>
      <c r="EM761" s="35"/>
      <c r="EN761" s="35"/>
      <c r="EO761" s="35"/>
      <c r="EP761" s="35"/>
      <c r="EQ761" s="35"/>
      <c r="ER761" s="35"/>
      <c r="ES761" s="35"/>
      <c r="ET761" s="35"/>
      <c r="EU761" s="35"/>
      <c r="EV761" s="35"/>
      <c r="EW761" s="35"/>
      <c r="EX761" s="35"/>
      <c r="EY761" s="35"/>
      <c r="EZ761" s="35"/>
      <c r="FA761" s="35"/>
      <c r="FB761" s="35"/>
      <c r="FC761" s="35"/>
      <c r="FD761" s="35"/>
      <c r="FE761" s="35"/>
      <c r="FF761" s="35"/>
      <c r="FG761" s="35"/>
      <c r="FH761" s="35"/>
      <c r="FI761" s="35"/>
      <c r="FJ761" s="35"/>
      <c r="FK761" s="35"/>
      <c r="FL761" s="35"/>
      <c r="FM761" s="35"/>
      <c r="FN761" s="35"/>
      <c r="FO761" s="35"/>
      <c r="FP761" s="35"/>
      <c r="FQ761" s="35"/>
      <c r="FR761" s="35"/>
      <c r="FS761" s="35"/>
      <c r="FT761" s="35"/>
      <c r="FU761" s="35"/>
      <c r="FV761" s="35"/>
      <c r="FW761" s="35"/>
      <c r="FX761" s="35"/>
      <c r="FY761" s="35"/>
      <c r="FZ761" s="35"/>
      <c r="GA761" s="35"/>
      <c r="GB761" s="35"/>
      <c r="GC761" s="35"/>
      <c r="GD761" s="35"/>
      <c r="GE761" s="35"/>
      <c r="GF761" s="35"/>
      <c r="GG761" s="35"/>
      <c r="GH761" s="35"/>
      <c r="GI761" s="35"/>
      <c r="GJ761" s="35"/>
      <c r="GK761" s="35"/>
      <c r="GL761" s="35"/>
      <c r="GM761" s="35"/>
      <c r="GN761" s="35"/>
      <c r="GO761" s="35"/>
      <c r="GP761" s="35"/>
      <c r="GQ761" s="35"/>
      <c r="GR761" s="35"/>
      <c r="GS761" s="35"/>
      <c r="GT761" s="35"/>
      <c r="GU761" s="35"/>
      <c r="GV761" s="35"/>
      <c r="GW761" s="35"/>
      <c r="GX761" s="35"/>
    </row>
    <row r="762" spans="1:206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O762" s="35"/>
      <c r="P762" s="35"/>
      <c r="Q762" s="35"/>
      <c r="R762" s="35"/>
      <c r="S762" s="35"/>
      <c r="T762" s="35"/>
      <c r="U762" s="35"/>
      <c r="V762" s="35"/>
      <c r="W762" s="35"/>
      <c r="X762" s="35"/>
      <c r="Y762" s="35"/>
      <c r="Z762" s="35"/>
      <c r="AA762" s="35"/>
      <c r="AB762" s="35"/>
      <c r="AC762" s="35"/>
      <c r="AD762" s="35"/>
      <c r="AE762" s="35"/>
      <c r="AF762" s="35"/>
      <c r="AG762" s="35"/>
      <c r="AH762" s="35"/>
      <c r="AI762" s="35"/>
      <c r="AJ762" s="35"/>
      <c r="AK762" s="35"/>
      <c r="AL762" s="35"/>
      <c r="AM762" s="35"/>
      <c r="AN762" s="35"/>
      <c r="AO762" s="35"/>
      <c r="AP762" s="35"/>
      <c r="AQ762" s="35"/>
      <c r="AR762" s="35"/>
      <c r="AS762" s="35"/>
      <c r="AT762" s="35"/>
      <c r="AU762" s="35"/>
      <c r="AV762" s="35"/>
      <c r="AW762" s="35"/>
      <c r="AX762" s="35"/>
      <c r="AY762" s="35"/>
      <c r="AZ762" s="35"/>
      <c r="BA762" s="35"/>
      <c r="BB762" s="35"/>
      <c r="BC762" s="35"/>
      <c r="BD762" s="35"/>
      <c r="BE762" s="35"/>
      <c r="BF762" s="35"/>
      <c r="BG762" s="35"/>
      <c r="BH762" s="35"/>
      <c r="BI762" s="35"/>
      <c r="BJ762" s="35"/>
      <c r="BK762" s="35"/>
      <c r="BL762" s="35"/>
      <c r="BM762" s="35"/>
      <c r="BN762" s="35"/>
      <c r="BO762" s="35"/>
      <c r="BP762" s="35"/>
      <c r="BQ762" s="35"/>
      <c r="BR762" s="35"/>
      <c r="BS762" s="35"/>
      <c r="BT762" s="35"/>
      <c r="BU762" s="35"/>
      <c r="BV762" s="35"/>
      <c r="BW762" s="35"/>
      <c r="BX762" s="35"/>
      <c r="BY762" s="35"/>
      <c r="BZ762" s="35"/>
      <c r="CA762" s="35"/>
      <c r="CB762" s="35"/>
      <c r="CC762" s="35"/>
      <c r="CD762" s="35"/>
      <c r="CE762" s="35"/>
      <c r="CF762" s="35"/>
      <c r="CG762" s="35"/>
      <c r="CH762" s="35"/>
      <c r="CI762" s="35"/>
      <c r="CJ762" s="35"/>
      <c r="CK762" s="35"/>
      <c r="CL762" s="35"/>
      <c r="CM762" s="35"/>
      <c r="CN762" s="35"/>
      <c r="CO762" s="35"/>
      <c r="CP762" s="35"/>
      <c r="CQ762" s="35"/>
      <c r="CR762" s="35"/>
      <c r="CS762" s="35"/>
      <c r="CT762" s="35"/>
      <c r="CU762" s="35"/>
      <c r="CV762" s="35"/>
      <c r="CW762" s="35"/>
      <c r="CX762" s="35"/>
      <c r="CY762" s="35"/>
      <c r="CZ762" s="35"/>
      <c r="DA762" s="35"/>
      <c r="DB762" s="35"/>
      <c r="DC762" s="35"/>
      <c r="DD762" s="35"/>
      <c r="DE762" s="35"/>
      <c r="DF762" s="35"/>
      <c r="DG762" s="35"/>
      <c r="DH762" s="35"/>
      <c r="DI762" s="35"/>
      <c r="DJ762" s="35"/>
      <c r="DK762" s="35"/>
      <c r="DL762" s="35"/>
      <c r="DM762" s="35"/>
      <c r="DN762" s="35"/>
      <c r="DO762" s="35"/>
      <c r="DP762" s="35"/>
      <c r="DQ762" s="35"/>
      <c r="DR762" s="35"/>
      <c r="DS762" s="35"/>
      <c r="DT762" s="35"/>
      <c r="DU762" s="35"/>
      <c r="DV762" s="35"/>
      <c r="DW762" s="35"/>
      <c r="DX762" s="35"/>
      <c r="DY762" s="35"/>
      <c r="DZ762" s="35"/>
      <c r="EA762" s="35"/>
      <c r="EB762" s="35"/>
      <c r="EC762" s="35"/>
      <c r="ED762" s="35"/>
      <c r="EE762" s="35"/>
      <c r="EF762" s="35"/>
      <c r="EG762" s="35"/>
      <c r="EH762" s="35"/>
      <c r="EI762" s="35"/>
      <c r="EJ762" s="35"/>
      <c r="EK762" s="35"/>
      <c r="EL762" s="35"/>
      <c r="EM762" s="35"/>
      <c r="EN762" s="35"/>
      <c r="EO762" s="35"/>
      <c r="EP762" s="35"/>
      <c r="EQ762" s="35"/>
      <c r="ER762" s="35"/>
      <c r="ES762" s="35"/>
      <c r="ET762" s="35"/>
      <c r="EU762" s="35"/>
      <c r="EV762" s="35"/>
      <c r="EW762" s="35"/>
      <c r="EX762" s="35"/>
      <c r="EY762" s="35"/>
      <c r="EZ762" s="35"/>
      <c r="FA762" s="35"/>
      <c r="FB762" s="35"/>
      <c r="FC762" s="35"/>
      <c r="FD762" s="35"/>
      <c r="FE762" s="35"/>
      <c r="FF762" s="35"/>
      <c r="FG762" s="35"/>
      <c r="FH762" s="35"/>
      <c r="FI762" s="35"/>
      <c r="FJ762" s="35"/>
      <c r="FK762" s="35"/>
      <c r="FL762" s="35"/>
      <c r="FM762" s="35"/>
      <c r="FN762" s="35"/>
      <c r="FO762" s="35"/>
      <c r="FP762" s="35"/>
      <c r="FQ762" s="35"/>
      <c r="FR762" s="35"/>
      <c r="FS762" s="35"/>
      <c r="FT762" s="35"/>
      <c r="FU762" s="35"/>
      <c r="FV762" s="35"/>
      <c r="FW762" s="35"/>
      <c r="FX762" s="35"/>
      <c r="FY762" s="35"/>
      <c r="FZ762" s="35"/>
      <c r="GA762" s="35"/>
      <c r="GB762" s="35"/>
      <c r="GC762" s="35"/>
      <c r="GD762" s="35"/>
      <c r="GE762" s="35"/>
      <c r="GF762" s="35"/>
      <c r="GG762" s="35"/>
      <c r="GH762" s="35"/>
      <c r="GI762" s="35"/>
      <c r="GJ762" s="35"/>
      <c r="GK762" s="35"/>
      <c r="GL762" s="35"/>
      <c r="GM762" s="35"/>
      <c r="GN762" s="35"/>
      <c r="GO762" s="35"/>
      <c r="GP762" s="35"/>
      <c r="GQ762" s="35"/>
      <c r="GR762" s="35"/>
      <c r="GS762" s="35"/>
      <c r="GT762" s="35"/>
      <c r="GU762" s="35"/>
      <c r="GV762" s="35"/>
      <c r="GW762" s="35"/>
      <c r="GX762" s="35"/>
    </row>
    <row r="763" spans="1:206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O763" s="35"/>
      <c r="P763" s="35"/>
      <c r="Q763" s="35"/>
      <c r="R763" s="35"/>
      <c r="S763" s="35"/>
      <c r="T763" s="35"/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F763" s="35"/>
      <c r="AG763" s="35"/>
      <c r="AH763" s="35"/>
      <c r="AI763" s="35"/>
      <c r="AJ763" s="35"/>
      <c r="AK763" s="35"/>
      <c r="AL763" s="35"/>
      <c r="AM763" s="35"/>
      <c r="AN763" s="35"/>
      <c r="AO763" s="35"/>
      <c r="AP763" s="35"/>
      <c r="AQ763" s="35"/>
      <c r="AR763" s="35"/>
      <c r="AS763" s="35"/>
      <c r="AT763" s="35"/>
      <c r="AU763" s="35"/>
      <c r="AV763" s="35"/>
      <c r="AW763" s="35"/>
      <c r="AX763" s="35"/>
      <c r="AY763" s="35"/>
      <c r="AZ763" s="35"/>
      <c r="BA763" s="35"/>
      <c r="BB763" s="35"/>
      <c r="BC763" s="35"/>
      <c r="BD763" s="35"/>
      <c r="BE763" s="35"/>
      <c r="BF763" s="35"/>
      <c r="BG763" s="35"/>
      <c r="BH763" s="35"/>
      <c r="BI763" s="35"/>
      <c r="BJ763" s="35"/>
      <c r="BK763" s="35"/>
      <c r="BL763" s="35"/>
      <c r="BM763" s="35"/>
      <c r="BN763" s="35"/>
      <c r="BO763" s="35"/>
      <c r="BP763" s="35"/>
      <c r="BQ763" s="35"/>
      <c r="BR763" s="35"/>
      <c r="BS763" s="35"/>
      <c r="BT763" s="35"/>
      <c r="BU763" s="35"/>
      <c r="BV763" s="35"/>
      <c r="BW763" s="35"/>
      <c r="BX763" s="35"/>
      <c r="BY763" s="35"/>
      <c r="BZ763" s="35"/>
      <c r="CA763" s="35"/>
      <c r="CB763" s="35"/>
      <c r="CC763" s="35"/>
      <c r="CD763" s="35"/>
      <c r="CE763" s="35"/>
      <c r="CF763" s="35"/>
      <c r="CG763" s="35"/>
      <c r="CH763" s="35"/>
      <c r="CI763" s="35"/>
      <c r="CJ763" s="35"/>
      <c r="CK763" s="35"/>
      <c r="CL763" s="35"/>
      <c r="CM763" s="35"/>
      <c r="CN763" s="35"/>
      <c r="CO763" s="35"/>
      <c r="CP763" s="35"/>
      <c r="CQ763" s="35"/>
      <c r="CR763" s="35"/>
      <c r="CS763" s="35"/>
      <c r="CT763" s="35"/>
      <c r="CU763" s="35"/>
      <c r="CV763" s="35"/>
      <c r="CW763" s="35"/>
      <c r="CX763" s="35"/>
      <c r="CY763" s="35"/>
      <c r="CZ763" s="35"/>
      <c r="DA763" s="35"/>
      <c r="DB763" s="35"/>
      <c r="DC763" s="35"/>
      <c r="DD763" s="35"/>
      <c r="DE763" s="35"/>
      <c r="DF763" s="35"/>
      <c r="DG763" s="35"/>
      <c r="DH763" s="35"/>
      <c r="DI763" s="35"/>
      <c r="DJ763" s="35"/>
      <c r="DK763" s="35"/>
      <c r="DL763" s="35"/>
      <c r="DM763" s="35"/>
      <c r="DN763" s="35"/>
      <c r="DO763" s="35"/>
      <c r="DP763" s="35"/>
      <c r="DQ763" s="35"/>
      <c r="DR763" s="35"/>
      <c r="DS763" s="35"/>
      <c r="DT763" s="35"/>
      <c r="DU763" s="35"/>
      <c r="DV763" s="35"/>
      <c r="DW763" s="35"/>
      <c r="DX763" s="35"/>
      <c r="DY763" s="35"/>
      <c r="DZ763" s="35"/>
      <c r="EA763" s="35"/>
      <c r="EB763" s="35"/>
      <c r="EC763" s="35"/>
      <c r="ED763" s="35"/>
      <c r="EE763" s="35"/>
      <c r="EF763" s="35"/>
      <c r="EG763" s="35"/>
      <c r="EH763" s="35"/>
      <c r="EI763" s="35"/>
      <c r="EJ763" s="35"/>
      <c r="EK763" s="35"/>
      <c r="EL763" s="35"/>
      <c r="EM763" s="35"/>
      <c r="EN763" s="35"/>
      <c r="EO763" s="35"/>
      <c r="EP763" s="35"/>
      <c r="EQ763" s="35"/>
      <c r="ER763" s="35"/>
      <c r="ES763" s="35"/>
      <c r="ET763" s="35"/>
      <c r="EU763" s="35"/>
      <c r="EV763" s="35"/>
      <c r="EW763" s="35"/>
      <c r="EX763" s="35"/>
      <c r="EY763" s="35"/>
      <c r="EZ763" s="35"/>
      <c r="FA763" s="35"/>
      <c r="FB763" s="35"/>
      <c r="FC763" s="35"/>
      <c r="FD763" s="35"/>
      <c r="FE763" s="35"/>
      <c r="FF763" s="35"/>
      <c r="FG763" s="35"/>
      <c r="FH763" s="35"/>
      <c r="FI763" s="35"/>
      <c r="FJ763" s="35"/>
      <c r="FK763" s="35"/>
      <c r="FL763" s="35"/>
      <c r="FM763" s="35"/>
      <c r="FN763" s="35"/>
      <c r="FO763" s="35"/>
      <c r="FP763" s="35"/>
      <c r="FQ763" s="35"/>
      <c r="FR763" s="35"/>
      <c r="FS763" s="35"/>
      <c r="FT763" s="35"/>
      <c r="FU763" s="35"/>
      <c r="FV763" s="35"/>
      <c r="FW763" s="35"/>
      <c r="FX763" s="35"/>
      <c r="FY763" s="35"/>
      <c r="FZ763" s="35"/>
      <c r="GA763" s="35"/>
      <c r="GB763" s="35"/>
      <c r="GC763" s="35"/>
      <c r="GD763" s="35"/>
      <c r="GE763" s="35"/>
      <c r="GF763" s="35"/>
      <c r="GG763" s="35"/>
      <c r="GH763" s="35"/>
      <c r="GI763" s="35"/>
      <c r="GJ763" s="35"/>
      <c r="GK763" s="35"/>
      <c r="GL763" s="35"/>
      <c r="GM763" s="35"/>
      <c r="GN763" s="35"/>
      <c r="GO763" s="35"/>
      <c r="GP763" s="35"/>
      <c r="GQ763" s="35"/>
      <c r="GR763" s="35"/>
      <c r="GS763" s="35"/>
      <c r="GT763" s="35"/>
      <c r="GU763" s="35"/>
      <c r="GV763" s="35"/>
      <c r="GW763" s="35"/>
      <c r="GX763" s="35"/>
    </row>
    <row r="764" spans="1:206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O764" s="35"/>
      <c r="P764" s="35"/>
      <c r="Q764" s="35"/>
      <c r="R764" s="35"/>
      <c r="S764" s="35"/>
      <c r="T764" s="35"/>
      <c r="U764" s="35"/>
      <c r="V764" s="35"/>
      <c r="W764" s="35"/>
      <c r="X764" s="35"/>
      <c r="Y764" s="35"/>
      <c r="Z764" s="35"/>
      <c r="AA764" s="35"/>
      <c r="AB764" s="35"/>
      <c r="AC764" s="35"/>
      <c r="AD764" s="35"/>
      <c r="AE764" s="35"/>
      <c r="AF764" s="35"/>
      <c r="AG764" s="35"/>
      <c r="AH764" s="35"/>
      <c r="AI764" s="35"/>
      <c r="AJ764" s="35"/>
      <c r="AK764" s="35"/>
      <c r="AL764" s="35"/>
      <c r="AM764" s="35"/>
      <c r="AN764" s="35"/>
      <c r="AO764" s="35"/>
      <c r="AP764" s="35"/>
      <c r="AQ764" s="35"/>
      <c r="AR764" s="35"/>
      <c r="AS764" s="35"/>
      <c r="AT764" s="35"/>
      <c r="AU764" s="35"/>
      <c r="AV764" s="35"/>
      <c r="AW764" s="35"/>
      <c r="AX764" s="35"/>
      <c r="AY764" s="35"/>
      <c r="AZ764" s="35"/>
      <c r="BA764" s="35"/>
      <c r="BB764" s="35"/>
      <c r="BC764" s="35"/>
      <c r="BD764" s="35"/>
      <c r="BE764" s="35"/>
      <c r="BF764" s="35"/>
      <c r="BG764" s="35"/>
      <c r="BH764" s="35"/>
      <c r="BI764" s="35"/>
      <c r="BJ764" s="35"/>
      <c r="BK764" s="35"/>
      <c r="BL764" s="35"/>
      <c r="BM764" s="35"/>
      <c r="BN764" s="35"/>
      <c r="BO764" s="35"/>
      <c r="BP764" s="35"/>
      <c r="BQ764" s="35"/>
      <c r="BR764" s="35"/>
      <c r="BS764" s="35"/>
      <c r="BT764" s="35"/>
      <c r="BU764" s="35"/>
      <c r="BV764" s="35"/>
      <c r="BW764" s="35"/>
      <c r="BX764" s="35"/>
      <c r="BY764" s="35"/>
      <c r="BZ764" s="35"/>
      <c r="CA764" s="35"/>
      <c r="CB764" s="35"/>
      <c r="CC764" s="35"/>
      <c r="CD764" s="35"/>
      <c r="CE764" s="35"/>
      <c r="CF764" s="35"/>
      <c r="CG764" s="35"/>
      <c r="CH764" s="35"/>
      <c r="CI764" s="35"/>
      <c r="CJ764" s="35"/>
      <c r="CK764" s="35"/>
      <c r="CL764" s="35"/>
      <c r="CM764" s="35"/>
      <c r="CN764" s="35"/>
      <c r="CO764" s="35"/>
      <c r="CP764" s="35"/>
      <c r="CQ764" s="35"/>
      <c r="CR764" s="35"/>
      <c r="CS764" s="35"/>
      <c r="CT764" s="35"/>
      <c r="CU764" s="35"/>
      <c r="CV764" s="35"/>
      <c r="CW764" s="35"/>
      <c r="CX764" s="35"/>
      <c r="CY764" s="35"/>
      <c r="CZ764" s="35"/>
      <c r="DA764" s="35"/>
      <c r="DB764" s="35"/>
      <c r="DC764" s="35"/>
      <c r="DD764" s="35"/>
      <c r="DE764" s="35"/>
      <c r="DF764" s="35"/>
      <c r="DG764" s="35"/>
      <c r="DH764" s="35"/>
      <c r="DI764" s="35"/>
      <c r="DJ764" s="35"/>
      <c r="DK764" s="35"/>
      <c r="DL764" s="35"/>
      <c r="DM764" s="35"/>
      <c r="DN764" s="35"/>
      <c r="DO764" s="35"/>
      <c r="DP764" s="35"/>
      <c r="DQ764" s="35"/>
      <c r="DR764" s="35"/>
      <c r="DS764" s="35"/>
      <c r="DT764" s="35"/>
      <c r="DU764" s="35"/>
      <c r="DV764" s="35"/>
      <c r="DW764" s="35"/>
      <c r="DX764" s="35"/>
      <c r="DY764" s="35"/>
      <c r="DZ764" s="35"/>
      <c r="EA764" s="35"/>
      <c r="EB764" s="35"/>
      <c r="EC764" s="35"/>
      <c r="ED764" s="35"/>
      <c r="EE764" s="35"/>
      <c r="EF764" s="35"/>
      <c r="EG764" s="35"/>
      <c r="EH764" s="35"/>
      <c r="EI764" s="35"/>
      <c r="EJ764" s="35"/>
      <c r="EK764" s="35"/>
      <c r="EL764" s="35"/>
      <c r="EM764" s="35"/>
      <c r="EN764" s="35"/>
      <c r="EO764" s="35"/>
      <c r="EP764" s="35"/>
      <c r="EQ764" s="35"/>
      <c r="ER764" s="35"/>
      <c r="ES764" s="35"/>
      <c r="ET764" s="35"/>
      <c r="EU764" s="35"/>
      <c r="EV764" s="35"/>
      <c r="EW764" s="35"/>
      <c r="EX764" s="35"/>
      <c r="EY764" s="35"/>
      <c r="EZ764" s="35"/>
      <c r="FA764" s="35"/>
      <c r="FB764" s="35"/>
      <c r="FC764" s="35"/>
      <c r="FD764" s="35"/>
      <c r="FE764" s="35"/>
      <c r="FF764" s="35"/>
      <c r="FG764" s="35"/>
      <c r="FH764" s="35"/>
      <c r="FI764" s="35"/>
      <c r="FJ764" s="35"/>
      <c r="FK764" s="35"/>
      <c r="FL764" s="35"/>
      <c r="FM764" s="35"/>
      <c r="FN764" s="35"/>
      <c r="FO764" s="35"/>
      <c r="FP764" s="35"/>
      <c r="FQ764" s="35"/>
      <c r="FR764" s="35"/>
      <c r="FS764" s="35"/>
      <c r="FT764" s="35"/>
      <c r="FU764" s="35"/>
      <c r="FV764" s="35"/>
      <c r="FW764" s="35"/>
      <c r="FX764" s="35"/>
      <c r="FY764" s="35"/>
      <c r="FZ764" s="35"/>
      <c r="GA764" s="35"/>
      <c r="GB764" s="35"/>
      <c r="GC764" s="35"/>
      <c r="GD764" s="35"/>
      <c r="GE764" s="35"/>
      <c r="GF764" s="35"/>
      <c r="GG764" s="35"/>
      <c r="GH764" s="35"/>
      <c r="GI764" s="35"/>
      <c r="GJ764" s="35"/>
      <c r="GK764" s="35"/>
      <c r="GL764" s="35"/>
      <c r="GM764" s="35"/>
      <c r="GN764" s="35"/>
      <c r="GO764" s="35"/>
      <c r="GP764" s="35"/>
      <c r="GQ764" s="35"/>
      <c r="GR764" s="35"/>
      <c r="GS764" s="35"/>
      <c r="GT764" s="35"/>
      <c r="GU764" s="35"/>
      <c r="GV764" s="35"/>
      <c r="GW764" s="35"/>
      <c r="GX764" s="35"/>
    </row>
    <row r="765" spans="1:206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O765" s="35"/>
      <c r="P765" s="35"/>
      <c r="Q765" s="35"/>
      <c r="R765" s="35"/>
      <c r="S765" s="35"/>
      <c r="T765" s="35"/>
      <c r="U765" s="35"/>
      <c r="V765" s="35"/>
      <c r="W765" s="35"/>
      <c r="X765" s="35"/>
      <c r="Y765" s="35"/>
      <c r="Z765" s="35"/>
      <c r="AA765" s="35"/>
      <c r="AB765" s="35"/>
      <c r="AC765" s="35"/>
      <c r="AD765" s="35"/>
      <c r="AE765" s="35"/>
      <c r="AF765" s="35"/>
      <c r="AG765" s="35"/>
      <c r="AH765" s="35"/>
      <c r="AI765" s="35"/>
      <c r="AJ765" s="35"/>
      <c r="AK765" s="35"/>
      <c r="AL765" s="35"/>
      <c r="AM765" s="35"/>
      <c r="AN765" s="35"/>
      <c r="AO765" s="35"/>
      <c r="AP765" s="35"/>
      <c r="AQ765" s="35"/>
      <c r="AR765" s="35"/>
      <c r="AS765" s="35"/>
      <c r="AT765" s="35"/>
      <c r="AU765" s="35"/>
      <c r="AV765" s="35"/>
      <c r="AW765" s="35"/>
      <c r="AX765" s="35"/>
      <c r="AY765" s="35"/>
      <c r="AZ765" s="35"/>
      <c r="BA765" s="35"/>
      <c r="BB765" s="35"/>
      <c r="BC765" s="35"/>
      <c r="BD765" s="35"/>
      <c r="BE765" s="35"/>
      <c r="BF765" s="35"/>
      <c r="BG765" s="35"/>
      <c r="BH765" s="35"/>
      <c r="BI765" s="35"/>
      <c r="BJ765" s="35"/>
      <c r="BK765" s="35"/>
      <c r="BL765" s="35"/>
      <c r="BM765" s="35"/>
      <c r="BN765" s="35"/>
      <c r="BO765" s="35"/>
      <c r="BP765" s="35"/>
      <c r="BQ765" s="35"/>
      <c r="BR765" s="35"/>
      <c r="BS765" s="35"/>
      <c r="BT765" s="35"/>
      <c r="BU765" s="35"/>
      <c r="BV765" s="35"/>
      <c r="BW765" s="35"/>
      <c r="BX765" s="35"/>
      <c r="BY765" s="35"/>
      <c r="BZ765" s="35"/>
      <c r="CA765" s="35"/>
      <c r="CB765" s="35"/>
      <c r="CC765" s="35"/>
      <c r="CD765" s="35"/>
      <c r="CE765" s="35"/>
      <c r="CF765" s="35"/>
      <c r="CG765" s="35"/>
      <c r="CH765" s="35"/>
      <c r="CI765" s="35"/>
      <c r="CJ765" s="35"/>
      <c r="CK765" s="35"/>
      <c r="CL765" s="35"/>
      <c r="CM765" s="35"/>
      <c r="CN765" s="35"/>
      <c r="CO765" s="35"/>
      <c r="CP765" s="35"/>
      <c r="CQ765" s="35"/>
      <c r="CR765" s="35"/>
      <c r="CS765" s="35"/>
      <c r="CT765" s="35"/>
      <c r="CU765" s="35"/>
      <c r="CV765" s="35"/>
      <c r="CW765" s="35"/>
      <c r="CX765" s="35"/>
      <c r="CY765" s="35"/>
      <c r="CZ765" s="35"/>
      <c r="DA765" s="35"/>
      <c r="DB765" s="35"/>
      <c r="DC765" s="35"/>
      <c r="DD765" s="35"/>
      <c r="DE765" s="35"/>
      <c r="DF765" s="35"/>
      <c r="DG765" s="35"/>
      <c r="DH765" s="35"/>
      <c r="DI765" s="35"/>
      <c r="DJ765" s="35"/>
      <c r="DK765" s="35"/>
      <c r="DL765" s="35"/>
      <c r="DM765" s="35"/>
      <c r="DN765" s="35"/>
      <c r="DO765" s="35"/>
      <c r="DP765" s="35"/>
      <c r="DQ765" s="35"/>
      <c r="DR765" s="35"/>
      <c r="DS765" s="35"/>
      <c r="DT765" s="35"/>
      <c r="DU765" s="35"/>
      <c r="DV765" s="35"/>
      <c r="DW765" s="35"/>
      <c r="DX765" s="35"/>
      <c r="DY765" s="35"/>
      <c r="DZ765" s="35"/>
      <c r="EA765" s="35"/>
      <c r="EB765" s="35"/>
      <c r="EC765" s="35"/>
      <c r="ED765" s="35"/>
      <c r="EE765" s="35"/>
      <c r="EF765" s="35"/>
      <c r="EG765" s="35"/>
      <c r="EH765" s="35"/>
      <c r="EI765" s="35"/>
      <c r="EJ765" s="35"/>
      <c r="EK765" s="35"/>
      <c r="EL765" s="35"/>
      <c r="EM765" s="35"/>
      <c r="EN765" s="35"/>
      <c r="EO765" s="35"/>
      <c r="EP765" s="35"/>
      <c r="EQ765" s="35"/>
      <c r="ER765" s="35"/>
      <c r="ES765" s="35"/>
      <c r="ET765" s="35"/>
      <c r="EU765" s="35"/>
      <c r="EV765" s="35"/>
      <c r="EW765" s="35"/>
      <c r="EX765" s="35"/>
      <c r="EY765" s="35"/>
      <c r="EZ765" s="35"/>
      <c r="FA765" s="35"/>
      <c r="FB765" s="35"/>
      <c r="FC765" s="35"/>
      <c r="FD765" s="35"/>
      <c r="FE765" s="35"/>
      <c r="FF765" s="35"/>
      <c r="FG765" s="35"/>
      <c r="FH765" s="35"/>
      <c r="FI765" s="35"/>
      <c r="FJ765" s="35"/>
      <c r="FK765" s="35"/>
      <c r="FL765" s="35"/>
      <c r="FM765" s="35"/>
      <c r="FN765" s="35"/>
      <c r="FO765" s="35"/>
      <c r="FP765" s="35"/>
      <c r="FQ765" s="35"/>
      <c r="FR765" s="35"/>
      <c r="FS765" s="35"/>
      <c r="FT765" s="35"/>
      <c r="FU765" s="35"/>
      <c r="FV765" s="35"/>
      <c r="FW765" s="35"/>
      <c r="FX765" s="35"/>
      <c r="FY765" s="35"/>
      <c r="FZ765" s="35"/>
      <c r="GA765" s="35"/>
      <c r="GB765" s="35"/>
      <c r="GC765" s="35"/>
      <c r="GD765" s="35"/>
      <c r="GE765" s="35"/>
      <c r="GF765" s="35"/>
      <c r="GG765" s="35"/>
      <c r="GH765" s="35"/>
      <c r="GI765" s="35"/>
      <c r="GJ765" s="35"/>
      <c r="GK765" s="35"/>
      <c r="GL765" s="35"/>
      <c r="GM765" s="35"/>
      <c r="GN765" s="35"/>
      <c r="GO765" s="35"/>
      <c r="GP765" s="35"/>
      <c r="GQ765" s="35"/>
      <c r="GR765" s="35"/>
      <c r="GS765" s="35"/>
      <c r="GT765" s="35"/>
      <c r="GU765" s="35"/>
      <c r="GV765" s="35"/>
      <c r="GW765" s="35"/>
      <c r="GX765" s="35"/>
    </row>
    <row r="766" spans="1:206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O766" s="35"/>
      <c r="P766" s="35"/>
      <c r="Q766" s="35"/>
      <c r="R766" s="35"/>
      <c r="S766" s="35"/>
      <c r="T766" s="35"/>
      <c r="U766" s="35"/>
      <c r="V766" s="35"/>
      <c r="W766" s="35"/>
      <c r="X766" s="35"/>
      <c r="Y766" s="35"/>
      <c r="Z766" s="35"/>
      <c r="AA766" s="35"/>
      <c r="AB766" s="35"/>
      <c r="AC766" s="35"/>
      <c r="AD766" s="35"/>
      <c r="AE766" s="35"/>
      <c r="AF766" s="35"/>
      <c r="AG766" s="35"/>
      <c r="AH766" s="35"/>
      <c r="AI766" s="35"/>
      <c r="AJ766" s="35"/>
      <c r="AK766" s="35"/>
      <c r="AL766" s="35"/>
      <c r="AM766" s="35"/>
      <c r="AN766" s="35"/>
      <c r="AO766" s="35"/>
      <c r="AP766" s="35"/>
      <c r="AQ766" s="35"/>
      <c r="AR766" s="35"/>
      <c r="AS766" s="35"/>
      <c r="AT766" s="35"/>
      <c r="AU766" s="35"/>
      <c r="AV766" s="35"/>
      <c r="AW766" s="35"/>
      <c r="AX766" s="35"/>
      <c r="AY766" s="35"/>
      <c r="AZ766" s="35"/>
      <c r="BA766" s="35"/>
      <c r="BB766" s="35"/>
      <c r="BC766" s="35"/>
      <c r="BD766" s="35"/>
      <c r="BE766" s="35"/>
      <c r="BF766" s="35"/>
      <c r="BG766" s="35"/>
      <c r="BH766" s="35"/>
      <c r="BI766" s="35"/>
      <c r="BJ766" s="35"/>
      <c r="BK766" s="35"/>
      <c r="BL766" s="35"/>
      <c r="BM766" s="35"/>
      <c r="BN766" s="35"/>
      <c r="BO766" s="35"/>
      <c r="BP766" s="35"/>
      <c r="BQ766" s="35"/>
      <c r="BR766" s="35"/>
      <c r="BS766" s="35"/>
      <c r="BT766" s="35"/>
      <c r="BU766" s="35"/>
      <c r="BV766" s="35"/>
      <c r="BW766" s="35"/>
      <c r="BX766" s="35"/>
      <c r="BY766" s="35"/>
      <c r="BZ766" s="35"/>
      <c r="CA766" s="35"/>
      <c r="CB766" s="35"/>
      <c r="CC766" s="35"/>
      <c r="CD766" s="35"/>
      <c r="CE766" s="35"/>
      <c r="CF766" s="35"/>
      <c r="CG766" s="35"/>
      <c r="CH766" s="35"/>
      <c r="CI766" s="35"/>
      <c r="CJ766" s="35"/>
      <c r="CK766" s="35"/>
      <c r="CL766" s="35"/>
      <c r="CM766" s="35"/>
      <c r="CN766" s="35"/>
      <c r="CO766" s="35"/>
      <c r="CP766" s="35"/>
      <c r="CQ766" s="35"/>
      <c r="CR766" s="35"/>
      <c r="CS766" s="35"/>
      <c r="CT766" s="35"/>
      <c r="CU766" s="35"/>
      <c r="CV766" s="35"/>
      <c r="CW766" s="35"/>
      <c r="CX766" s="35"/>
      <c r="CY766" s="35"/>
      <c r="CZ766" s="35"/>
      <c r="DA766" s="35"/>
      <c r="DB766" s="35"/>
      <c r="DC766" s="35"/>
      <c r="DD766" s="35"/>
      <c r="DE766" s="35"/>
      <c r="DF766" s="35"/>
      <c r="DG766" s="35"/>
      <c r="DH766" s="35"/>
      <c r="DI766" s="35"/>
      <c r="DJ766" s="35"/>
      <c r="DK766" s="35"/>
      <c r="DL766" s="35"/>
      <c r="DM766" s="35"/>
      <c r="DN766" s="35"/>
      <c r="DO766" s="35"/>
      <c r="DP766" s="35"/>
      <c r="DQ766" s="35"/>
      <c r="DR766" s="35"/>
      <c r="DS766" s="35"/>
      <c r="DT766" s="35"/>
      <c r="DU766" s="35"/>
      <c r="DV766" s="35"/>
      <c r="DW766" s="35"/>
      <c r="DX766" s="35"/>
      <c r="DY766" s="35"/>
      <c r="DZ766" s="35"/>
      <c r="EA766" s="35"/>
      <c r="EB766" s="35"/>
      <c r="EC766" s="35"/>
      <c r="ED766" s="35"/>
      <c r="EE766" s="35"/>
      <c r="EF766" s="35"/>
      <c r="EG766" s="35"/>
      <c r="EH766" s="35"/>
      <c r="EI766" s="35"/>
      <c r="EJ766" s="35"/>
      <c r="EK766" s="35"/>
      <c r="EL766" s="35"/>
      <c r="EM766" s="35"/>
      <c r="EN766" s="35"/>
      <c r="EO766" s="35"/>
      <c r="EP766" s="35"/>
      <c r="EQ766" s="35"/>
      <c r="ER766" s="35"/>
      <c r="ES766" s="35"/>
      <c r="ET766" s="35"/>
      <c r="EU766" s="35"/>
      <c r="EV766" s="35"/>
      <c r="EW766" s="35"/>
      <c r="EX766" s="35"/>
      <c r="EY766" s="35"/>
      <c r="EZ766" s="35"/>
      <c r="FA766" s="35"/>
      <c r="FB766" s="35"/>
      <c r="FC766" s="35"/>
      <c r="FD766" s="35"/>
      <c r="FE766" s="35"/>
      <c r="FF766" s="35"/>
      <c r="FG766" s="35"/>
      <c r="FH766" s="35"/>
      <c r="FI766" s="35"/>
      <c r="FJ766" s="35"/>
      <c r="FK766" s="35"/>
      <c r="FL766" s="35"/>
      <c r="FM766" s="35"/>
      <c r="FN766" s="35"/>
      <c r="FO766" s="35"/>
      <c r="FP766" s="35"/>
      <c r="FQ766" s="35"/>
      <c r="FR766" s="35"/>
      <c r="FS766" s="35"/>
      <c r="FT766" s="35"/>
      <c r="FU766" s="35"/>
      <c r="FV766" s="35"/>
      <c r="FW766" s="35"/>
      <c r="FX766" s="35"/>
      <c r="FY766" s="35"/>
      <c r="FZ766" s="35"/>
      <c r="GA766" s="35"/>
      <c r="GB766" s="35"/>
      <c r="GC766" s="35"/>
      <c r="GD766" s="35"/>
      <c r="GE766" s="35"/>
      <c r="GF766" s="35"/>
      <c r="GG766" s="35"/>
      <c r="GH766" s="35"/>
      <c r="GI766" s="35"/>
      <c r="GJ766" s="35"/>
      <c r="GK766" s="35"/>
      <c r="GL766" s="35"/>
      <c r="GM766" s="35"/>
      <c r="GN766" s="35"/>
      <c r="GO766" s="35"/>
      <c r="GP766" s="35"/>
      <c r="GQ766" s="35"/>
      <c r="GR766" s="35"/>
      <c r="GS766" s="35"/>
      <c r="GT766" s="35"/>
      <c r="GU766" s="35"/>
      <c r="GV766" s="35"/>
      <c r="GW766" s="35"/>
      <c r="GX766" s="35"/>
    </row>
    <row r="767" spans="1:206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O767" s="35"/>
      <c r="P767" s="35"/>
      <c r="Q767" s="35"/>
      <c r="R767" s="35"/>
      <c r="S767" s="35"/>
      <c r="T767" s="35"/>
      <c r="U767" s="35"/>
      <c r="V767" s="35"/>
      <c r="W767" s="35"/>
      <c r="X767" s="35"/>
      <c r="Y767" s="35"/>
      <c r="Z767" s="35"/>
      <c r="AA767" s="35"/>
      <c r="AB767" s="35"/>
      <c r="AC767" s="35"/>
      <c r="AD767" s="35"/>
      <c r="AE767" s="35"/>
      <c r="AF767" s="35"/>
      <c r="AG767" s="35"/>
      <c r="AH767" s="35"/>
      <c r="AI767" s="35"/>
      <c r="AJ767" s="35"/>
      <c r="AK767" s="35"/>
      <c r="AL767" s="35"/>
      <c r="AM767" s="35"/>
      <c r="AN767" s="35"/>
      <c r="AO767" s="35"/>
      <c r="AP767" s="35"/>
      <c r="AQ767" s="35"/>
      <c r="AR767" s="35"/>
      <c r="AS767" s="35"/>
      <c r="AT767" s="35"/>
      <c r="AU767" s="35"/>
      <c r="AV767" s="35"/>
      <c r="AW767" s="35"/>
      <c r="AX767" s="35"/>
      <c r="AY767" s="35"/>
      <c r="AZ767" s="35"/>
      <c r="BA767" s="35"/>
      <c r="BB767" s="35"/>
      <c r="BC767" s="35"/>
      <c r="BD767" s="35"/>
      <c r="BE767" s="35"/>
      <c r="BF767" s="35"/>
      <c r="BG767" s="35"/>
      <c r="BH767" s="35"/>
      <c r="BI767" s="35"/>
      <c r="BJ767" s="35"/>
      <c r="BK767" s="35"/>
      <c r="BL767" s="35"/>
      <c r="BM767" s="35"/>
      <c r="BN767" s="35"/>
      <c r="BO767" s="35"/>
      <c r="BP767" s="35"/>
      <c r="BQ767" s="35"/>
      <c r="BR767" s="35"/>
      <c r="BS767" s="35"/>
      <c r="BT767" s="35"/>
      <c r="BU767" s="35"/>
      <c r="BV767" s="35"/>
      <c r="BW767" s="35"/>
      <c r="BX767" s="35"/>
      <c r="BY767" s="35"/>
      <c r="BZ767" s="35"/>
      <c r="CA767" s="35"/>
      <c r="CB767" s="35"/>
      <c r="CC767" s="35"/>
      <c r="CD767" s="35"/>
      <c r="CE767" s="35"/>
      <c r="CF767" s="35"/>
      <c r="CG767" s="35"/>
      <c r="CH767" s="35"/>
      <c r="CI767" s="35"/>
      <c r="CJ767" s="35"/>
      <c r="CK767" s="35"/>
      <c r="CL767" s="35"/>
      <c r="CM767" s="35"/>
      <c r="CN767" s="35"/>
      <c r="CO767" s="35"/>
      <c r="CP767" s="35"/>
      <c r="CQ767" s="35"/>
      <c r="CR767" s="35"/>
      <c r="CS767" s="35"/>
      <c r="CT767" s="35"/>
      <c r="CU767" s="35"/>
      <c r="CV767" s="35"/>
      <c r="CW767" s="35"/>
      <c r="CX767" s="35"/>
      <c r="CY767" s="35"/>
      <c r="CZ767" s="35"/>
      <c r="DA767" s="35"/>
      <c r="DB767" s="35"/>
      <c r="DC767" s="35"/>
      <c r="DD767" s="35"/>
      <c r="DE767" s="35"/>
      <c r="DF767" s="35"/>
      <c r="DG767" s="35"/>
      <c r="DH767" s="35"/>
      <c r="DI767" s="35"/>
      <c r="DJ767" s="35"/>
      <c r="DK767" s="35"/>
      <c r="DL767" s="35"/>
      <c r="DM767" s="35"/>
      <c r="DN767" s="35"/>
      <c r="DO767" s="35"/>
      <c r="DP767" s="35"/>
      <c r="DQ767" s="35"/>
      <c r="DR767" s="35"/>
      <c r="DS767" s="35"/>
      <c r="DT767" s="35"/>
      <c r="DU767" s="35"/>
      <c r="DV767" s="35"/>
      <c r="DW767" s="35"/>
      <c r="DX767" s="35"/>
      <c r="DY767" s="35"/>
      <c r="DZ767" s="35"/>
      <c r="EA767" s="35"/>
      <c r="EB767" s="35"/>
      <c r="EC767" s="35"/>
      <c r="ED767" s="35"/>
      <c r="EE767" s="35"/>
      <c r="EF767" s="35"/>
      <c r="EG767" s="35"/>
      <c r="EH767" s="35"/>
      <c r="EI767" s="35"/>
      <c r="EJ767" s="35"/>
      <c r="EK767" s="35"/>
      <c r="EL767" s="35"/>
      <c r="EM767" s="35"/>
      <c r="EN767" s="35"/>
      <c r="EO767" s="35"/>
      <c r="EP767" s="35"/>
      <c r="EQ767" s="35"/>
      <c r="ER767" s="35"/>
      <c r="ES767" s="35"/>
      <c r="ET767" s="35"/>
      <c r="EU767" s="35"/>
      <c r="EV767" s="35"/>
      <c r="EW767" s="35"/>
      <c r="EX767" s="35"/>
      <c r="EY767" s="35"/>
      <c r="EZ767" s="35"/>
      <c r="FA767" s="35"/>
      <c r="FB767" s="35"/>
      <c r="FC767" s="35"/>
      <c r="FD767" s="35"/>
      <c r="FE767" s="35"/>
      <c r="FF767" s="35"/>
      <c r="FG767" s="35"/>
      <c r="FH767" s="35"/>
      <c r="FI767" s="35"/>
      <c r="FJ767" s="35"/>
      <c r="FK767" s="35"/>
      <c r="FL767" s="35"/>
      <c r="FM767" s="35"/>
      <c r="FN767" s="35"/>
      <c r="FO767" s="35"/>
      <c r="FP767" s="35"/>
      <c r="FQ767" s="35"/>
      <c r="FR767" s="35"/>
      <c r="FS767" s="35"/>
      <c r="FT767" s="35"/>
      <c r="FU767" s="35"/>
      <c r="FV767" s="35"/>
      <c r="FW767" s="35"/>
      <c r="FX767" s="35"/>
      <c r="FY767" s="35"/>
      <c r="FZ767" s="35"/>
      <c r="GA767" s="35"/>
      <c r="GB767" s="35"/>
      <c r="GC767" s="35"/>
      <c r="GD767" s="35"/>
      <c r="GE767" s="35"/>
      <c r="GF767" s="35"/>
      <c r="GG767" s="35"/>
      <c r="GH767" s="35"/>
      <c r="GI767" s="35"/>
      <c r="GJ767" s="35"/>
      <c r="GK767" s="35"/>
      <c r="GL767" s="35"/>
      <c r="GM767" s="35"/>
      <c r="GN767" s="35"/>
      <c r="GO767" s="35"/>
      <c r="GP767" s="35"/>
      <c r="GQ767" s="35"/>
      <c r="GR767" s="35"/>
      <c r="GS767" s="35"/>
      <c r="GT767" s="35"/>
      <c r="GU767" s="35"/>
      <c r="GV767" s="35"/>
      <c r="GW767" s="35"/>
      <c r="GX767" s="35"/>
    </row>
    <row r="768" spans="1:206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O768" s="35"/>
      <c r="P768" s="35"/>
      <c r="Q768" s="35"/>
      <c r="R768" s="35"/>
      <c r="S768" s="35"/>
      <c r="T768" s="35"/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F768" s="35"/>
      <c r="AG768" s="35"/>
      <c r="AH768" s="35"/>
      <c r="AI768" s="35"/>
      <c r="AJ768" s="35"/>
      <c r="AK768" s="35"/>
      <c r="AL768" s="35"/>
      <c r="AM768" s="35"/>
      <c r="AN768" s="35"/>
      <c r="AO768" s="35"/>
      <c r="AP768" s="35"/>
      <c r="AQ768" s="35"/>
      <c r="AR768" s="35"/>
      <c r="AS768" s="35"/>
      <c r="AT768" s="35"/>
      <c r="AU768" s="35"/>
      <c r="AV768" s="35"/>
      <c r="AW768" s="35"/>
      <c r="AX768" s="35"/>
      <c r="AY768" s="35"/>
      <c r="AZ768" s="35"/>
      <c r="BA768" s="35"/>
      <c r="BB768" s="35"/>
      <c r="BC768" s="35"/>
      <c r="BD768" s="35"/>
      <c r="BE768" s="35"/>
      <c r="BF768" s="35"/>
      <c r="BG768" s="35"/>
      <c r="BH768" s="35"/>
      <c r="BI768" s="35"/>
      <c r="BJ768" s="35"/>
      <c r="BK768" s="35"/>
      <c r="BL768" s="35"/>
      <c r="BM768" s="35"/>
      <c r="BN768" s="35"/>
      <c r="BO768" s="35"/>
      <c r="BP768" s="35"/>
      <c r="BQ768" s="35"/>
      <c r="BR768" s="35"/>
      <c r="BS768" s="35"/>
      <c r="BT768" s="35"/>
      <c r="BU768" s="35"/>
      <c r="BV768" s="35"/>
      <c r="BW768" s="35"/>
      <c r="BX768" s="35"/>
      <c r="BY768" s="35"/>
      <c r="BZ768" s="35"/>
      <c r="CA768" s="35"/>
      <c r="CB768" s="35"/>
      <c r="CC768" s="35"/>
      <c r="CD768" s="35"/>
      <c r="CE768" s="35"/>
      <c r="CF768" s="35"/>
      <c r="CG768" s="35"/>
      <c r="CH768" s="35"/>
      <c r="CI768" s="35"/>
      <c r="CJ768" s="35"/>
      <c r="CK768" s="35"/>
      <c r="CL768" s="35"/>
      <c r="CM768" s="35"/>
      <c r="CN768" s="35"/>
      <c r="CO768" s="35"/>
      <c r="CP768" s="35"/>
      <c r="CQ768" s="35"/>
      <c r="CR768" s="35"/>
      <c r="CS768" s="35"/>
      <c r="CT768" s="35"/>
      <c r="CU768" s="35"/>
      <c r="CV768" s="35"/>
      <c r="CW768" s="35"/>
      <c r="CX768" s="35"/>
      <c r="CY768" s="35"/>
      <c r="CZ768" s="35"/>
      <c r="DA768" s="35"/>
      <c r="DB768" s="35"/>
      <c r="DC768" s="35"/>
      <c r="DD768" s="35"/>
      <c r="DE768" s="35"/>
      <c r="DF768" s="35"/>
      <c r="DG768" s="35"/>
      <c r="DH768" s="35"/>
      <c r="DI768" s="35"/>
      <c r="DJ768" s="35"/>
      <c r="DK768" s="35"/>
      <c r="DL768" s="35"/>
      <c r="DM768" s="35"/>
      <c r="DN768" s="35"/>
      <c r="DO768" s="35"/>
      <c r="DP768" s="35"/>
      <c r="DQ768" s="35"/>
      <c r="DR768" s="35"/>
      <c r="DS768" s="35"/>
      <c r="DT768" s="35"/>
      <c r="DU768" s="35"/>
      <c r="DV768" s="35"/>
      <c r="DW768" s="35"/>
      <c r="DX768" s="35"/>
      <c r="DY768" s="35"/>
      <c r="DZ768" s="35"/>
      <c r="EA768" s="35"/>
      <c r="EB768" s="35"/>
      <c r="EC768" s="35"/>
      <c r="ED768" s="35"/>
      <c r="EE768" s="35"/>
      <c r="EF768" s="35"/>
      <c r="EG768" s="35"/>
      <c r="EH768" s="35"/>
      <c r="EI768" s="35"/>
      <c r="EJ768" s="35"/>
      <c r="EK768" s="35"/>
      <c r="EL768" s="35"/>
      <c r="EM768" s="35"/>
      <c r="EN768" s="35"/>
      <c r="EO768" s="35"/>
      <c r="EP768" s="35"/>
      <c r="EQ768" s="35"/>
      <c r="ER768" s="35"/>
      <c r="ES768" s="35"/>
      <c r="ET768" s="35"/>
      <c r="EU768" s="35"/>
      <c r="EV768" s="35"/>
      <c r="EW768" s="35"/>
      <c r="EX768" s="35"/>
      <c r="EY768" s="35"/>
      <c r="EZ768" s="35"/>
      <c r="FA768" s="35"/>
      <c r="FB768" s="35"/>
      <c r="FC768" s="35"/>
      <c r="FD768" s="35"/>
      <c r="FE768" s="35"/>
      <c r="FF768" s="35"/>
      <c r="FG768" s="35"/>
      <c r="FH768" s="35"/>
      <c r="FI768" s="35"/>
      <c r="FJ768" s="35"/>
      <c r="FK768" s="35"/>
      <c r="FL768" s="35"/>
      <c r="FM768" s="35"/>
      <c r="FN768" s="35"/>
      <c r="FO768" s="35"/>
      <c r="FP768" s="35"/>
      <c r="FQ768" s="35"/>
      <c r="FR768" s="35"/>
      <c r="FS768" s="35"/>
      <c r="FT768" s="35"/>
      <c r="FU768" s="35"/>
      <c r="FV768" s="35"/>
      <c r="FW768" s="35"/>
      <c r="FX768" s="35"/>
      <c r="FY768" s="35"/>
      <c r="FZ768" s="35"/>
      <c r="GA768" s="35"/>
      <c r="GB768" s="35"/>
      <c r="GC768" s="35"/>
      <c r="GD768" s="35"/>
      <c r="GE768" s="35"/>
      <c r="GF768" s="35"/>
      <c r="GG768" s="35"/>
      <c r="GH768" s="35"/>
      <c r="GI768" s="35"/>
      <c r="GJ768" s="35"/>
      <c r="GK768" s="35"/>
      <c r="GL768" s="35"/>
      <c r="GM768" s="35"/>
      <c r="GN768" s="35"/>
      <c r="GO768" s="35"/>
      <c r="GP768" s="35"/>
      <c r="GQ768" s="35"/>
      <c r="GR768" s="35"/>
      <c r="GS768" s="35"/>
      <c r="GT768" s="35"/>
      <c r="GU768" s="35"/>
      <c r="GV768" s="35"/>
      <c r="GW768" s="35"/>
      <c r="GX768" s="35"/>
    </row>
    <row r="769" spans="1:206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O769" s="35"/>
      <c r="P769" s="35"/>
      <c r="Q769" s="35"/>
      <c r="R769" s="35"/>
      <c r="S769" s="35"/>
      <c r="T769" s="35"/>
      <c r="U769" s="35"/>
      <c r="V769" s="35"/>
      <c r="W769" s="35"/>
      <c r="X769" s="35"/>
      <c r="Y769" s="35"/>
      <c r="Z769" s="35"/>
      <c r="AA769" s="35"/>
      <c r="AB769" s="35"/>
      <c r="AC769" s="35"/>
      <c r="AD769" s="35"/>
      <c r="AE769" s="35"/>
      <c r="AF769" s="35"/>
      <c r="AG769" s="35"/>
      <c r="AH769" s="35"/>
      <c r="AI769" s="35"/>
      <c r="AJ769" s="35"/>
      <c r="AK769" s="35"/>
      <c r="AL769" s="35"/>
      <c r="AM769" s="35"/>
      <c r="AN769" s="35"/>
      <c r="AO769" s="35"/>
      <c r="AP769" s="35"/>
      <c r="AQ769" s="35"/>
      <c r="AR769" s="35"/>
      <c r="AS769" s="35"/>
      <c r="AT769" s="35"/>
      <c r="AU769" s="35"/>
      <c r="AV769" s="35"/>
      <c r="AW769" s="35"/>
      <c r="AX769" s="35"/>
      <c r="AY769" s="35"/>
      <c r="AZ769" s="35"/>
      <c r="BA769" s="35"/>
      <c r="BB769" s="35"/>
      <c r="BC769" s="35"/>
      <c r="BD769" s="35"/>
      <c r="BE769" s="35"/>
      <c r="BF769" s="35"/>
      <c r="BG769" s="35"/>
      <c r="BH769" s="35"/>
      <c r="BI769" s="35"/>
      <c r="BJ769" s="35"/>
      <c r="BK769" s="35"/>
      <c r="BL769" s="35"/>
      <c r="BM769" s="35"/>
      <c r="BN769" s="35"/>
      <c r="BO769" s="35"/>
      <c r="BP769" s="35"/>
      <c r="BQ769" s="35"/>
      <c r="BR769" s="35"/>
      <c r="BS769" s="35"/>
      <c r="BT769" s="35"/>
      <c r="BU769" s="35"/>
      <c r="BV769" s="35"/>
      <c r="BW769" s="35"/>
      <c r="BX769" s="35"/>
      <c r="BY769" s="35"/>
      <c r="BZ769" s="35"/>
      <c r="CA769" s="35"/>
      <c r="CB769" s="35"/>
      <c r="CC769" s="35"/>
      <c r="CD769" s="35"/>
      <c r="CE769" s="35"/>
      <c r="CF769" s="35"/>
      <c r="CG769" s="35"/>
      <c r="CH769" s="35"/>
      <c r="CI769" s="35"/>
      <c r="CJ769" s="35"/>
      <c r="CK769" s="35"/>
      <c r="CL769" s="35"/>
      <c r="CM769" s="35"/>
      <c r="CN769" s="35"/>
      <c r="CO769" s="35"/>
      <c r="CP769" s="35"/>
      <c r="CQ769" s="35"/>
      <c r="CR769" s="35"/>
      <c r="CS769" s="35"/>
      <c r="CT769" s="35"/>
      <c r="CU769" s="35"/>
      <c r="CV769" s="35"/>
      <c r="CW769" s="35"/>
      <c r="CX769" s="35"/>
      <c r="CY769" s="35"/>
      <c r="CZ769" s="35"/>
      <c r="DA769" s="35"/>
      <c r="DB769" s="35"/>
      <c r="DC769" s="35"/>
      <c r="DD769" s="35"/>
      <c r="DE769" s="35"/>
      <c r="DF769" s="35"/>
      <c r="DG769" s="35"/>
      <c r="DH769" s="35"/>
      <c r="DI769" s="35"/>
      <c r="DJ769" s="35"/>
      <c r="DK769" s="35"/>
      <c r="DL769" s="35"/>
      <c r="DM769" s="35"/>
      <c r="DN769" s="35"/>
      <c r="DO769" s="35"/>
      <c r="DP769" s="35"/>
      <c r="DQ769" s="35"/>
      <c r="DR769" s="35"/>
      <c r="DS769" s="35"/>
      <c r="DT769" s="35"/>
      <c r="DU769" s="35"/>
      <c r="DV769" s="35"/>
      <c r="DW769" s="35"/>
      <c r="DX769" s="35"/>
      <c r="DY769" s="35"/>
      <c r="DZ769" s="35"/>
      <c r="EA769" s="35"/>
      <c r="EB769" s="35"/>
      <c r="EC769" s="35"/>
      <c r="ED769" s="35"/>
      <c r="EE769" s="35"/>
      <c r="EF769" s="35"/>
      <c r="EG769" s="35"/>
      <c r="EH769" s="35"/>
      <c r="EI769" s="35"/>
      <c r="EJ769" s="35"/>
      <c r="EK769" s="35"/>
      <c r="EL769" s="35"/>
      <c r="EM769" s="35"/>
      <c r="EN769" s="35"/>
      <c r="EO769" s="35"/>
      <c r="EP769" s="35"/>
      <c r="EQ769" s="35"/>
      <c r="ER769" s="35"/>
      <c r="ES769" s="35"/>
      <c r="ET769" s="35"/>
      <c r="EU769" s="35"/>
      <c r="EV769" s="35"/>
      <c r="EW769" s="35"/>
      <c r="EX769" s="35"/>
      <c r="EY769" s="35"/>
      <c r="EZ769" s="35"/>
      <c r="FA769" s="35"/>
      <c r="FB769" s="35"/>
      <c r="FC769" s="35"/>
      <c r="FD769" s="35"/>
      <c r="FE769" s="35"/>
      <c r="FF769" s="35"/>
      <c r="FG769" s="35"/>
      <c r="FH769" s="35"/>
      <c r="FI769" s="35"/>
      <c r="FJ769" s="35"/>
      <c r="FK769" s="35"/>
      <c r="FL769" s="35"/>
      <c r="FM769" s="35"/>
      <c r="FN769" s="35"/>
      <c r="FO769" s="35"/>
      <c r="FP769" s="35"/>
      <c r="FQ769" s="35"/>
      <c r="FR769" s="35"/>
      <c r="FS769" s="35"/>
      <c r="FT769" s="35"/>
      <c r="FU769" s="35"/>
      <c r="FV769" s="35"/>
      <c r="FW769" s="35"/>
      <c r="FX769" s="35"/>
      <c r="FY769" s="35"/>
      <c r="FZ769" s="35"/>
      <c r="GA769" s="35"/>
      <c r="GB769" s="35"/>
      <c r="GC769" s="35"/>
      <c r="GD769" s="35"/>
      <c r="GE769" s="35"/>
      <c r="GF769" s="35"/>
      <c r="GG769" s="35"/>
      <c r="GH769" s="35"/>
      <c r="GI769" s="35"/>
      <c r="GJ769" s="35"/>
      <c r="GK769" s="35"/>
      <c r="GL769" s="35"/>
      <c r="GM769" s="35"/>
      <c r="GN769" s="35"/>
      <c r="GO769" s="35"/>
      <c r="GP769" s="35"/>
      <c r="GQ769" s="35"/>
      <c r="GR769" s="35"/>
      <c r="GS769" s="35"/>
      <c r="GT769" s="35"/>
      <c r="GU769" s="35"/>
      <c r="GV769" s="35"/>
      <c r="GW769" s="35"/>
      <c r="GX769" s="35"/>
    </row>
    <row r="770" spans="1:206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O770" s="35"/>
      <c r="P770" s="35"/>
      <c r="Q770" s="35"/>
      <c r="R770" s="35"/>
      <c r="S770" s="35"/>
      <c r="T770" s="35"/>
      <c r="U770" s="35"/>
      <c r="V770" s="35"/>
      <c r="W770" s="35"/>
      <c r="X770" s="35"/>
      <c r="Y770" s="35"/>
      <c r="Z770" s="35"/>
      <c r="AA770" s="35"/>
      <c r="AB770" s="35"/>
      <c r="AC770" s="35"/>
      <c r="AD770" s="35"/>
      <c r="AE770" s="35"/>
      <c r="AF770" s="35"/>
      <c r="AG770" s="35"/>
      <c r="AH770" s="35"/>
      <c r="AI770" s="35"/>
      <c r="AJ770" s="35"/>
      <c r="AK770" s="35"/>
      <c r="AL770" s="35"/>
      <c r="AM770" s="35"/>
      <c r="AN770" s="35"/>
      <c r="AO770" s="35"/>
      <c r="AP770" s="35"/>
      <c r="AQ770" s="35"/>
      <c r="AR770" s="35"/>
      <c r="AS770" s="35"/>
      <c r="AT770" s="35"/>
      <c r="AU770" s="35"/>
      <c r="AV770" s="35"/>
      <c r="AW770" s="35"/>
      <c r="AX770" s="35"/>
      <c r="AY770" s="35"/>
      <c r="AZ770" s="35"/>
      <c r="BA770" s="35"/>
      <c r="BB770" s="35"/>
      <c r="BC770" s="35"/>
      <c r="BD770" s="35"/>
      <c r="BE770" s="35"/>
      <c r="BF770" s="35"/>
      <c r="BG770" s="35"/>
      <c r="BH770" s="35"/>
      <c r="BI770" s="35"/>
      <c r="BJ770" s="35"/>
      <c r="BK770" s="35"/>
      <c r="BL770" s="35"/>
      <c r="BM770" s="35"/>
      <c r="BN770" s="35"/>
      <c r="BO770" s="35"/>
      <c r="BP770" s="35"/>
      <c r="BQ770" s="35"/>
      <c r="BR770" s="35"/>
      <c r="BS770" s="35"/>
      <c r="BT770" s="35"/>
      <c r="BU770" s="35"/>
      <c r="BV770" s="35"/>
      <c r="BW770" s="35"/>
      <c r="BX770" s="35"/>
      <c r="BY770" s="35"/>
      <c r="BZ770" s="35"/>
      <c r="CA770" s="35"/>
      <c r="CB770" s="35"/>
      <c r="CC770" s="35"/>
      <c r="CD770" s="35"/>
      <c r="CE770" s="35"/>
      <c r="CF770" s="35"/>
      <c r="CG770" s="35"/>
      <c r="CH770" s="35"/>
      <c r="CI770" s="35"/>
      <c r="CJ770" s="35"/>
      <c r="CK770" s="35"/>
      <c r="CL770" s="35"/>
      <c r="CM770" s="35"/>
      <c r="CN770" s="35"/>
      <c r="CO770" s="35"/>
      <c r="CP770" s="35"/>
      <c r="CQ770" s="35"/>
      <c r="CR770" s="35"/>
      <c r="CS770" s="35"/>
      <c r="CT770" s="35"/>
      <c r="CU770" s="35"/>
      <c r="CV770" s="35"/>
      <c r="CW770" s="35"/>
      <c r="CX770" s="35"/>
      <c r="CY770" s="35"/>
      <c r="CZ770" s="35"/>
      <c r="DA770" s="35"/>
      <c r="DB770" s="35"/>
      <c r="DC770" s="35"/>
      <c r="DD770" s="35"/>
      <c r="DE770" s="35"/>
      <c r="DF770" s="35"/>
      <c r="DG770" s="35"/>
      <c r="DH770" s="35"/>
      <c r="DI770" s="35"/>
      <c r="DJ770" s="35"/>
      <c r="DK770" s="35"/>
      <c r="DL770" s="35"/>
      <c r="DM770" s="35"/>
      <c r="DN770" s="35"/>
      <c r="DO770" s="35"/>
      <c r="DP770" s="35"/>
      <c r="DQ770" s="35"/>
      <c r="DR770" s="35"/>
      <c r="DS770" s="35"/>
      <c r="DT770" s="35"/>
      <c r="DU770" s="35"/>
      <c r="DV770" s="35"/>
      <c r="DW770" s="35"/>
      <c r="DX770" s="35"/>
      <c r="DY770" s="35"/>
      <c r="DZ770" s="35"/>
      <c r="EA770" s="35"/>
      <c r="EB770" s="35"/>
      <c r="EC770" s="35"/>
      <c r="ED770" s="35"/>
      <c r="EE770" s="35"/>
      <c r="EF770" s="35"/>
      <c r="EG770" s="35"/>
      <c r="EH770" s="35"/>
      <c r="EI770" s="35"/>
      <c r="EJ770" s="35"/>
      <c r="EK770" s="35"/>
      <c r="EL770" s="35"/>
      <c r="EM770" s="35"/>
      <c r="EN770" s="35"/>
      <c r="EO770" s="35"/>
      <c r="EP770" s="35"/>
      <c r="EQ770" s="35"/>
      <c r="ER770" s="35"/>
      <c r="ES770" s="35"/>
      <c r="ET770" s="35"/>
      <c r="EU770" s="35"/>
      <c r="EV770" s="35"/>
      <c r="EW770" s="35"/>
      <c r="EX770" s="35"/>
      <c r="EY770" s="35"/>
      <c r="EZ770" s="35"/>
      <c r="FA770" s="35"/>
      <c r="FB770" s="35"/>
      <c r="FC770" s="35"/>
      <c r="FD770" s="35"/>
      <c r="FE770" s="35"/>
      <c r="FF770" s="35"/>
      <c r="FG770" s="35"/>
      <c r="FH770" s="35"/>
      <c r="FI770" s="35"/>
      <c r="FJ770" s="35"/>
      <c r="FK770" s="35"/>
      <c r="FL770" s="35"/>
      <c r="FM770" s="35"/>
      <c r="FN770" s="35"/>
      <c r="FO770" s="35"/>
      <c r="FP770" s="35"/>
      <c r="FQ770" s="35"/>
      <c r="FR770" s="35"/>
      <c r="FS770" s="35"/>
      <c r="FT770" s="35"/>
      <c r="FU770" s="35"/>
      <c r="FV770" s="35"/>
      <c r="FW770" s="35"/>
      <c r="FX770" s="35"/>
      <c r="FY770" s="35"/>
      <c r="FZ770" s="35"/>
      <c r="GA770" s="35"/>
      <c r="GB770" s="35"/>
      <c r="GC770" s="35"/>
      <c r="GD770" s="35"/>
      <c r="GE770" s="35"/>
      <c r="GF770" s="35"/>
      <c r="GG770" s="35"/>
      <c r="GH770" s="35"/>
      <c r="GI770" s="35"/>
      <c r="GJ770" s="35"/>
      <c r="GK770" s="35"/>
      <c r="GL770" s="35"/>
      <c r="GM770" s="35"/>
      <c r="GN770" s="35"/>
      <c r="GO770" s="35"/>
      <c r="GP770" s="35"/>
      <c r="GQ770" s="35"/>
      <c r="GR770" s="35"/>
      <c r="GS770" s="35"/>
      <c r="GT770" s="35"/>
      <c r="GU770" s="35"/>
      <c r="GV770" s="35"/>
      <c r="GW770" s="35"/>
      <c r="GX770" s="35"/>
    </row>
    <row r="771" spans="1:206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O771" s="35"/>
      <c r="P771" s="35"/>
      <c r="Q771" s="35"/>
      <c r="R771" s="35"/>
      <c r="S771" s="35"/>
      <c r="T771" s="35"/>
      <c r="U771" s="35"/>
      <c r="V771" s="35"/>
      <c r="W771" s="35"/>
      <c r="X771" s="35"/>
      <c r="Y771" s="35"/>
      <c r="Z771" s="35"/>
      <c r="AA771" s="35"/>
      <c r="AB771" s="35"/>
      <c r="AC771" s="35"/>
      <c r="AD771" s="35"/>
      <c r="AE771" s="35"/>
      <c r="AF771" s="35"/>
      <c r="AG771" s="35"/>
      <c r="AH771" s="35"/>
      <c r="AI771" s="35"/>
      <c r="AJ771" s="35"/>
      <c r="AK771" s="35"/>
      <c r="AL771" s="35"/>
      <c r="AM771" s="35"/>
      <c r="AN771" s="35"/>
      <c r="AO771" s="35"/>
      <c r="AP771" s="35"/>
      <c r="AQ771" s="35"/>
      <c r="AR771" s="35"/>
      <c r="AS771" s="35"/>
      <c r="AT771" s="35"/>
      <c r="AU771" s="35"/>
      <c r="AV771" s="35"/>
      <c r="AW771" s="35"/>
      <c r="AX771" s="35"/>
      <c r="AY771" s="35"/>
      <c r="AZ771" s="35"/>
      <c r="BA771" s="35"/>
      <c r="BB771" s="35"/>
      <c r="BC771" s="35"/>
      <c r="BD771" s="35"/>
      <c r="BE771" s="35"/>
      <c r="BF771" s="35"/>
      <c r="BG771" s="35"/>
      <c r="BH771" s="35"/>
      <c r="BI771" s="35"/>
      <c r="BJ771" s="35"/>
      <c r="BK771" s="35"/>
      <c r="BL771" s="35"/>
      <c r="BM771" s="35"/>
      <c r="BN771" s="35"/>
      <c r="BO771" s="35"/>
      <c r="BP771" s="35"/>
      <c r="BQ771" s="35"/>
      <c r="BR771" s="35"/>
      <c r="BS771" s="35"/>
      <c r="BT771" s="35"/>
      <c r="BU771" s="35"/>
      <c r="BV771" s="35"/>
      <c r="BW771" s="35"/>
      <c r="BX771" s="35"/>
      <c r="BY771" s="35"/>
      <c r="BZ771" s="35"/>
      <c r="CA771" s="35"/>
      <c r="CB771" s="35"/>
      <c r="CC771" s="35"/>
      <c r="CD771" s="35"/>
      <c r="CE771" s="35"/>
      <c r="CF771" s="35"/>
      <c r="CG771" s="35"/>
      <c r="CH771" s="35"/>
      <c r="CI771" s="35"/>
      <c r="CJ771" s="35"/>
      <c r="CK771" s="35"/>
      <c r="CL771" s="35"/>
      <c r="CM771" s="35"/>
      <c r="CN771" s="35"/>
      <c r="CO771" s="35"/>
      <c r="CP771" s="35"/>
      <c r="CQ771" s="35"/>
      <c r="CR771" s="35"/>
      <c r="CS771" s="35"/>
      <c r="CT771" s="35"/>
      <c r="CU771" s="35"/>
      <c r="CV771" s="35"/>
      <c r="CW771" s="35"/>
      <c r="CX771" s="35"/>
      <c r="CY771" s="35"/>
      <c r="CZ771" s="35"/>
      <c r="DA771" s="35"/>
      <c r="DB771" s="35"/>
      <c r="DC771" s="35"/>
      <c r="DD771" s="35"/>
      <c r="DE771" s="35"/>
      <c r="DF771" s="35"/>
      <c r="DG771" s="35"/>
      <c r="DH771" s="35"/>
      <c r="DI771" s="35"/>
      <c r="DJ771" s="35"/>
      <c r="DK771" s="35"/>
      <c r="DL771" s="35"/>
      <c r="DM771" s="35"/>
      <c r="DN771" s="35"/>
      <c r="DO771" s="35"/>
      <c r="DP771" s="35"/>
      <c r="DQ771" s="35"/>
      <c r="DR771" s="35"/>
      <c r="DS771" s="35"/>
      <c r="DT771" s="35"/>
      <c r="DU771" s="35"/>
      <c r="DV771" s="35"/>
      <c r="DW771" s="35"/>
      <c r="DX771" s="35"/>
      <c r="DY771" s="35"/>
      <c r="DZ771" s="35"/>
      <c r="EA771" s="35"/>
      <c r="EB771" s="35"/>
      <c r="EC771" s="35"/>
      <c r="ED771" s="35"/>
      <c r="EE771" s="35"/>
      <c r="EF771" s="35"/>
      <c r="EG771" s="35"/>
      <c r="EH771" s="35"/>
      <c r="EI771" s="35"/>
      <c r="EJ771" s="35"/>
      <c r="EK771" s="35"/>
      <c r="EL771" s="35"/>
      <c r="EM771" s="35"/>
      <c r="EN771" s="35"/>
      <c r="EO771" s="35"/>
      <c r="EP771" s="35"/>
      <c r="EQ771" s="35"/>
      <c r="ER771" s="35"/>
      <c r="ES771" s="35"/>
      <c r="ET771" s="35"/>
      <c r="EU771" s="35"/>
      <c r="EV771" s="35"/>
      <c r="EW771" s="35"/>
      <c r="EX771" s="35"/>
      <c r="EY771" s="35"/>
      <c r="EZ771" s="35"/>
      <c r="FA771" s="35"/>
      <c r="FB771" s="35"/>
      <c r="FC771" s="35"/>
      <c r="FD771" s="35"/>
      <c r="FE771" s="35"/>
      <c r="FF771" s="35"/>
      <c r="FG771" s="35"/>
      <c r="FH771" s="35"/>
      <c r="FI771" s="35"/>
      <c r="FJ771" s="35"/>
      <c r="FK771" s="35"/>
      <c r="FL771" s="35"/>
      <c r="FM771" s="35"/>
      <c r="FN771" s="35"/>
      <c r="FO771" s="35"/>
      <c r="FP771" s="35"/>
      <c r="FQ771" s="35"/>
      <c r="FR771" s="35"/>
      <c r="FS771" s="35"/>
      <c r="FT771" s="35"/>
      <c r="FU771" s="35"/>
      <c r="FV771" s="35"/>
      <c r="FW771" s="35"/>
      <c r="FX771" s="35"/>
      <c r="FY771" s="35"/>
      <c r="FZ771" s="35"/>
      <c r="GA771" s="35"/>
      <c r="GB771" s="35"/>
      <c r="GC771" s="35"/>
      <c r="GD771" s="35"/>
      <c r="GE771" s="35"/>
      <c r="GF771" s="35"/>
      <c r="GG771" s="35"/>
      <c r="GH771" s="35"/>
      <c r="GI771" s="35"/>
      <c r="GJ771" s="35"/>
      <c r="GK771" s="35"/>
      <c r="GL771" s="35"/>
      <c r="GM771" s="35"/>
      <c r="GN771" s="35"/>
      <c r="GO771" s="35"/>
      <c r="GP771" s="35"/>
      <c r="GQ771" s="35"/>
      <c r="GR771" s="35"/>
      <c r="GS771" s="35"/>
      <c r="GT771" s="35"/>
      <c r="GU771" s="35"/>
      <c r="GV771" s="35"/>
      <c r="GW771" s="35"/>
      <c r="GX771" s="35"/>
    </row>
    <row r="772" spans="1:206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O772" s="35"/>
      <c r="P772" s="35"/>
      <c r="Q772" s="35"/>
      <c r="R772" s="35"/>
      <c r="S772" s="35"/>
      <c r="T772" s="35"/>
      <c r="U772" s="35"/>
      <c r="V772" s="35"/>
      <c r="W772" s="35"/>
      <c r="X772" s="35"/>
      <c r="Y772" s="35"/>
      <c r="Z772" s="35"/>
      <c r="AA772" s="35"/>
      <c r="AB772" s="35"/>
      <c r="AC772" s="35"/>
      <c r="AD772" s="35"/>
      <c r="AE772" s="35"/>
      <c r="AF772" s="35"/>
      <c r="AG772" s="35"/>
      <c r="AH772" s="35"/>
      <c r="AI772" s="35"/>
      <c r="AJ772" s="35"/>
      <c r="AK772" s="35"/>
      <c r="AL772" s="35"/>
      <c r="AM772" s="35"/>
      <c r="AN772" s="35"/>
      <c r="AO772" s="35"/>
      <c r="AP772" s="35"/>
      <c r="AQ772" s="35"/>
      <c r="AR772" s="35"/>
      <c r="AS772" s="35"/>
      <c r="AT772" s="35"/>
      <c r="AU772" s="35"/>
      <c r="AV772" s="35"/>
      <c r="AW772" s="35"/>
      <c r="AX772" s="35"/>
      <c r="AY772" s="35"/>
      <c r="AZ772" s="35"/>
      <c r="BA772" s="35"/>
      <c r="BB772" s="35"/>
      <c r="BC772" s="35"/>
      <c r="BD772" s="35"/>
      <c r="BE772" s="35"/>
      <c r="BF772" s="35"/>
      <c r="BG772" s="35"/>
      <c r="BH772" s="35"/>
      <c r="BI772" s="35"/>
      <c r="BJ772" s="35"/>
      <c r="BK772" s="35"/>
      <c r="BL772" s="35"/>
      <c r="BM772" s="35"/>
      <c r="BN772" s="35"/>
      <c r="BO772" s="35"/>
      <c r="BP772" s="35"/>
      <c r="BQ772" s="35"/>
      <c r="BR772" s="35"/>
      <c r="BS772" s="35"/>
      <c r="BT772" s="35"/>
      <c r="BU772" s="35"/>
      <c r="BV772" s="35"/>
      <c r="BW772" s="35"/>
      <c r="BX772" s="35"/>
      <c r="BY772" s="35"/>
      <c r="BZ772" s="35"/>
      <c r="CA772" s="35"/>
      <c r="CB772" s="35"/>
      <c r="CC772" s="35"/>
      <c r="CD772" s="35"/>
      <c r="CE772" s="35"/>
      <c r="CF772" s="35"/>
      <c r="CG772" s="35"/>
      <c r="CH772" s="35"/>
      <c r="CI772" s="35"/>
      <c r="CJ772" s="35"/>
      <c r="CK772" s="35"/>
      <c r="CL772" s="35"/>
      <c r="CM772" s="35"/>
      <c r="CN772" s="35"/>
      <c r="CO772" s="35"/>
      <c r="CP772" s="35"/>
      <c r="CQ772" s="35"/>
      <c r="CR772" s="35"/>
      <c r="CS772" s="35"/>
      <c r="CT772" s="35"/>
      <c r="CU772" s="35"/>
      <c r="CV772" s="35"/>
      <c r="CW772" s="35"/>
      <c r="CX772" s="35"/>
      <c r="CY772" s="35"/>
      <c r="CZ772" s="35"/>
      <c r="DA772" s="35"/>
      <c r="DB772" s="35"/>
      <c r="DC772" s="35"/>
      <c r="DD772" s="35"/>
      <c r="DE772" s="35"/>
      <c r="DF772" s="35"/>
      <c r="DG772" s="35"/>
      <c r="DH772" s="35"/>
      <c r="DI772" s="35"/>
      <c r="DJ772" s="35"/>
      <c r="DK772" s="35"/>
      <c r="DL772" s="35"/>
      <c r="DM772" s="35"/>
      <c r="DN772" s="35"/>
      <c r="DO772" s="35"/>
      <c r="DP772" s="35"/>
      <c r="DQ772" s="35"/>
      <c r="DR772" s="35"/>
      <c r="DS772" s="35"/>
      <c r="DT772" s="35"/>
      <c r="DU772" s="35"/>
      <c r="DV772" s="35"/>
      <c r="DW772" s="35"/>
      <c r="DX772" s="35"/>
      <c r="DY772" s="35"/>
      <c r="DZ772" s="35"/>
      <c r="EA772" s="35"/>
      <c r="EB772" s="35"/>
      <c r="EC772" s="35"/>
      <c r="ED772" s="35"/>
      <c r="EE772" s="35"/>
      <c r="EF772" s="35"/>
      <c r="EG772" s="35"/>
      <c r="EH772" s="35"/>
      <c r="EI772" s="35"/>
      <c r="EJ772" s="35"/>
      <c r="EK772" s="35"/>
      <c r="EL772" s="35"/>
      <c r="EM772" s="35"/>
      <c r="EN772" s="35"/>
      <c r="EO772" s="35"/>
      <c r="EP772" s="35"/>
      <c r="EQ772" s="35"/>
      <c r="ER772" s="35"/>
      <c r="ES772" s="35"/>
      <c r="ET772" s="35"/>
      <c r="EU772" s="35"/>
      <c r="EV772" s="35"/>
      <c r="EW772" s="35"/>
      <c r="EX772" s="35"/>
      <c r="EY772" s="35"/>
      <c r="EZ772" s="35"/>
      <c r="FA772" s="35"/>
      <c r="FB772" s="35"/>
      <c r="FC772" s="35"/>
      <c r="FD772" s="35"/>
      <c r="FE772" s="35"/>
      <c r="FF772" s="35"/>
      <c r="FG772" s="35"/>
      <c r="FH772" s="35"/>
      <c r="FI772" s="35"/>
      <c r="FJ772" s="35"/>
      <c r="FK772" s="35"/>
      <c r="FL772" s="35"/>
      <c r="FM772" s="35"/>
      <c r="FN772" s="35"/>
      <c r="FO772" s="35"/>
      <c r="FP772" s="35"/>
      <c r="FQ772" s="35"/>
      <c r="FR772" s="35"/>
      <c r="FS772" s="35"/>
      <c r="FT772" s="35"/>
      <c r="FU772" s="35"/>
      <c r="FV772" s="35"/>
      <c r="FW772" s="35"/>
      <c r="FX772" s="35"/>
      <c r="FY772" s="35"/>
      <c r="FZ772" s="35"/>
      <c r="GA772" s="35"/>
      <c r="GB772" s="35"/>
      <c r="GC772" s="35"/>
      <c r="GD772" s="35"/>
      <c r="GE772" s="35"/>
      <c r="GF772" s="35"/>
      <c r="GG772" s="35"/>
      <c r="GH772" s="35"/>
      <c r="GI772" s="35"/>
      <c r="GJ772" s="35"/>
      <c r="GK772" s="35"/>
      <c r="GL772" s="35"/>
      <c r="GM772" s="35"/>
      <c r="GN772" s="35"/>
      <c r="GO772" s="35"/>
      <c r="GP772" s="35"/>
      <c r="GQ772" s="35"/>
      <c r="GR772" s="35"/>
      <c r="GS772" s="35"/>
      <c r="GT772" s="35"/>
      <c r="GU772" s="35"/>
      <c r="GV772" s="35"/>
      <c r="GW772" s="35"/>
      <c r="GX772" s="35"/>
    </row>
    <row r="773" spans="1:206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O773" s="35"/>
      <c r="P773" s="35"/>
      <c r="Q773" s="35"/>
      <c r="R773" s="35"/>
      <c r="S773" s="35"/>
      <c r="T773" s="35"/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F773" s="35"/>
      <c r="AG773" s="35"/>
      <c r="AH773" s="35"/>
      <c r="AI773" s="35"/>
      <c r="AJ773" s="35"/>
      <c r="AK773" s="35"/>
      <c r="AL773" s="35"/>
      <c r="AM773" s="35"/>
      <c r="AN773" s="35"/>
      <c r="AO773" s="35"/>
      <c r="AP773" s="35"/>
      <c r="AQ773" s="35"/>
      <c r="AR773" s="35"/>
      <c r="AS773" s="35"/>
      <c r="AT773" s="35"/>
      <c r="AU773" s="35"/>
      <c r="AV773" s="35"/>
      <c r="AW773" s="35"/>
      <c r="AX773" s="35"/>
      <c r="AY773" s="35"/>
      <c r="AZ773" s="35"/>
      <c r="BA773" s="35"/>
      <c r="BB773" s="35"/>
      <c r="BC773" s="35"/>
      <c r="BD773" s="35"/>
      <c r="BE773" s="35"/>
      <c r="BF773" s="35"/>
      <c r="BG773" s="35"/>
      <c r="BH773" s="35"/>
      <c r="BI773" s="35"/>
      <c r="BJ773" s="35"/>
      <c r="BK773" s="35"/>
      <c r="BL773" s="35"/>
      <c r="BM773" s="35"/>
      <c r="BN773" s="35"/>
      <c r="BO773" s="35"/>
      <c r="BP773" s="35"/>
      <c r="BQ773" s="35"/>
      <c r="BR773" s="35"/>
      <c r="BS773" s="35"/>
      <c r="BT773" s="35"/>
      <c r="BU773" s="35"/>
      <c r="BV773" s="35"/>
      <c r="BW773" s="35"/>
      <c r="BX773" s="35"/>
      <c r="BY773" s="35"/>
      <c r="BZ773" s="35"/>
      <c r="CA773" s="35"/>
      <c r="CB773" s="35"/>
      <c r="CC773" s="35"/>
      <c r="CD773" s="35"/>
      <c r="CE773" s="35"/>
      <c r="CF773" s="35"/>
      <c r="CG773" s="35"/>
      <c r="CH773" s="35"/>
      <c r="CI773" s="35"/>
      <c r="CJ773" s="35"/>
      <c r="CK773" s="35"/>
      <c r="CL773" s="35"/>
      <c r="CM773" s="35"/>
      <c r="CN773" s="35"/>
      <c r="CO773" s="35"/>
      <c r="CP773" s="35"/>
      <c r="CQ773" s="35"/>
      <c r="CR773" s="35"/>
      <c r="CS773" s="35"/>
      <c r="CT773" s="35"/>
      <c r="CU773" s="35"/>
      <c r="CV773" s="35"/>
      <c r="CW773" s="35"/>
      <c r="CX773" s="35"/>
      <c r="CY773" s="35"/>
      <c r="CZ773" s="35"/>
      <c r="DA773" s="35"/>
      <c r="DB773" s="35"/>
      <c r="DC773" s="35"/>
      <c r="DD773" s="35"/>
      <c r="DE773" s="35"/>
      <c r="DF773" s="35"/>
      <c r="DG773" s="35"/>
      <c r="DH773" s="35"/>
      <c r="DI773" s="35"/>
      <c r="DJ773" s="35"/>
      <c r="DK773" s="35"/>
      <c r="DL773" s="35"/>
      <c r="DM773" s="35"/>
      <c r="DN773" s="35"/>
      <c r="DO773" s="35"/>
      <c r="DP773" s="35"/>
      <c r="DQ773" s="35"/>
      <c r="DR773" s="35"/>
      <c r="DS773" s="35"/>
      <c r="DT773" s="35"/>
      <c r="DU773" s="35"/>
      <c r="DV773" s="35"/>
      <c r="DW773" s="35"/>
      <c r="DX773" s="35"/>
      <c r="DY773" s="35"/>
      <c r="DZ773" s="35"/>
      <c r="EA773" s="35"/>
      <c r="EB773" s="35"/>
      <c r="EC773" s="35"/>
      <c r="ED773" s="35"/>
      <c r="EE773" s="35"/>
      <c r="EF773" s="35"/>
      <c r="EG773" s="35"/>
      <c r="EH773" s="35"/>
      <c r="EI773" s="35"/>
      <c r="EJ773" s="35"/>
      <c r="EK773" s="35"/>
      <c r="EL773" s="35"/>
      <c r="EM773" s="35"/>
      <c r="EN773" s="35"/>
      <c r="EO773" s="35"/>
      <c r="EP773" s="35"/>
      <c r="EQ773" s="35"/>
      <c r="ER773" s="35"/>
      <c r="ES773" s="35"/>
      <c r="ET773" s="35"/>
      <c r="EU773" s="35"/>
      <c r="EV773" s="35"/>
      <c r="EW773" s="35"/>
      <c r="EX773" s="35"/>
      <c r="EY773" s="35"/>
      <c r="EZ773" s="35"/>
      <c r="FA773" s="35"/>
      <c r="FB773" s="35"/>
      <c r="FC773" s="35"/>
      <c r="FD773" s="35"/>
      <c r="FE773" s="35"/>
      <c r="FF773" s="35"/>
      <c r="FG773" s="35"/>
      <c r="FH773" s="35"/>
      <c r="FI773" s="35"/>
      <c r="FJ773" s="35"/>
      <c r="FK773" s="35"/>
      <c r="FL773" s="35"/>
      <c r="FM773" s="35"/>
      <c r="FN773" s="35"/>
      <c r="FO773" s="35"/>
      <c r="FP773" s="35"/>
      <c r="FQ773" s="35"/>
      <c r="FR773" s="35"/>
      <c r="FS773" s="35"/>
      <c r="FT773" s="35"/>
      <c r="FU773" s="35"/>
      <c r="FV773" s="35"/>
      <c r="FW773" s="35"/>
      <c r="FX773" s="35"/>
      <c r="FY773" s="35"/>
      <c r="FZ773" s="35"/>
      <c r="GA773" s="35"/>
      <c r="GB773" s="35"/>
      <c r="GC773" s="35"/>
      <c r="GD773" s="35"/>
      <c r="GE773" s="35"/>
      <c r="GF773" s="35"/>
      <c r="GG773" s="35"/>
      <c r="GH773" s="35"/>
      <c r="GI773" s="35"/>
      <c r="GJ773" s="35"/>
      <c r="GK773" s="35"/>
      <c r="GL773" s="35"/>
      <c r="GM773" s="35"/>
      <c r="GN773" s="35"/>
      <c r="GO773" s="35"/>
      <c r="GP773" s="35"/>
      <c r="GQ773" s="35"/>
      <c r="GR773" s="35"/>
      <c r="GS773" s="35"/>
      <c r="GT773" s="35"/>
      <c r="GU773" s="35"/>
      <c r="GV773" s="35"/>
      <c r="GW773" s="35"/>
      <c r="GX773" s="35"/>
    </row>
    <row r="774" spans="1:206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O774" s="35"/>
      <c r="P774" s="35"/>
      <c r="Q774" s="35"/>
      <c r="R774" s="35"/>
      <c r="S774" s="35"/>
      <c r="T774" s="35"/>
      <c r="U774" s="35"/>
      <c r="V774" s="35"/>
      <c r="W774" s="35"/>
      <c r="X774" s="35"/>
      <c r="Y774" s="35"/>
      <c r="Z774" s="35"/>
      <c r="AA774" s="35"/>
      <c r="AB774" s="35"/>
      <c r="AC774" s="35"/>
      <c r="AD774" s="35"/>
      <c r="AE774" s="35"/>
      <c r="AF774" s="35"/>
      <c r="AG774" s="35"/>
      <c r="AH774" s="35"/>
      <c r="AI774" s="35"/>
      <c r="AJ774" s="35"/>
      <c r="AK774" s="35"/>
      <c r="AL774" s="35"/>
      <c r="AM774" s="35"/>
      <c r="AN774" s="35"/>
      <c r="AO774" s="35"/>
      <c r="AP774" s="35"/>
      <c r="AQ774" s="35"/>
      <c r="AR774" s="35"/>
      <c r="AS774" s="35"/>
      <c r="AT774" s="35"/>
      <c r="AU774" s="35"/>
      <c r="AV774" s="35"/>
      <c r="AW774" s="35"/>
      <c r="AX774" s="35"/>
      <c r="AY774" s="35"/>
      <c r="AZ774" s="35"/>
      <c r="BA774" s="35"/>
      <c r="BB774" s="35"/>
      <c r="BC774" s="35"/>
      <c r="BD774" s="35"/>
      <c r="BE774" s="35"/>
      <c r="BF774" s="35"/>
      <c r="BG774" s="35"/>
      <c r="BH774" s="35"/>
      <c r="BI774" s="35"/>
      <c r="BJ774" s="35"/>
      <c r="BK774" s="35"/>
      <c r="BL774" s="35"/>
      <c r="BM774" s="35"/>
      <c r="BN774" s="35"/>
      <c r="BO774" s="35"/>
      <c r="BP774" s="35"/>
      <c r="BQ774" s="35"/>
      <c r="BR774" s="35"/>
      <c r="BS774" s="35"/>
      <c r="BT774" s="35"/>
      <c r="BU774" s="35"/>
      <c r="BV774" s="35"/>
      <c r="BW774" s="35"/>
      <c r="BX774" s="35"/>
      <c r="BY774" s="35"/>
      <c r="BZ774" s="35"/>
      <c r="CA774" s="35"/>
      <c r="CB774" s="35"/>
      <c r="CC774" s="35"/>
      <c r="CD774" s="35"/>
      <c r="CE774" s="35"/>
      <c r="CF774" s="35"/>
      <c r="CG774" s="35"/>
      <c r="CH774" s="35"/>
      <c r="CI774" s="35"/>
      <c r="CJ774" s="35"/>
      <c r="CK774" s="35"/>
      <c r="CL774" s="35"/>
      <c r="CM774" s="35"/>
      <c r="CN774" s="35"/>
      <c r="CO774" s="35"/>
      <c r="CP774" s="35"/>
      <c r="CQ774" s="35"/>
      <c r="CR774" s="35"/>
      <c r="CS774" s="35"/>
      <c r="CT774" s="35"/>
      <c r="CU774" s="35"/>
      <c r="CV774" s="35"/>
      <c r="CW774" s="35"/>
      <c r="CX774" s="35"/>
      <c r="CY774" s="35"/>
      <c r="CZ774" s="35"/>
      <c r="DA774" s="35"/>
      <c r="DB774" s="35"/>
      <c r="DC774" s="35"/>
      <c r="DD774" s="35"/>
      <c r="DE774" s="35"/>
      <c r="DF774" s="35"/>
      <c r="DG774" s="35"/>
      <c r="DH774" s="35"/>
      <c r="DI774" s="35"/>
      <c r="DJ774" s="35"/>
      <c r="DK774" s="35"/>
      <c r="DL774" s="35"/>
      <c r="DM774" s="35"/>
      <c r="DN774" s="35"/>
      <c r="DO774" s="35"/>
      <c r="DP774" s="35"/>
      <c r="DQ774" s="35"/>
      <c r="DR774" s="35"/>
      <c r="DS774" s="35"/>
      <c r="DT774" s="35"/>
      <c r="DU774" s="35"/>
      <c r="DV774" s="35"/>
      <c r="DW774" s="35"/>
      <c r="DX774" s="35"/>
      <c r="DY774" s="35"/>
      <c r="DZ774" s="35"/>
      <c r="EA774" s="35"/>
      <c r="EB774" s="35"/>
      <c r="EC774" s="35"/>
      <c r="ED774" s="35"/>
      <c r="EE774" s="35"/>
      <c r="EF774" s="35"/>
      <c r="EG774" s="35"/>
      <c r="EH774" s="35"/>
      <c r="EI774" s="35"/>
      <c r="EJ774" s="35"/>
      <c r="EK774" s="35"/>
      <c r="EL774" s="35"/>
      <c r="EM774" s="35"/>
      <c r="EN774" s="35"/>
      <c r="EO774" s="35"/>
      <c r="EP774" s="35"/>
      <c r="EQ774" s="35"/>
      <c r="ER774" s="35"/>
      <c r="ES774" s="35"/>
      <c r="ET774" s="35"/>
      <c r="EU774" s="35"/>
      <c r="EV774" s="35"/>
      <c r="EW774" s="35"/>
      <c r="EX774" s="35"/>
      <c r="EY774" s="35"/>
      <c r="EZ774" s="35"/>
      <c r="FA774" s="35"/>
      <c r="FB774" s="35"/>
      <c r="FC774" s="35"/>
      <c r="FD774" s="35"/>
      <c r="FE774" s="35"/>
      <c r="FF774" s="35"/>
      <c r="FG774" s="35"/>
      <c r="FH774" s="35"/>
      <c r="FI774" s="35"/>
      <c r="FJ774" s="35"/>
      <c r="FK774" s="35"/>
      <c r="FL774" s="35"/>
      <c r="FM774" s="35"/>
      <c r="FN774" s="35"/>
      <c r="FO774" s="35"/>
      <c r="FP774" s="35"/>
      <c r="FQ774" s="35"/>
      <c r="FR774" s="35"/>
      <c r="FS774" s="35"/>
      <c r="FT774" s="35"/>
      <c r="FU774" s="35"/>
      <c r="FV774" s="35"/>
      <c r="FW774" s="35"/>
      <c r="FX774" s="35"/>
      <c r="FY774" s="35"/>
      <c r="FZ774" s="35"/>
      <c r="GA774" s="35"/>
      <c r="GB774" s="35"/>
      <c r="GC774" s="35"/>
      <c r="GD774" s="35"/>
      <c r="GE774" s="35"/>
      <c r="GF774" s="35"/>
      <c r="GG774" s="35"/>
      <c r="GH774" s="35"/>
      <c r="GI774" s="35"/>
      <c r="GJ774" s="35"/>
      <c r="GK774" s="35"/>
      <c r="GL774" s="35"/>
      <c r="GM774" s="35"/>
      <c r="GN774" s="35"/>
      <c r="GO774" s="35"/>
      <c r="GP774" s="35"/>
      <c r="GQ774" s="35"/>
      <c r="GR774" s="35"/>
      <c r="GS774" s="35"/>
      <c r="GT774" s="35"/>
      <c r="GU774" s="35"/>
      <c r="GV774" s="35"/>
      <c r="GW774" s="35"/>
      <c r="GX774" s="35"/>
    </row>
    <row r="775" spans="1:206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O775" s="35"/>
      <c r="P775" s="35"/>
      <c r="Q775" s="35"/>
      <c r="R775" s="35"/>
      <c r="S775" s="35"/>
      <c r="T775" s="35"/>
      <c r="U775" s="35"/>
      <c r="V775" s="35"/>
      <c r="W775" s="35"/>
      <c r="X775" s="35"/>
      <c r="Y775" s="35"/>
      <c r="Z775" s="35"/>
      <c r="AA775" s="35"/>
      <c r="AB775" s="35"/>
      <c r="AC775" s="35"/>
      <c r="AD775" s="35"/>
      <c r="AE775" s="35"/>
      <c r="AF775" s="35"/>
      <c r="AG775" s="35"/>
      <c r="AH775" s="35"/>
      <c r="AI775" s="35"/>
      <c r="AJ775" s="35"/>
      <c r="AK775" s="35"/>
      <c r="AL775" s="35"/>
      <c r="AM775" s="35"/>
      <c r="AN775" s="35"/>
      <c r="AO775" s="35"/>
      <c r="AP775" s="35"/>
      <c r="AQ775" s="35"/>
      <c r="AR775" s="35"/>
      <c r="AS775" s="35"/>
      <c r="AT775" s="35"/>
      <c r="AU775" s="35"/>
      <c r="AV775" s="35"/>
      <c r="AW775" s="35"/>
      <c r="AX775" s="35"/>
      <c r="AY775" s="35"/>
      <c r="AZ775" s="35"/>
      <c r="BA775" s="35"/>
      <c r="BB775" s="35"/>
      <c r="BC775" s="35"/>
      <c r="BD775" s="35"/>
      <c r="BE775" s="35"/>
      <c r="BF775" s="35"/>
      <c r="BG775" s="35"/>
      <c r="BH775" s="35"/>
      <c r="BI775" s="35"/>
      <c r="BJ775" s="35"/>
      <c r="BK775" s="35"/>
      <c r="BL775" s="35"/>
      <c r="BM775" s="35"/>
      <c r="BN775" s="35"/>
      <c r="BO775" s="35"/>
      <c r="BP775" s="35"/>
      <c r="BQ775" s="35"/>
      <c r="BR775" s="35"/>
      <c r="BS775" s="35"/>
      <c r="BT775" s="35"/>
      <c r="BU775" s="35"/>
      <c r="BV775" s="35"/>
      <c r="BW775" s="35"/>
      <c r="BX775" s="35"/>
      <c r="BY775" s="35"/>
      <c r="BZ775" s="35"/>
      <c r="CA775" s="35"/>
      <c r="CB775" s="35"/>
      <c r="CC775" s="35"/>
      <c r="CD775" s="35"/>
      <c r="CE775" s="35"/>
      <c r="CF775" s="35"/>
      <c r="CG775" s="35"/>
      <c r="CH775" s="35"/>
      <c r="CI775" s="35"/>
      <c r="CJ775" s="35"/>
      <c r="CK775" s="35"/>
      <c r="CL775" s="35"/>
      <c r="CM775" s="35"/>
      <c r="CN775" s="35"/>
      <c r="CO775" s="35"/>
      <c r="CP775" s="35"/>
      <c r="CQ775" s="35"/>
      <c r="CR775" s="35"/>
      <c r="CS775" s="35"/>
      <c r="CT775" s="35"/>
      <c r="CU775" s="35"/>
      <c r="CV775" s="35"/>
      <c r="CW775" s="35"/>
      <c r="CX775" s="35"/>
      <c r="CY775" s="35"/>
      <c r="CZ775" s="35"/>
      <c r="DA775" s="35"/>
      <c r="DB775" s="35"/>
      <c r="DC775" s="35"/>
      <c r="DD775" s="35"/>
      <c r="DE775" s="35"/>
      <c r="DF775" s="35"/>
      <c r="DG775" s="35"/>
      <c r="DH775" s="35"/>
      <c r="DI775" s="35"/>
      <c r="DJ775" s="35"/>
      <c r="DK775" s="35"/>
      <c r="DL775" s="35"/>
      <c r="DM775" s="35"/>
      <c r="DN775" s="35"/>
      <c r="DO775" s="35"/>
      <c r="DP775" s="35"/>
      <c r="DQ775" s="35"/>
      <c r="DR775" s="35"/>
      <c r="DS775" s="35"/>
      <c r="DT775" s="35"/>
      <c r="DU775" s="35"/>
      <c r="DV775" s="35"/>
      <c r="DW775" s="35"/>
      <c r="DX775" s="35"/>
      <c r="DY775" s="35"/>
      <c r="DZ775" s="35"/>
      <c r="EA775" s="35"/>
      <c r="EB775" s="35"/>
      <c r="EC775" s="35"/>
      <c r="ED775" s="35"/>
      <c r="EE775" s="35"/>
      <c r="EF775" s="35"/>
      <c r="EG775" s="35"/>
      <c r="EH775" s="35"/>
      <c r="EI775" s="35"/>
      <c r="EJ775" s="35"/>
      <c r="EK775" s="35"/>
      <c r="EL775" s="35"/>
      <c r="EM775" s="35"/>
      <c r="EN775" s="35"/>
      <c r="EO775" s="35"/>
      <c r="EP775" s="35"/>
      <c r="EQ775" s="35"/>
      <c r="ER775" s="35"/>
      <c r="ES775" s="35"/>
      <c r="ET775" s="35"/>
      <c r="EU775" s="35"/>
      <c r="EV775" s="35"/>
      <c r="EW775" s="35"/>
      <c r="EX775" s="35"/>
      <c r="EY775" s="35"/>
      <c r="EZ775" s="35"/>
      <c r="FA775" s="35"/>
      <c r="FB775" s="35"/>
      <c r="FC775" s="35"/>
      <c r="FD775" s="35"/>
      <c r="FE775" s="35"/>
      <c r="FF775" s="35"/>
      <c r="FG775" s="35"/>
      <c r="FH775" s="35"/>
      <c r="FI775" s="35"/>
      <c r="FJ775" s="35"/>
      <c r="FK775" s="35"/>
      <c r="FL775" s="35"/>
      <c r="FM775" s="35"/>
      <c r="FN775" s="35"/>
      <c r="FO775" s="35"/>
      <c r="FP775" s="35"/>
      <c r="FQ775" s="35"/>
      <c r="FR775" s="35"/>
      <c r="FS775" s="35"/>
      <c r="FT775" s="35"/>
      <c r="FU775" s="35"/>
      <c r="FV775" s="35"/>
      <c r="FW775" s="35"/>
      <c r="FX775" s="35"/>
      <c r="FY775" s="35"/>
      <c r="FZ775" s="35"/>
      <c r="GA775" s="35"/>
      <c r="GB775" s="35"/>
      <c r="GC775" s="35"/>
      <c r="GD775" s="35"/>
      <c r="GE775" s="35"/>
      <c r="GF775" s="35"/>
      <c r="GG775" s="35"/>
      <c r="GH775" s="35"/>
      <c r="GI775" s="35"/>
      <c r="GJ775" s="35"/>
      <c r="GK775" s="35"/>
      <c r="GL775" s="35"/>
      <c r="GM775" s="35"/>
      <c r="GN775" s="35"/>
      <c r="GO775" s="35"/>
      <c r="GP775" s="35"/>
      <c r="GQ775" s="35"/>
      <c r="GR775" s="35"/>
      <c r="GS775" s="35"/>
      <c r="GT775" s="35"/>
      <c r="GU775" s="35"/>
      <c r="GV775" s="35"/>
      <c r="GW775" s="35"/>
      <c r="GX775" s="35"/>
    </row>
    <row r="776" spans="1:206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B776" s="35"/>
      <c r="AC776" s="35"/>
      <c r="AD776" s="35"/>
      <c r="AE776" s="35"/>
      <c r="AF776" s="35"/>
      <c r="AG776" s="35"/>
      <c r="AH776" s="35"/>
      <c r="AI776" s="35"/>
      <c r="AJ776" s="35"/>
      <c r="AK776" s="35"/>
      <c r="AL776" s="35"/>
      <c r="AM776" s="35"/>
      <c r="AN776" s="35"/>
      <c r="AO776" s="35"/>
      <c r="AP776" s="35"/>
      <c r="AQ776" s="35"/>
      <c r="AR776" s="35"/>
      <c r="AS776" s="35"/>
      <c r="AT776" s="35"/>
      <c r="AU776" s="35"/>
      <c r="AV776" s="35"/>
      <c r="AW776" s="35"/>
      <c r="AX776" s="35"/>
      <c r="AY776" s="35"/>
      <c r="AZ776" s="35"/>
      <c r="BA776" s="35"/>
      <c r="BB776" s="35"/>
      <c r="BC776" s="35"/>
      <c r="BD776" s="35"/>
      <c r="BE776" s="35"/>
      <c r="BF776" s="35"/>
      <c r="BG776" s="35"/>
      <c r="BH776" s="35"/>
      <c r="BI776" s="35"/>
      <c r="BJ776" s="35"/>
      <c r="BK776" s="35"/>
      <c r="BL776" s="35"/>
      <c r="BM776" s="35"/>
      <c r="BN776" s="35"/>
      <c r="BO776" s="35"/>
      <c r="BP776" s="35"/>
      <c r="BQ776" s="35"/>
      <c r="BR776" s="35"/>
      <c r="BS776" s="35"/>
      <c r="BT776" s="35"/>
      <c r="BU776" s="35"/>
      <c r="BV776" s="35"/>
      <c r="BW776" s="35"/>
      <c r="BX776" s="35"/>
      <c r="BY776" s="35"/>
      <c r="BZ776" s="35"/>
      <c r="CA776" s="35"/>
      <c r="CB776" s="35"/>
      <c r="CC776" s="35"/>
      <c r="CD776" s="35"/>
      <c r="CE776" s="35"/>
      <c r="CF776" s="35"/>
      <c r="CG776" s="35"/>
      <c r="CH776" s="35"/>
      <c r="CI776" s="35"/>
      <c r="CJ776" s="35"/>
      <c r="CK776" s="35"/>
      <c r="CL776" s="35"/>
      <c r="CM776" s="35"/>
      <c r="CN776" s="35"/>
      <c r="CO776" s="35"/>
      <c r="CP776" s="35"/>
      <c r="CQ776" s="35"/>
      <c r="CR776" s="35"/>
      <c r="CS776" s="35"/>
      <c r="CT776" s="35"/>
      <c r="CU776" s="35"/>
      <c r="CV776" s="35"/>
      <c r="CW776" s="35"/>
      <c r="CX776" s="35"/>
      <c r="CY776" s="35"/>
      <c r="CZ776" s="35"/>
      <c r="DA776" s="35"/>
      <c r="DB776" s="35"/>
      <c r="DC776" s="35"/>
      <c r="DD776" s="35"/>
      <c r="DE776" s="35"/>
      <c r="DF776" s="35"/>
      <c r="DG776" s="35"/>
      <c r="DH776" s="35"/>
      <c r="DI776" s="35"/>
      <c r="DJ776" s="35"/>
      <c r="DK776" s="35"/>
      <c r="DL776" s="35"/>
      <c r="DM776" s="35"/>
      <c r="DN776" s="35"/>
      <c r="DO776" s="35"/>
      <c r="DP776" s="35"/>
      <c r="DQ776" s="35"/>
      <c r="DR776" s="35"/>
      <c r="DS776" s="35"/>
      <c r="DT776" s="35"/>
      <c r="DU776" s="35"/>
      <c r="DV776" s="35"/>
      <c r="DW776" s="35"/>
      <c r="DX776" s="35"/>
      <c r="DY776" s="35"/>
      <c r="DZ776" s="35"/>
      <c r="EA776" s="35"/>
      <c r="EB776" s="35"/>
      <c r="EC776" s="35"/>
      <c r="ED776" s="35"/>
      <c r="EE776" s="35"/>
      <c r="EF776" s="35"/>
      <c r="EG776" s="35"/>
      <c r="EH776" s="35"/>
      <c r="EI776" s="35"/>
      <c r="EJ776" s="35"/>
      <c r="EK776" s="35"/>
      <c r="EL776" s="35"/>
      <c r="EM776" s="35"/>
      <c r="EN776" s="35"/>
      <c r="EO776" s="35"/>
      <c r="EP776" s="35"/>
      <c r="EQ776" s="35"/>
      <c r="ER776" s="35"/>
      <c r="ES776" s="35"/>
      <c r="ET776" s="35"/>
      <c r="EU776" s="35"/>
      <c r="EV776" s="35"/>
      <c r="EW776" s="35"/>
      <c r="EX776" s="35"/>
      <c r="EY776" s="35"/>
      <c r="EZ776" s="35"/>
      <c r="FA776" s="35"/>
      <c r="FB776" s="35"/>
      <c r="FC776" s="35"/>
      <c r="FD776" s="35"/>
      <c r="FE776" s="35"/>
      <c r="FF776" s="35"/>
      <c r="FG776" s="35"/>
      <c r="FH776" s="35"/>
      <c r="FI776" s="35"/>
      <c r="FJ776" s="35"/>
      <c r="FK776" s="35"/>
      <c r="FL776" s="35"/>
      <c r="FM776" s="35"/>
      <c r="FN776" s="35"/>
      <c r="FO776" s="35"/>
      <c r="FP776" s="35"/>
      <c r="FQ776" s="35"/>
      <c r="FR776" s="35"/>
      <c r="FS776" s="35"/>
      <c r="FT776" s="35"/>
      <c r="FU776" s="35"/>
      <c r="FV776" s="35"/>
      <c r="FW776" s="35"/>
      <c r="FX776" s="35"/>
      <c r="FY776" s="35"/>
      <c r="FZ776" s="35"/>
      <c r="GA776" s="35"/>
      <c r="GB776" s="35"/>
      <c r="GC776" s="35"/>
      <c r="GD776" s="35"/>
      <c r="GE776" s="35"/>
      <c r="GF776" s="35"/>
      <c r="GG776" s="35"/>
      <c r="GH776" s="35"/>
      <c r="GI776" s="35"/>
      <c r="GJ776" s="35"/>
      <c r="GK776" s="35"/>
      <c r="GL776" s="35"/>
      <c r="GM776" s="35"/>
      <c r="GN776" s="35"/>
      <c r="GO776" s="35"/>
      <c r="GP776" s="35"/>
      <c r="GQ776" s="35"/>
      <c r="GR776" s="35"/>
      <c r="GS776" s="35"/>
      <c r="GT776" s="35"/>
      <c r="GU776" s="35"/>
      <c r="GV776" s="35"/>
      <c r="GW776" s="35"/>
      <c r="GX776" s="35"/>
    </row>
    <row r="777" spans="1:206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B777" s="35"/>
      <c r="AC777" s="35"/>
      <c r="AD777" s="35"/>
      <c r="AE777" s="35"/>
      <c r="AF777" s="35"/>
      <c r="AG777" s="35"/>
      <c r="AH777" s="35"/>
      <c r="AI777" s="35"/>
      <c r="AJ777" s="35"/>
      <c r="AK777" s="35"/>
      <c r="AL777" s="35"/>
      <c r="AM777" s="35"/>
      <c r="AN777" s="35"/>
      <c r="AO777" s="35"/>
      <c r="AP777" s="35"/>
      <c r="AQ777" s="35"/>
      <c r="AR777" s="35"/>
      <c r="AS777" s="35"/>
      <c r="AT777" s="35"/>
      <c r="AU777" s="35"/>
      <c r="AV777" s="35"/>
      <c r="AW777" s="35"/>
      <c r="AX777" s="35"/>
      <c r="AY777" s="35"/>
      <c r="AZ777" s="35"/>
      <c r="BA777" s="35"/>
      <c r="BB777" s="35"/>
      <c r="BC777" s="35"/>
      <c r="BD777" s="35"/>
      <c r="BE777" s="35"/>
      <c r="BF777" s="35"/>
      <c r="BG777" s="35"/>
      <c r="BH777" s="35"/>
      <c r="BI777" s="35"/>
      <c r="BJ777" s="35"/>
      <c r="BK777" s="35"/>
      <c r="BL777" s="35"/>
      <c r="BM777" s="35"/>
      <c r="BN777" s="35"/>
      <c r="BO777" s="35"/>
      <c r="BP777" s="35"/>
      <c r="BQ777" s="35"/>
      <c r="BR777" s="35"/>
      <c r="BS777" s="35"/>
      <c r="BT777" s="35"/>
      <c r="BU777" s="35"/>
      <c r="BV777" s="35"/>
      <c r="BW777" s="35"/>
      <c r="BX777" s="35"/>
      <c r="BY777" s="35"/>
      <c r="BZ777" s="35"/>
      <c r="CA777" s="35"/>
      <c r="CB777" s="35"/>
      <c r="CC777" s="35"/>
      <c r="CD777" s="35"/>
      <c r="CE777" s="35"/>
      <c r="CF777" s="35"/>
      <c r="CG777" s="35"/>
      <c r="CH777" s="35"/>
      <c r="CI777" s="35"/>
      <c r="CJ777" s="35"/>
      <c r="CK777" s="35"/>
      <c r="CL777" s="35"/>
      <c r="CM777" s="35"/>
      <c r="CN777" s="35"/>
      <c r="CO777" s="35"/>
      <c r="CP777" s="35"/>
      <c r="CQ777" s="35"/>
      <c r="CR777" s="35"/>
      <c r="CS777" s="35"/>
      <c r="CT777" s="35"/>
      <c r="CU777" s="35"/>
      <c r="CV777" s="35"/>
      <c r="CW777" s="35"/>
      <c r="CX777" s="35"/>
      <c r="CY777" s="35"/>
      <c r="CZ777" s="35"/>
      <c r="DA777" s="35"/>
      <c r="DB777" s="35"/>
      <c r="DC777" s="35"/>
      <c r="DD777" s="35"/>
      <c r="DE777" s="35"/>
      <c r="DF777" s="35"/>
      <c r="DG777" s="35"/>
      <c r="DH777" s="35"/>
      <c r="DI777" s="35"/>
      <c r="DJ777" s="35"/>
      <c r="DK777" s="35"/>
      <c r="DL777" s="35"/>
      <c r="DM777" s="35"/>
      <c r="DN777" s="35"/>
      <c r="DO777" s="35"/>
      <c r="DP777" s="35"/>
      <c r="DQ777" s="35"/>
      <c r="DR777" s="35"/>
      <c r="DS777" s="35"/>
      <c r="DT777" s="35"/>
      <c r="DU777" s="35"/>
      <c r="DV777" s="35"/>
      <c r="DW777" s="35"/>
      <c r="DX777" s="35"/>
      <c r="DY777" s="35"/>
      <c r="DZ777" s="35"/>
      <c r="EA777" s="35"/>
      <c r="EB777" s="35"/>
      <c r="EC777" s="35"/>
      <c r="ED777" s="35"/>
      <c r="EE777" s="35"/>
      <c r="EF777" s="35"/>
      <c r="EG777" s="35"/>
      <c r="EH777" s="35"/>
      <c r="EI777" s="35"/>
      <c r="EJ777" s="35"/>
      <c r="EK777" s="35"/>
      <c r="EL777" s="35"/>
      <c r="EM777" s="35"/>
      <c r="EN777" s="35"/>
      <c r="EO777" s="35"/>
      <c r="EP777" s="35"/>
      <c r="EQ777" s="35"/>
      <c r="ER777" s="35"/>
      <c r="ES777" s="35"/>
      <c r="ET777" s="35"/>
      <c r="EU777" s="35"/>
      <c r="EV777" s="35"/>
      <c r="EW777" s="35"/>
      <c r="EX777" s="35"/>
      <c r="EY777" s="35"/>
      <c r="EZ777" s="35"/>
      <c r="FA777" s="35"/>
      <c r="FB777" s="35"/>
      <c r="FC777" s="35"/>
      <c r="FD777" s="35"/>
      <c r="FE777" s="35"/>
      <c r="FF777" s="35"/>
      <c r="FG777" s="35"/>
      <c r="FH777" s="35"/>
      <c r="FI777" s="35"/>
      <c r="FJ777" s="35"/>
      <c r="FK777" s="35"/>
      <c r="FL777" s="35"/>
      <c r="FM777" s="35"/>
      <c r="FN777" s="35"/>
      <c r="FO777" s="35"/>
      <c r="FP777" s="35"/>
      <c r="FQ777" s="35"/>
      <c r="FR777" s="35"/>
      <c r="FS777" s="35"/>
      <c r="FT777" s="35"/>
      <c r="FU777" s="35"/>
      <c r="FV777" s="35"/>
      <c r="FW777" s="35"/>
      <c r="FX777" s="35"/>
      <c r="FY777" s="35"/>
      <c r="FZ777" s="35"/>
      <c r="GA777" s="35"/>
      <c r="GB777" s="35"/>
      <c r="GC777" s="35"/>
      <c r="GD777" s="35"/>
      <c r="GE777" s="35"/>
      <c r="GF777" s="35"/>
      <c r="GG777" s="35"/>
      <c r="GH777" s="35"/>
      <c r="GI777" s="35"/>
      <c r="GJ777" s="35"/>
      <c r="GK777" s="35"/>
      <c r="GL777" s="35"/>
      <c r="GM777" s="35"/>
      <c r="GN777" s="35"/>
      <c r="GO777" s="35"/>
      <c r="GP777" s="35"/>
      <c r="GQ777" s="35"/>
      <c r="GR777" s="35"/>
      <c r="GS777" s="35"/>
      <c r="GT777" s="35"/>
      <c r="GU777" s="35"/>
      <c r="GV777" s="35"/>
      <c r="GW777" s="35"/>
      <c r="GX777" s="35"/>
    </row>
    <row r="778" spans="1:206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O778" s="35"/>
      <c r="P778" s="35"/>
      <c r="Q778" s="35"/>
      <c r="R778" s="35"/>
      <c r="S778" s="35"/>
      <c r="T778" s="35"/>
      <c r="U778" s="35"/>
      <c r="V778" s="35"/>
      <c r="W778" s="35"/>
      <c r="X778" s="35"/>
      <c r="Y778" s="35"/>
      <c r="Z778" s="35"/>
      <c r="AA778" s="35"/>
      <c r="AB778" s="35"/>
      <c r="AC778" s="35"/>
      <c r="AD778" s="35"/>
      <c r="AE778" s="35"/>
      <c r="AF778" s="35"/>
      <c r="AG778" s="35"/>
      <c r="AH778" s="35"/>
      <c r="AI778" s="35"/>
      <c r="AJ778" s="35"/>
      <c r="AK778" s="35"/>
      <c r="AL778" s="35"/>
      <c r="AM778" s="35"/>
      <c r="AN778" s="35"/>
      <c r="AO778" s="35"/>
      <c r="AP778" s="35"/>
      <c r="AQ778" s="35"/>
      <c r="AR778" s="35"/>
      <c r="AS778" s="35"/>
      <c r="AT778" s="35"/>
      <c r="AU778" s="35"/>
      <c r="AV778" s="35"/>
      <c r="AW778" s="35"/>
      <c r="AX778" s="35"/>
      <c r="AY778" s="35"/>
      <c r="AZ778" s="35"/>
      <c r="BA778" s="35"/>
      <c r="BB778" s="35"/>
      <c r="BC778" s="35"/>
      <c r="BD778" s="35"/>
      <c r="BE778" s="35"/>
      <c r="BF778" s="35"/>
      <c r="BG778" s="35"/>
      <c r="BH778" s="35"/>
      <c r="BI778" s="35"/>
      <c r="BJ778" s="35"/>
      <c r="BK778" s="35"/>
      <c r="BL778" s="35"/>
      <c r="BM778" s="35"/>
      <c r="BN778" s="35"/>
      <c r="BO778" s="35"/>
      <c r="BP778" s="35"/>
      <c r="BQ778" s="35"/>
      <c r="BR778" s="35"/>
      <c r="BS778" s="35"/>
      <c r="BT778" s="35"/>
      <c r="BU778" s="35"/>
      <c r="BV778" s="35"/>
      <c r="BW778" s="35"/>
      <c r="BX778" s="35"/>
      <c r="BY778" s="35"/>
      <c r="BZ778" s="35"/>
      <c r="CA778" s="35"/>
      <c r="CB778" s="35"/>
      <c r="CC778" s="35"/>
      <c r="CD778" s="35"/>
      <c r="CE778" s="35"/>
      <c r="CF778" s="35"/>
      <c r="CG778" s="35"/>
      <c r="CH778" s="35"/>
      <c r="CI778" s="35"/>
      <c r="CJ778" s="35"/>
      <c r="CK778" s="35"/>
      <c r="CL778" s="35"/>
      <c r="CM778" s="35"/>
      <c r="CN778" s="35"/>
      <c r="CO778" s="35"/>
      <c r="CP778" s="35"/>
      <c r="CQ778" s="35"/>
      <c r="CR778" s="35"/>
      <c r="CS778" s="35"/>
      <c r="CT778" s="35"/>
      <c r="CU778" s="35"/>
      <c r="CV778" s="35"/>
      <c r="CW778" s="35"/>
      <c r="CX778" s="35"/>
      <c r="CY778" s="35"/>
      <c r="CZ778" s="35"/>
      <c r="DA778" s="35"/>
      <c r="DB778" s="35"/>
      <c r="DC778" s="35"/>
      <c r="DD778" s="35"/>
      <c r="DE778" s="35"/>
      <c r="DF778" s="35"/>
      <c r="DG778" s="35"/>
      <c r="DH778" s="35"/>
      <c r="DI778" s="35"/>
      <c r="DJ778" s="35"/>
      <c r="DK778" s="35"/>
      <c r="DL778" s="35"/>
      <c r="DM778" s="35"/>
      <c r="DN778" s="35"/>
      <c r="DO778" s="35"/>
      <c r="DP778" s="35"/>
      <c r="DQ778" s="35"/>
      <c r="DR778" s="35"/>
      <c r="DS778" s="35"/>
      <c r="DT778" s="35"/>
      <c r="DU778" s="35"/>
      <c r="DV778" s="35"/>
      <c r="DW778" s="35"/>
      <c r="DX778" s="35"/>
      <c r="DY778" s="35"/>
      <c r="DZ778" s="35"/>
      <c r="EA778" s="35"/>
      <c r="EB778" s="35"/>
      <c r="EC778" s="35"/>
      <c r="ED778" s="35"/>
      <c r="EE778" s="35"/>
      <c r="EF778" s="35"/>
      <c r="EG778" s="35"/>
      <c r="EH778" s="35"/>
      <c r="EI778" s="35"/>
      <c r="EJ778" s="35"/>
      <c r="EK778" s="35"/>
      <c r="EL778" s="35"/>
      <c r="EM778" s="35"/>
      <c r="EN778" s="35"/>
      <c r="EO778" s="35"/>
      <c r="EP778" s="35"/>
      <c r="EQ778" s="35"/>
      <c r="ER778" s="35"/>
      <c r="ES778" s="35"/>
      <c r="ET778" s="35"/>
      <c r="EU778" s="35"/>
      <c r="EV778" s="35"/>
      <c r="EW778" s="35"/>
      <c r="EX778" s="35"/>
      <c r="EY778" s="35"/>
      <c r="EZ778" s="35"/>
      <c r="FA778" s="35"/>
      <c r="FB778" s="35"/>
      <c r="FC778" s="35"/>
      <c r="FD778" s="35"/>
      <c r="FE778" s="35"/>
      <c r="FF778" s="35"/>
      <c r="FG778" s="35"/>
      <c r="FH778" s="35"/>
      <c r="FI778" s="35"/>
      <c r="FJ778" s="35"/>
      <c r="FK778" s="35"/>
      <c r="FL778" s="35"/>
      <c r="FM778" s="35"/>
      <c r="FN778" s="35"/>
      <c r="FO778" s="35"/>
      <c r="FP778" s="35"/>
      <c r="FQ778" s="35"/>
      <c r="FR778" s="35"/>
      <c r="FS778" s="35"/>
      <c r="FT778" s="35"/>
      <c r="FU778" s="35"/>
      <c r="FV778" s="35"/>
      <c r="FW778" s="35"/>
      <c r="FX778" s="35"/>
      <c r="FY778" s="35"/>
      <c r="FZ778" s="35"/>
      <c r="GA778" s="35"/>
      <c r="GB778" s="35"/>
      <c r="GC778" s="35"/>
      <c r="GD778" s="35"/>
      <c r="GE778" s="35"/>
      <c r="GF778" s="35"/>
      <c r="GG778" s="35"/>
      <c r="GH778" s="35"/>
      <c r="GI778" s="35"/>
      <c r="GJ778" s="35"/>
      <c r="GK778" s="35"/>
      <c r="GL778" s="35"/>
      <c r="GM778" s="35"/>
      <c r="GN778" s="35"/>
      <c r="GO778" s="35"/>
      <c r="GP778" s="35"/>
      <c r="GQ778" s="35"/>
      <c r="GR778" s="35"/>
      <c r="GS778" s="35"/>
      <c r="GT778" s="35"/>
      <c r="GU778" s="35"/>
      <c r="GV778" s="35"/>
      <c r="GW778" s="35"/>
      <c r="GX778" s="35"/>
    </row>
    <row r="779" spans="1:206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O779" s="35"/>
      <c r="P779" s="35"/>
      <c r="Q779" s="35"/>
      <c r="R779" s="35"/>
      <c r="S779" s="35"/>
      <c r="T779" s="35"/>
      <c r="U779" s="35"/>
      <c r="V779" s="35"/>
      <c r="W779" s="35"/>
      <c r="X779" s="35"/>
      <c r="Y779" s="35"/>
      <c r="Z779" s="35"/>
      <c r="AA779" s="35"/>
      <c r="AB779" s="35"/>
      <c r="AC779" s="35"/>
      <c r="AD779" s="35"/>
      <c r="AE779" s="35"/>
      <c r="AF779" s="35"/>
      <c r="AG779" s="35"/>
      <c r="AH779" s="35"/>
      <c r="AI779" s="35"/>
      <c r="AJ779" s="35"/>
      <c r="AK779" s="35"/>
      <c r="AL779" s="35"/>
      <c r="AM779" s="35"/>
      <c r="AN779" s="35"/>
      <c r="AO779" s="35"/>
      <c r="AP779" s="35"/>
      <c r="AQ779" s="35"/>
      <c r="AR779" s="35"/>
      <c r="AS779" s="35"/>
      <c r="AT779" s="35"/>
      <c r="AU779" s="35"/>
      <c r="AV779" s="35"/>
      <c r="AW779" s="35"/>
      <c r="AX779" s="35"/>
      <c r="AY779" s="35"/>
      <c r="AZ779" s="35"/>
      <c r="BA779" s="35"/>
      <c r="BB779" s="35"/>
      <c r="BC779" s="35"/>
      <c r="BD779" s="35"/>
      <c r="BE779" s="35"/>
      <c r="BF779" s="35"/>
      <c r="BG779" s="35"/>
      <c r="BH779" s="35"/>
      <c r="BI779" s="35"/>
      <c r="BJ779" s="35"/>
      <c r="BK779" s="35"/>
      <c r="BL779" s="35"/>
      <c r="BM779" s="35"/>
      <c r="BN779" s="35"/>
      <c r="BO779" s="35"/>
      <c r="BP779" s="35"/>
      <c r="BQ779" s="35"/>
      <c r="BR779" s="35"/>
      <c r="BS779" s="35"/>
      <c r="BT779" s="35"/>
      <c r="BU779" s="35"/>
      <c r="BV779" s="35"/>
      <c r="BW779" s="35"/>
      <c r="BX779" s="35"/>
      <c r="BY779" s="35"/>
      <c r="BZ779" s="35"/>
      <c r="CA779" s="35"/>
      <c r="CB779" s="35"/>
      <c r="CC779" s="35"/>
      <c r="CD779" s="35"/>
      <c r="CE779" s="35"/>
      <c r="CF779" s="35"/>
      <c r="CG779" s="35"/>
      <c r="CH779" s="35"/>
      <c r="CI779" s="35"/>
      <c r="CJ779" s="35"/>
      <c r="CK779" s="35"/>
      <c r="CL779" s="35"/>
      <c r="CM779" s="35"/>
      <c r="CN779" s="35"/>
      <c r="CO779" s="35"/>
      <c r="CP779" s="35"/>
      <c r="CQ779" s="35"/>
      <c r="CR779" s="35"/>
      <c r="CS779" s="35"/>
      <c r="CT779" s="35"/>
      <c r="CU779" s="35"/>
      <c r="CV779" s="35"/>
      <c r="CW779" s="35"/>
      <c r="CX779" s="35"/>
      <c r="CY779" s="35"/>
      <c r="CZ779" s="35"/>
      <c r="DA779" s="35"/>
      <c r="DB779" s="35"/>
      <c r="DC779" s="35"/>
      <c r="DD779" s="35"/>
      <c r="DE779" s="35"/>
      <c r="DF779" s="35"/>
      <c r="DG779" s="35"/>
      <c r="DH779" s="35"/>
      <c r="DI779" s="35"/>
      <c r="DJ779" s="35"/>
      <c r="DK779" s="35"/>
      <c r="DL779" s="35"/>
      <c r="DM779" s="35"/>
      <c r="DN779" s="35"/>
      <c r="DO779" s="35"/>
      <c r="DP779" s="35"/>
      <c r="DQ779" s="35"/>
      <c r="DR779" s="35"/>
      <c r="DS779" s="35"/>
      <c r="DT779" s="35"/>
      <c r="DU779" s="35"/>
      <c r="DV779" s="35"/>
      <c r="DW779" s="35"/>
      <c r="DX779" s="35"/>
      <c r="DY779" s="35"/>
      <c r="DZ779" s="35"/>
      <c r="EA779" s="35"/>
      <c r="EB779" s="35"/>
      <c r="EC779" s="35"/>
      <c r="ED779" s="35"/>
      <c r="EE779" s="35"/>
      <c r="EF779" s="35"/>
      <c r="EG779" s="35"/>
      <c r="EH779" s="35"/>
      <c r="EI779" s="35"/>
      <c r="EJ779" s="35"/>
      <c r="EK779" s="35"/>
      <c r="EL779" s="35"/>
      <c r="EM779" s="35"/>
      <c r="EN779" s="35"/>
      <c r="EO779" s="35"/>
      <c r="EP779" s="35"/>
      <c r="EQ779" s="35"/>
      <c r="ER779" s="35"/>
      <c r="ES779" s="35"/>
      <c r="ET779" s="35"/>
      <c r="EU779" s="35"/>
      <c r="EV779" s="35"/>
      <c r="EW779" s="35"/>
      <c r="EX779" s="35"/>
      <c r="EY779" s="35"/>
      <c r="EZ779" s="35"/>
      <c r="FA779" s="35"/>
      <c r="FB779" s="35"/>
      <c r="FC779" s="35"/>
      <c r="FD779" s="35"/>
      <c r="FE779" s="35"/>
      <c r="FF779" s="35"/>
      <c r="FG779" s="35"/>
      <c r="FH779" s="35"/>
      <c r="FI779" s="35"/>
      <c r="FJ779" s="35"/>
      <c r="FK779" s="35"/>
      <c r="FL779" s="35"/>
      <c r="FM779" s="35"/>
      <c r="FN779" s="35"/>
      <c r="FO779" s="35"/>
      <c r="FP779" s="35"/>
      <c r="FQ779" s="35"/>
      <c r="FR779" s="35"/>
      <c r="FS779" s="35"/>
      <c r="FT779" s="35"/>
      <c r="FU779" s="35"/>
      <c r="FV779" s="35"/>
      <c r="FW779" s="35"/>
      <c r="FX779" s="35"/>
      <c r="FY779" s="35"/>
      <c r="FZ779" s="35"/>
      <c r="GA779" s="35"/>
      <c r="GB779" s="35"/>
      <c r="GC779" s="35"/>
      <c r="GD779" s="35"/>
      <c r="GE779" s="35"/>
      <c r="GF779" s="35"/>
      <c r="GG779" s="35"/>
      <c r="GH779" s="35"/>
      <c r="GI779" s="35"/>
      <c r="GJ779" s="35"/>
      <c r="GK779" s="35"/>
      <c r="GL779" s="35"/>
      <c r="GM779" s="35"/>
      <c r="GN779" s="35"/>
      <c r="GO779" s="35"/>
      <c r="GP779" s="35"/>
      <c r="GQ779" s="35"/>
      <c r="GR779" s="35"/>
      <c r="GS779" s="35"/>
      <c r="GT779" s="35"/>
      <c r="GU779" s="35"/>
      <c r="GV779" s="35"/>
      <c r="GW779" s="35"/>
      <c r="GX779" s="35"/>
    </row>
    <row r="780" spans="1:206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O780" s="35"/>
      <c r="P780" s="35"/>
      <c r="Q780" s="35"/>
      <c r="R780" s="35"/>
      <c r="S780" s="35"/>
      <c r="T780" s="35"/>
      <c r="U780" s="35"/>
      <c r="V780" s="35"/>
      <c r="W780" s="35"/>
      <c r="X780" s="35"/>
      <c r="Y780" s="35"/>
      <c r="Z780" s="35"/>
      <c r="AA780" s="35"/>
      <c r="AB780" s="35"/>
      <c r="AC780" s="35"/>
      <c r="AD780" s="35"/>
      <c r="AE780" s="35"/>
      <c r="AF780" s="35"/>
      <c r="AG780" s="35"/>
      <c r="AH780" s="35"/>
      <c r="AI780" s="35"/>
      <c r="AJ780" s="35"/>
      <c r="AK780" s="35"/>
      <c r="AL780" s="35"/>
      <c r="AM780" s="35"/>
      <c r="AN780" s="35"/>
      <c r="AO780" s="35"/>
      <c r="AP780" s="35"/>
      <c r="AQ780" s="35"/>
      <c r="AR780" s="35"/>
      <c r="AS780" s="35"/>
      <c r="AT780" s="35"/>
      <c r="AU780" s="35"/>
      <c r="AV780" s="35"/>
      <c r="AW780" s="35"/>
      <c r="AX780" s="35"/>
      <c r="AY780" s="35"/>
      <c r="AZ780" s="35"/>
      <c r="BA780" s="35"/>
      <c r="BB780" s="35"/>
      <c r="BC780" s="35"/>
      <c r="BD780" s="35"/>
      <c r="BE780" s="35"/>
      <c r="BF780" s="35"/>
      <c r="BG780" s="35"/>
      <c r="BH780" s="35"/>
      <c r="BI780" s="35"/>
      <c r="BJ780" s="35"/>
      <c r="BK780" s="35"/>
      <c r="BL780" s="35"/>
      <c r="BM780" s="35"/>
      <c r="BN780" s="35"/>
      <c r="BO780" s="35"/>
      <c r="BP780" s="35"/>
      <c r="BQ780" s="35"/>
      <c r="BR780" s="35"/>
      <c r="BS780" s="35"/>
      <c r="BT780" s="35"/>
      <c r="BU780" s="35"/>
      <c r="BV780" s="35"/>
      <c r="BW780" s="35"/>
      <c r="BX780" s="35"/>
      <c r="BY780" s="35"/>
      <c r="BZ780" s="35"/>
      <c r="CA780" s="35"/>
      <c r="CB780" s="35"/>
      <c r="CC780" s="35"/>
      <c r="CD780" s="35"/>
      <c r="CE780" s="35"/>
      <c r="CF780" s="35"/>
      <c r="CG780" s="35"/>
      <c r="CH780" s="35"/>
      <c r="CI780" s="35"/>
      <c r="CJ780" s="35"/>
      <c r="CK780" s="35"/>
      <c r="CL780" s="35"/>
      <c r="CM780" s="35"/>
      <c r="CN780" s="35"/>
      <c r="CO780" s="35"/>
      <c r="CP780" s="35"/>
      <c r="CQ780" s="35"/>
      <c r="CR780" s="35"/>
      <c r="CS780" s="35"/>
      <c r="CT780" s="35"/>
      <c r="CU780" s="35"/>
      <c r="CV780" s="35"/>
      <c r="CW780" s="35"/>
      <c r="CX780" s="35"/>
      <c r="CY780" s="35"/>
      <c r="CZ780" s="35"/>
      <c r="DA780" s="35"/>
      <c r="DB780" s="35"/>
      <c r="DC780" s="35"/>
      <c r="DD780" s="35"/>
      <c r="DE780" s="35"/>
      <c r="DF780" s="35"/>
      <c r="DG780" s="35"/>
      <c r="DH780" s="35"/>
      <c r="DI780" s="35"/>
      <c r="DJ780" s="35"/>
      <c r="DK780" s="35"/>
      <c r="DL780" s="35"/>
      <c r="DM780" s="35"/>
      <c r="DN780" s="35"/>
      <c r="DO780" s="35"/>
      <c r="DP780" s="35"/>
      <c r="DQ780" s="35"/>
      <c r="DR780" s="35"/>
      <c r="DS780" s="35"/>
      <c r="DT780" s="35"/>
      <c r="DU780" s="35"/>
      <c r="DV780" s="35"/>
      <c r="DW780" s="35"/>
      <c r="DX780" s="35"/>
      <c r="DY780" s="35"/>
      <c r="DZ780" s="35"/>
      <c r="EA780" s="35"/>
      <c r="EB780" s="35"/>
      <c r="EC780" s="35"/>
      <c r="ED780" s="35"/>
      <c r="EE780" s="35"/>
      <c r="EF780" s="35"/>
      <c r="EG780" s="35"/>
      <c r="EH780" s="35"/>
      <c r="EI780" s="35"/>
      <c r="EJ780" s="35"/>
      <c r="EK780" s="35"/>
      <c r="EL780" s="35"/>
      <c r="EM780" s="35"/>
      <c r="EN780" s="35"/>
      <c r="EO780" s="35"/>
      <c r="EP780" s="35"/>
      <c r="EQ780" s="35"/>
      <c r="ER780" s="35"/>
      <c r="ES780" s="35"/>
      <c r="ET780" s="35"/>
      <c r="EU780" s="35"/>
      <c r="EV780" s="35"/>
      <c r="EW780" s="35"/>
      <c r="EX780" s="35"/>
      <c r="EY780" s="35"/>
      <c r="EZ780" s="35"/>
      <c r="FA780" s="35"/>
      <c r="FB780" s="35"/>
      <c r="FC780" s="35"/>
      <c r="FD780" s="35"/>
      <c r="FE780" s="35"/>
      <c r="FF780" s="35"/>
      <c r="FG780" s="35"/>
      <c r="FH780" s="35"/>
      <c r="FI780" s="35"/>
      <c r="FJ780" s="35"/>
      <c r="FK780" s="35"/>
      <c r="FL780" s="35"/>
      <c r="FM780" s="35"/>
      <c r="FN780" s="35"/>
      <c r="FO780" s="35"/>
      <c r="FP780" s="35"/>
      <c r="FQ780" s="35"/>
      <c r="FR780" s="35"/>
      <c r="FS780" s="35"/>
      <c r="FT780" s="35"/>
      <c r="FU780" s="35"/>
      <c r="FV780" s="35"/>
      <c r="FW780" s="35"/>
      <c r="FX780" s="35"/>
      <c r="FY780" s="35"/>
      <c r="FZ780" s="35"/>
      <c r="GA780" s="35"/>
      <c r="GB780" s="35"/>
      <c r="GC780" s="35"/>
      <c r="GD780" s="35"/>
      <c r="GE780" s="35"/>
      <c r="GF780" s="35"/>
      <c r="GG780" s="35"/>
      <c r="GH780" s="35"/>
      <c r="GI780" s="35"/>
      <c r="GJ780" s="35"/>
      <c r="GK780" s="35"/>
      <c r="GL780" s="35"/>
      <c r="GM780" s="35"/>
      <c r="GN780" s="35"/>
      <c r="GO780" s="35"/>
      <c r="GP780" s="35"/>
      <c r="GQ780" s="35"/>
      <c r="GR780" s="35"/>
      <c r="GS780" s="35"/>
      <c r="GT780" s="35"/>
      <c r="GU780" s="35"/>
      <c r="GV780" s="35"/>
      <c r="GW780" s="35"/>
      <c r="GX780" s="35"/>
    </row>
    <row r="781" spans="1:206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O781" s="35"/>
      <c r="P781" s="35"/>
      <c r="Q781" s="35"/>
      <c r="R781" s="35"/>
      <c r="S781" s="35"/>
      <c r="T781" s="35"/>
      <c r="U781" s="35"/>
      <c r="V781" s="35"/>
      <c r="W781" s="35"/>
      <c r="X781" s="35"/>
      <c r="Y781" s="35"/>
      <c r="Z781" s="35"/>
      <c r="AA781" s="35"/>
      <c r="AB781" s="35"/>
      <c r="AC781" s="35"/>
      <c r="AD781" s="35"/>
      <c r="AE781" s="35"/>
      <c r="AF781" s="35"/>
      <c r="AG781" s="35"/>
      <c r="AH781" s="35"/>
      <c r="AI781" s="35"/>
      <c r="AJ781" s="35"/>
      <c r="AK781" s="35"/>
      <c r="AL781" s="35"/>
      <c r="AM781" s="35"/>
      <c r="AN781" s="35"/>
      <c r="AO781" s="35"/>
      <c r="AP781" s="35"/>
      <c r="AQ781" s="35"/>
      <c r="AR781" s="35"/>
      <c r="AS781" s="35"/>
      <c r="AT781" s="35"/>
      <c r="AU781" s="35"/>
      <c r="AV781" s="35"/>
      <c r="AW781" s="35"/>
      <c r="AX781" s="35"/>
      <c r="AY781" s="35"/>
      <c r="AZ781" s="35"/>
      <c r="BA781" s="35"/>
      <c r="BB781" s="35"/>
      <c r="BC781" s="35"/>
      <c r="BD781" s="35"/>
      <c r="BE781" s="35"/>
      <c r="BF781" s="35"/>
      <c r="BG781" s="35"/>
      <c r="BH781" s="35"/>
      <c r="BI781" s="35"/>
      <c r="BJ781" s="35"/>
      <c r="BK781" s="35"/>
      <c r="BL781" s="35"/>
      <c r="BM781" s="35"/>
      <c r="BN781" s="35"/>
      <c r="BO781" s="35"/>
      <c r="BP781" s="35"/>
      <c r="BQ781" s="35"/>
      <c r="BR781" s="35"/>
      <c r="BS781" s="35"/>
      <c r="BT781" s="35"/>
      <c r="BU781" s="35"/>
      <c r="BV781" s="35"/>
      <c r="BW781" s="35"/>
      <c r="BX781" s="35"/>
      <c r="BY781" s="35"/>
      <c r="BZ781" s="35"/>
      <c r="CA781" s="35"/>
      <c r="CB781" s="35"/>
      <c r="CC781" s="35"/>
      <c r="CD781" s="35"/>
      <c r="CE781" s="35"/>
      <c r="CF781" s="35"/>
      <c r="CG781" s="35"/>
      <c r="CH781" s="35"/>
      <c r="CI781" s="35"/>
      <c r="CJ781" s="35"/>
      <c r="CK781" s="35"/>
      <c r="CL781" s="35"/>
      <c r="CM781" s="35"/>
      <c r="CN781" s="35"/>
      <c r="CO781" s="35"/>
      <c r="CP781" s="35"/>
      <c r="CQ781" s="35"/>
      <c r="CR781" s="35"/>
      <c r="CS781" s="35"/>
      <c r="CT781" s="35"/>
      <c r="CU781" s="35"/>
      <c r="CV781" s="35"/>
      <c r="CW781" s="35"/>
      <c r="CX781" s="35"/>
      <c r="CY781" s="35"/>
      <c r="CZ781" s="35"/>
      <c r="DA781" s="35"/>
      <c r="DB781" s="35"/>
      <c r="DC781" s="35"/>
      <c r="DD781" s="35"/>
      <c r="DE781" s="35"/>
      <c r="DF781" s="35"/>
      <c r="DG781" s="35"/>
      <c r="DH781" s="35"/>
      <c r="DI781" s="35"/>
      <c r="DJ781" s="35"/>
      <c r="DK781" s="35"/>
      <c r="DL781" s="35"/>
      <c r="DM781" s="35"/>
      <c r="DN781" s="35"/>
      <c r="DO781" s="35"/>
      <c r="DP781" s="35"/>
      <c r="DQ781" s="35"/>
      <c r="DR781" s="35"/>
      <c r="DS781" s="35"/>
      <c r="DT781" s="35"/>
      <c r="DU781" s="35"/>
      <c r="DV781" s="35"/>
      <c r="DW781" s="35"/>
      <c r="DX781" s="35"/>
      <c r="DY781" s="35"/>
      <c r="DZ781" s="35"/>
      <c r="EA781" s="35"/>
      <c r="EB781" s="35"/>
      <c r="EC781" s="35"/>
      <c r="ED781" s="35"/>
      <c r="EE781" s="35"/>
      <c r="EF781" s="35"/>
      <c r="EG781" s="35"/>
      <c r="EH781" s="35"/>
      <c r="EI781" s="35"/>
      <c r="EJ781" s="35"/>
      <c r="EK781" s="35"/>
      <c r="EL781" s="35"/>
      <c r="EM781" s="35"/>
      <c r="EN781" s="35"/>
      <c r="EO781" s="35"/>
      <c r="EP781" s="35"/>
      <c r="EQ781" s="35"/>
      <c r="ER781" s="35"/>
      <c r="ES781" s="35"/>
      <c r="ET781" s="35"/>
      <c r="EU781" s="35"/>
      <c r="EV781" s="35"/>
      <c r="EW781" s="35"/>
      <c r="EX781" s="35"/>
      <c r="EY781" s="35"/>
      <c r="EZ781" s="35"/>
      <c r="FA781" s="35"/>
      <c r="FB781" s="35"/>
      <c r="FC781" s="35"/>
      <c r="FD781" s="35"/>
      <c r="FE781" s="35"/>
      <c r="FF781" s="35"/>
      <c r="FG781" s="35"/>
      <c r="FH781" s="35"/>
      <c r="FI781" s="35"/>
      <c r="FJ781" s="35"/>
      <c r="FK781" s="35"/>
      <c r="FL781" s="35"/>
      <c r="FM781" s="35"/>
      <c r="FN781" s="35"/>
      <c r="FO781" s="35"/>
      <c r="FP781" s="35"/>
      <c r="FQ781" s="35"/>
      <c r="FR781" s="35"/>
      <c r="FS781" s="35"/>
      <c r="FT781" s="35"/>
      <c r="FU781" s="35"/>
      <c r="FV781" s="35"/>
      <c r="FW781" s="35"/>
      <c r="FX781" s="35"/>
      <c r="FY781" s="35"/>
      <c r="FZ781" s="35"/>
      <c r="GA781" s="35"/>
      <c r="GB781" s="35"/>
      <c r="GC781" s="35"/>
      <c r="GD781" s="35"/>
      <c r="GE781" s="35"/>
      <c r="GF781" s="35"/>
      <c r="GG781" s="35"/>
      <c r="GH781" s="35"/>
      <c r="GI781" s="35"/>
      <c r="GJ781" s="35"/>
      <c r="GK781" s="35"/>
      <c r="GL781" s="35"/>
      <c r="GM781" s="35"/>
      <c r="GN781" s="35"/>
      <c r="GO781" s="35"/>
      <c r="GP781" s="35"/>
      <c r="GQ781" s="35"/>
      <c r="GR781" s="35"/>
      <c r="GS781" s="35"/>
      <c r="GT781" s="35"/>
      <c r="GU781" s="35"/>
      <c r="GV781" s="35"/>
      <c r="GW781" s="35"/>
      <c r="GX781" s="35"/>
    </row>
    <row r="782" spans="1:206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O782" s="35"/>
      <c r="P782" s="35"/>
      <c r="Q782" s="35"/>
      <c r="R782" s="35"/>
      <c r="S782" s="35"/>
      <c r="T782" s="35"/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F782" s="35"/>
      <c r="AG782" s="35"/>
      <c r="AH782" s="35"/>
      <c r="AI782" s="35"/>
      <c r="AJ782" s="35"/>
      <c r="AK782" s="35"/>
      <c r="AL782" s="35"/>
      <c r="AM782" s="35"/>
      <c r="AN782" s="35"/>
      <c r="AO782" s="35"/>
      <c r="AP782" s="35"/>
      <c r="AQ782" s="35"/>
      <c r="AR782" s="35"/>
      <c r="AS782" s="35"/>
      <c r="AT782" s="35"/>
      <c r="AU782" s="35"/>
      <c r="AV782" s="35"/>
      <c r="AW782" s="35"/>
      <c r="AX782" s="35"/>
      <c r="AY782" s="35"/>
      <c r="AZ782" s="35"/>
      <c r="BA782" s="35"/>
      <c r="BB782" s="35"/>
      <c r="BC782" s="35"/>
      <c r="BD782" s="35"/>
      <c r="BE782" s="35"/>
      <c r="BF782" s="35"/>
      <c r="BG782" s="35"/>
      <c r="BH782" s="35"/>
      <c r="BI782" s="35"/>
      <c r="BJ782" s="35"/>
      <c r="BK782" s="35"/>
      <c r="BL782" s="35"/>
      <c r="BM782" s="35"/>
      <c r="BN782" s="35"/>
      <c r="BO782" s="35"/>
      <c r="BP782" s="35"/>
      <c r="BQ782" s="35"/>
      <c r="BR782" s="35"/>
      <c r="BS782" s="35"/>
      <c r="BT782" s="35"/>
      <c r="BU782" s="35"/>
      <c r="BV782" s="35"/>
      <c r="BW782" s="35"/>
      <c r="BX782" s="35"/>
      <c r="BY782" s="35"/>
      <c r="BZ782" s="35"/>
      <c r="CA782" s="35"/>
      <c r="CB782" s="35"/>
      <c r="CC782" s="35"/>
      <c r="CD782" s="35"/>
      <c r="CE782" s="35"/>
      <c r="CF782" s="35"/>
      <c r="CG782" s="35"/>
      <c r="CH782" s="35"/>
      <c r="CI782" s="35"/>
      <c r="CJ782" s="35"/>
      <c r="CK782" s="35"/>
      <c r="CL782" s="35"/>
      <c r="CM782" s="35"/>
      <c r="CN782" s="35"/>
      <c r="CO782" s="35"/>
      <c r="CP782" s="35"/>
      <c r="CQ782" s="35"/>
      <c r="CR782" s="35"/>
      <c r="CS782" s="35"/>
      <c r="CT782" s="35"/>
      <c r="CU782" s="35"/>
      <c r="CV782" s="35"/>
      <c r="CW782" s="35"/>
      <c r="CX782" s="35"/>
      <c r="CY782" s="35"/>
      <c r="CZ782" s="35"/>
      <c r="DA782" s="35"/>
      <c r="DB782" s="35"/>
      <c r="DC782" s="35"/>
      <c r="DD782" s="35"/>
      <c r="DE782" s="35"/>
      <c r="DF782" s="35"/>
      <c r="DG782" s="35"/>
      <c r="DH782" s="35"/>
      <c r="DI782" s="35"/>
      <c r="DJ782" s="35"/>
      <c r="DK782" s="35"/>
      <c r="DL782" s="35"/>
      <c r="DM782" s="35"/>
      <c r="DN782" s="35"/>
      <c r="DO782" s="35"/>
      <c r="DP782" s="35"/>
      <c r="DQ782" s="35"/>
      <c r="DR782" s="35"/>
      <c r="DS782" s="35"/>
      <c r="DT782" s="35"/>
      <c r="DU782" s="35"/>
      <c r="DV782" s="35"/>
      <c r="DW782" s="35"/>
      <c r="DX782" s="35"/>
      <c r="DY782" s="35"/>
      <c r="DZ782" s="35"/>
      <c r="EA782" s="35"/>
      <c r="EB782" s="35"/>
      <c r="EC782" s="35"/>
      <c r="ED782" s="35"/>
      <c r="EE782" s="35"/>
      <c r="EF782" s="35"/>
      <c r="EG782" s="35"/>
      <c r="EH782" s="35"/>
      <c r="EI782" s="35"/>
      <c r="EJ782" s="35"/>
      <c r="EK782" s="35"/>
      <c r="EL782" s="35"/>
      <c r="EM782" s="35"/>
      <c r="EN782" s="35"/>
      <c r="EO782" s="35"/>
      <c r="EP782" s="35"/>
      <c r="EQ782" s="35"/>
      <c r="ER782" s="35"/>
      <c r="ES782" s="35"/>
      <c r="ET782" s="35"/>
      <c r="EU782" s="35"/>
      <c r="EV782" s="35"/>
      <c r="EW782" s="35"/>
      <c r="EX782" s="35"/>
      <c r="EY782" s="35"/>
      <c r="EZ782" s="35"/>
      <c r="FA782" s="35"/>
      <c r="FB782" s="35"/>
      <c r="FC782" s="35"/>
      <c r="FD782" s="35"/>
      <c r="FE782" s="35"/>
      <c r="FF782" s="35"/>
      <c r="FG782" s="35"/>
      <c r="FH782" s="35"/>
      <c r="FI782" s="35"/>
      <c r="FJ782" s="35"/>
      <c r="FK782" s="35"/>
      <c r="FL782" s="35"/>
      <c r="FM782" s="35"/>
      <c r="FN782" s="35"/>
      <c r="FO782" s="35"/>
      <c r="FP782" s="35"/>
      <c r="FQ782" s="35"/>
      <c r="FR782" s="35"/>
      <c r="FS782" s="35"/>
      <c r="FT782" s="35"/>
      <c r="FU782" s="35"/>
      <c r="FV782" s="35"/>
      <c r="FW782" s="35"/>
      <c r="FX782" s="35"/>
      <c r="FY782" s="35"/>
      <c r="FZ782" s="35"/>
      <c r="GA782" s="35"/>
      <c r="GB782" s="35"/>
      <c r="GC782" s="35"/>
      <c r="GD782" s="35"/>
      <c r="GE782" s="35"/>
      <c r="GF782" s="35"/>
      <c r="GG782" s="35"/>
      <c r="GH782" s="35"/>
      <c r="GI782" s="35"/>
      <c r="GJ782" s="35"/>
      <c r="GK782" s="35"/>
      <c r="GL782" s="35"/>
      <c r="GM782" s="35"/>
      <c r="GN782" s="35"/>
      <c r="GO782" s="35"/>
      <c r="GP782" s="35"/>
      <c r="GQ782" s="35"/>
      <c r="GR782" s="35"/>
      <c r="GS782" s="35"/>
      <c r="GT782" s="35"/>
      <c r="GU782" s="35"/>
      <c r="GV782" s="35"/>
      <c r="GW782" s="35"/>
      <c r="GX782" s="35"/>
    </row>
    <row r="783" spans="1:206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O783" s="35"/>
      <c r="P783" s="35"/>
      <c r="Q783" s="35"/>
      <c r="R783" s="35"/>
      <c r="S783" s="35"/>
      <c r="T783" s="35"/>
      <c r="U783" s="35"/>
      <c r="V783" s="35"/>
      <c r="W783" s="35"/>
      <c r="X783" s="35"/>
      <c r="Y783" s="35"/>
      <c r="Z783" s="35"/>
      <c r="AA783" s="35"/>
      <c r="AB783" s="35"/>
      <c r="AC783" s="35"/>
      <c r="AD783" s="35"/>
      <c r="AE783" s="35"/>
      <c r="AF783" s="35"/>
      <c r="AG783" s="35"/>
      <c r="AH783" s="35"/>
      <c r="AI783" s="35"/>
      <c r="AJ783" s="35"/>
      <c r="AK783" s="35"/>
      <c r="AL783" s="35"/>
      <c r="AM783" s="35"/>
      <c r="AN783" s="35"/>
      <c r="AO783" s="35"/>
      <c r="AP783" s="35"/>
      <c r="AQ783" s="35"/>
      <c r="AR783" s="35"/>
      <c r="AS783" s="35"/>
      <c r="AT783" s="35"/>
      <c r="AU783" s="35"/>
      <c r="AV783" s="35"/>
      <c r="AW783" s="35"/>
      <c r="AX783" s="35"/>
      <c r="AY783" s="35"/>
      <c r="AZ783" s="35"/>
      <c r="BA783" s="35"/>
      <c r="BB783" s="35"/>
      <c r="BC783" s="35"/>
      <c r="BD783" s="35"/>
      <c r="BE783" s="35"/>
      <c r="BF783" s="35"/>
      <c r="BG783" s="35"/>
      <c r="BH783" s="35"/>
      <c r="BI783" s="35"/>
      <c r="BJ783" s="35"/>
      <c r="BK783" s="35"/>
      <c r="BL783" s="35"/>
      <c r="BM783" s="35"/>
      <c r="BN783" s="35"/>
      <c r="BO783" s="35"/>
      <c r="BP783" s="35"/>
      <c r="BQ783" s="35"/>
      <c r="BR783" s="35"/>
      <c r="BS783" s="35"/>
      <c r="BT783" s="35"/>
      <c r="BU783" s="35"/>
      <c r="BV783" s="35"/>
      <c r="BW783" s="35"/>
      <c r="BX783" s="35"/>
      <c r="BY783" s="35"/>
      <c r="BZ783" s="35"/>
      <c r="CA783" s="35"/>
      <c r="CB783" s="35"/>
      <c r="CC783" s="35"/>
      <c r="CD783" s="35"/>
      <c r="CE783" s="35"/>
      <c r="CF783" s="35"/>
      <c r="CG783" s="35"/>
      <c r="CH783" s="35"/>
      <c r="CI783" s="35"/>
      <c r="CJ783" s="35"/>
      <c r="CK783" s="35"/>
      <c r="CL783" s="35"/>
      <c r="CM783" s="35"/>
      <c r="CN783" s="35"/>
      <c r="CO783" s="35"/>
      <c r="CP783" s="35"/>
      <c r="CQ783" s="35"/>
      <c r="CR783" s="35"/>
      <c r="CS783" s="35"/>
      <c r="CT783" s="35"/>
      <c r="CU783" s="35"/>
      <c r="CV783" s="35"/>
      <c r="CW783" s="35"/>
      <c r="CX783" s="35"/>
      <c r="CY783" s="35"/>
      <c r="CZ783" s="35"/>
      <c r="DA783" s="35"/>
      <c r="DB783" s="35"/>
      <c r="DC783" s="35"/>
      <c r="DD783" s="35"/>
      <c r="DE783" s="35"/>
      <c r="DF783" s="35"/>
      <c r="DG783" s="35"/>
      <c r="DH783" s="35"/>
      <c r="DI783" s="35"/>
      <c r="DJ783" s="35"/>
      <c r="DK783" s="35"/>
      <c r="DL783" s="35"/>
      <c r="DM783" s="35"/>
      <c r="DN783" s="35"/>
      <c r="DO783" s="35"/>
      <c r="DP783" s="35"/>
      <c r="DQ783" s="35"/>
      <c r="DR783" s="35"/>
      <c r="DS783" s="35"/>
      <c r="DT783" s="35"/>
      <c r="DU783" s="35"/>
      <c r="DV783" s="35"/>
      <c r="DW783" s="35"/>
      <c r="DX783" s="35"/>
      <c r="DY783" s="35"/>
      <c r="DZ783" s="35"/>
      <c r="EA783" s="35"/>
      <c r="EB783" s="35"/>
      <c r="EC783" s="35"/>
      <c r="ED783" s="35"/>
      <c r="EE783" s="35"/>
      <c r="EF783" s="35"/>
      <c r="EG783" s="35"/>
      <c r="EH783" s="35"/>
      <c r="EI783" s="35"/>
      <c r="EJ783" s="35"/>
      <c r="EK783" s="35"/>
      <c r="EL783" s="35"/>
      <c r="EM783" s="35"/>
      <c r="EN783" s="35"/>
      <c r="EO783" s="35"/>
      <c r="EP783" s="35"/>
      <c r="EQ783" s="35"/>
      <c r="ER783" s="35"/>
      <c r="ES783" s="35"/>
      <c r="ET783" s="35"/>
      <c r="EU783" s="35"/>
      <c r="EV783" s="35"/>
      <c r="EW783" s="35"/>
      <c r="EX783" s="35"/>
      <c r="EY783" s="35"/>
      <c r="EZ783" s="35"/>
      <c r="FA783" s="35"/>
      <c r="FB783" s="35"/>
      <c r="FC783" s="35"/>
      <c r="FD783" s="35"/>
      <c r="FE783" s="35"/>
      <c r="FF783" s="35"/>
      <c r="FG783" s="35"/>
      <c r="FH783" s="35"/>
      <c r="FI783" s="35"/>
      <c r="FJ783" s="35"/>
      <c r="FK783" s="35"/>
      <c r="FL783" s="35"/>
      <c r="FM783" s="35"/>
      <c r="FN783" s="35"/>
      <c r="FO783" s="35"/>
      <c r="FP783" s="35"/>
      <c r="FQ783" s="35"/>
      <c r="FR783" s="35"/>
      <c r="FS783" s="35"/>
      <c r="FT783" s="35"/>
      <c r="FU783" s="35"/>
      <c r="FV783" s="35"/>
      <c r="FW783" s="35"/>
      <c r="FX783" s="35"/>
      <c r="FY783" s="35"/>
      <c r="FZ783" s="35"/>
      <c r="GA783" s="35"/>
      <c r="GB783" s="35"/>
      <c r="GC783" s="35"/>
      <c r="GD783" s="35"/>
      <c r="GE783" s="35"/>
      <c r="GF783" s="35"/>
      <c r="GG783" s="35"/>
      <c r="GH783" s="35"/>
      <c r="GI783" s="35"/>
      <c r="GJ783" s="35"/>
      <c r="GK783" s="35"/>
      <c r="GL783" s="35"/>
      <c r="GM783" s="35"/>
      <c r="GN783" s="35"/>
      <c r="GO783" s="35"/>
      <c r="GP783" s="35"/>
      <c r="GQ783" s="35"/>
      <c r="GR783" s="35"/>
      <c r="GS783" s="35"/>
      <c r="GT783" s="35"/>
      <c r="GU783" s="35"/>
      <c r="GV783" s="35"/>
      <c r="GW783" s="35"/>
      <c r="GX783" s="35"/>
    </row>
    <row r="784" spans="1:206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O784" s="35"/>
      <c r="P784" s="35"/>
      <c r="Q784" s="35"/>
      <c r="R784" s="35"/>
      <c r="S784" s="35"/>
      <c r="T784" s="35"/>
      <c r="U784" s="35"/>
      <c r="V784" s="35"/>
      <c r="W784" s="35"/>
      <c r="X784" s="35"/>
      <c r="Y784" s="35"/>
      <c r="Z784" s="35"/>
      <c r="AA784" s="35"/>
      <c r="AB784" s="35"/>
      <c r="AC784" s="35"/>
      <c r="AD784" s="35"/>
      <c r="AE784" s="35"/>
      <c r="AF784" s="35"/>
      <c r="AG784" s="35"/>
      <c r="AH784" s="35"/>
      <c r="AI784" s="35"/>
      <c r="AJ784" s="35"/>
      <c r="AK784" s="35"/>
      <c r="AL784" s="35"/>
      <c r="AM784" s="35"/>
      <c r="AN784" s="35"/>
      <c r="AO784" s="35"/>
      <c r="AP784" s="35"/>
      <c r="AQ784" s="35"/>
      <c r="AR784" s="35"/>
      <c r="AS784" s="35"/>
      <c r="AT784" s="35"/>
      <c r="AU784" s="35"/>
      <c r="AV784" s="35"/>
      <c r="AW784" s="35"/>
      <c r="AX784" s="35"/>
      <c r="AY784" s="35"/>
      <c r="AZ784" s="35"/>
      <c r="BA784" s="35"/>
      <c r="BB784" s="35"/>
      <c r="BC784" s="35"/>
      <c r="BD784" s="35"/>
      <c r="BE784" s="35"/>
      <c r="BF784" s="35"/>
      <c r="BG784" s="35"/>
      <c r="BH784" s="35"/>
      <c r="BI784" s="35"/>
      <c r="BJ784" s="35"/>
      <c r="BK784" s="35"/>
      <c r="BL784" s="35"/>
      <c r="BM784" s="35"/>
      <c r="BN784" s="35"/>
      <c r="BO784" s="35"/>
      <c r="BP784" s="35"/>
      <c r="BQ784" s="35"/>
      <c r="BR784" s="35"/>
      <c r="BS784" s="35"/>
      <c r="BT784" s="35"/>
      <c r="BU784" s="35"/>
      <c r="BV784" s="35"/>
      <c r="BW784" s="35"/>
      <c r="BX784" s="35"/>
      <c r="BY784" s="35"/>
      <c r="BZ784" s="35"/>
      <c r="CA784" s="35"/>
      <c r="CB784" s="35"/>
      <c r="CC784" s="35"/>
      <c r="CD784" s="35"/>
      <c r="CE784" s="35"/>
      <c r="CF784" s="35"/>
      <c r="CG784" s="35"/>
      <c r="CH784" s="35"/>
      <c r="CI784" s="35"/>
      <c r="CJ784" s="35"/>
      <c r="CK784" s="35"/>
      <c r="CL784" s="35"/>
      <c r="CM784" s="35"/>
      <c r="CN784" s="35"/>
      <c r="CO784" s="35"/>
      <c r="CP784" s="35"/>
      <c r="CQ784" s="35"/>
      <c r="CR784" s="35"/>
      <c r="CS784" s="35"/>
      <c r="CT784" s="35"/>
      <c r="CU784" s="35"/>
      <c r="CV784" s="35"/>
      <c r="CW784" s="35"/>
      <c r="CX784" s="35"/>
      <c r="CY784" s="35"/>
      <c r="CZ784" s="35"/>
      <c r="DA784" s="35"/>
      <c r="DB784" s="35"/>
      <c r="DC784" s="35"/>
      <c r="DD784" s="35"/>
      <c r="DE784" s="35"/>
      <c r="DF784" s="35"/>
      <c r="DG784" s="35"/>
      <c r="DH784" s="35"/>
      <c r="DI784" s="35"/>
      <c r="DJ784" s="35"/>
      <c r="DK784" s="35"/>
      <c r="DL784" s="35"/>
      <c r="DM784" s="35"/>
      <c r="DN784" s="35"/>
      <c r="DO784" s="35"/>
      <c r="DP784" s="35"/>
      <c r="DQ784" s="35"/>
      <c r="DR784" s="35"/>
      <c r="DS784" s="35"/>
      <c r="DT784" s="35"/>
      <c r="DU784" s="35"/>
      <c r="DV784" s="35"/>
      <c r="DW784" s="35"/>
      <c r="DX784" s="35"/>
      <c r="DY784" s="35"/>
      <c r="DZ784" s="35"/>
      <c r="EA784" s="35"/>
      <c r="EB784" s="35"/>
      <c r="EC784" s="35"/>
      <c r="ED784" s="35"/>
      <c r="EE784" s="35"/>
      <c r="EF784" s="35"/>
      <c r="EG784" s="35"/>
      <c r="EH784" s="35"/>
      <c r="EI784" s="35"/>
      <c r="EJ784" s="35"/>
      <c r="EK784" s="35"/>
      <c r="EL784" s="35"/>
      <c r="EM784" s="35"/>
      <c r="EN784" s="35"/>
      <c r="EO784" s="35"/>
      <c r="EP784" s="35"/>
      <c r="EQ784" s="35"/>
      <c r="ER784" s="35"/>
      <c r="ES784" s="35"/>
      <c r="ET784" s="35"/>
      <c r="EU784" s="35"/>
      <c r="EV784" s="35"/>
      <c r="EW784" s="35"/>
      <c r="EX784" s="35"/>
      <c r="EY784" s="35"/>
      <c r="EZ784" s="35"/>
      <c r="FA784" s="35"/>
      <c r="FB784" s="35"/>
      <c r="FC784" s="35"/>
      <c r="FD784" s="35"/>
      <c r="FE784" s="35"/>
      <c r="FF784" s="35"/>
      <c r="FG784" s="35"/>
      <c r="FH784" s="35"/>
      <c r="FI784" s="35"/>
      <c r="FJ784" s="35"/>
      <c r="FK784" s="35"/>
      <c r="FL784" s="35"/>
      <c r="FM784" s="35"/>
      <c r="FN784" s="35"/>
      <c r="FO784" s="35"/>
      <c r="FP784" s="35"/>
      <c r="FQ784" s="35"/>
      <c r="FR784" s="35"/>
      <c r="FS784" s="35"/>
      <c r="FT784" s="35"/>
      <c r="FU784" s="35"/>
      <c r="FV784" s="35"/>
      <c r="FW784" s="35"/>
      <c r="FX784" s="35"/>
      <c r="FY784" s="35"/>
      <c r="FZ784" s="35"/>
      <c r="GA784" s="35"/>
      <c r="GB784" s="35"/>
      <c r="GC784" s="35"/>
      <c r="GD784" s="35"/>
      <c r="GE784" s="35"/>
      <c r="GF784" s="35"/>
      <c r="GG784" s="35"/>
      <c r="GH784" s="35"/>
      <c r="GI784" s="35"/>
      <c r="GJ784" s="35"/>
      <c r="GK784" s="35"/>
      <c r="GL784" s="35"/>
      <c r="GM784" s="35"/>
      <c r="GN784" s="35"/>
      <c r="GO784" s="35"/>
      <c r="GP784" s="35"/>
      <c r="GQ784" s="35"/>
      <c r="GR784" s="35"/>
      <c r="GS784" s="35"/>
      <c r="GT784" s="35"/>
      <c r="GU784" s="35"/>
      <c r="GV784" s="35"/>
      <c r="GW784" s="35"/>
      <c r="GX784" s="35"/>
    </row>
    <row r="785" spans="1:206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O785" s="35"/>
      <c r="P785" s="35"/>
      <c r="Q785" s="35"/>
      <c r="R785" s="35"/>
      <c r="S785" s="35"/>
      <c r="T785" s="35"/>
      <c r="U785" s="35"/>
      <c r="V785" s="35"/>
      <c r="W785" s="35"/>
      <c r="X785" s="35"/>
      <c r="Y785" s="35"/>
      <c r="Z785" s="35"/>
      <c r="AA785" s="35"/>
      <c r="AB785" s="35"/>
      <c r="AC785" s="35"/>
      <c r="AD785" s="35"/>
      <c r="AE785" s="35"/>
      <c r="AF785" s="35"/>
      <c r="AG785" s="35"/>
      <c r="AH785" s="35"/>
      <c r="AI785" s="35"/>
      <c r="AJ785" s="35"/>
      <c r="AK785" s="35"/>
      <c r="AL785" s="35"/>
      <c r="AM785" s="35"/>
      <c r="AN785" s="35"/>
      <c r="AO785" s="35"/>
      <c r="AP785" s="35"/>
      <c r="AQ785" s="35"/>
      <c r="AR785" s="35"/>
      <c r="AS785" s="35"/>
      <c r="AT785" s="35"/>
      <c r="AU785" s="35"/>
      <c r="AV785" s="35"/>
      <c r="AW785" s="35"/>
      <c r="AX785" s="35"/>
      <c r="AY785" s="35"/>
      <c r="AZ785" s="35"/>
      <c r="BA785" s="35"/>
      <c r="BB785" s="35"/>
      <c r="BC785" s="35"/>
      <c r="BD785" s="35"/>
      <c r="BE785" s="35"/>
      <c r="BF785" s="35"/>
      <c r="BG785" s="35"/>
      <c r="BH785" s="35"/>
      <c r="BI785" s="35"/>
      <c r="BJ785" s="35"/>
      <c r="BK785" s="35"/>
      <c r="BL785" s="35"/>
      <c r="BM785" s="35"/>
      <c r="BN785" s="35"/>
      <c r="BO785" s="35"/>
      <c r="BP785" s="35"/>
      <c r="BQ785" s="35"/>
      <c r="BR785" s="35"/>
      <c r="BS785" s="35"/>
      <c r="BT785" s="35"/>
      <c r="BU785" s="35"/>
      <c r="BV785" s="35"/>
      <c r="BW785" s="35"/>
      <c r="BX785" s="35"/>
      <c r="BY785" s="35"/>
      <c r="BZ785" s="35"/>
      <c r="CA785" s="35"/>
      <c r="CB785" s="35"/>
      <c r="CC785" s="35"/>
      <c r="CD785" s="35"/>
      <c r="CE785" s="35"/>
      <c r="CF785" s="35"/>
      <c r="CG785" s="35"/>
      <c r="CH785" s="35"/>
      <c r="CI785" s="35"/>
      <c r="CJ785" s="35"/>
      <c r="CK785" s="35"/>
      <c r="CL785" s="35"/>
      <c r="CM785" s="35"/>
      <c r="CN785" s="35"/>
      <c r="CO785" s="35"/>
      <c r="CP785" s="35"/>
      <c r="CQ785" s="35"/>
      <c r="CR785" s="35"/>
      <c r="CS785" s="35"/>
      <c r="CT785" s="35"/>
      <c r="CU785" s="35"/>
      <c r="CV785" s="35"/>
      <c r="CW785" s="35"/>
      <c r="CX785" s="35"/>
      <c r="CY785" s="35"/>
      <c r="CZ785" s="35"/>
      <c r="DA785" s="35"/>
      <c r="DB785" s="35"/>
      <c r="DC785" s="35"/>
      <c r="DD785" s="35"/>
      <c r="DE785" s="35"/>
      <c r="DF785" s="35"/>
      <c r="DG785" s="35"/>
      <c r="DH785" s="35"/>
      <c r="DI785" s="35"/>
      <c r="DJ785" s="35"/>
      <c r="DK785" s="35"/>
      <c r="DL785" s="35"/>
      <c r="DM785" s="35"/>
      <c r="DN785" s="35"/>
      <c r="DO785" s="35"/>
      <c r="DP785" s="35"/>
      <c r="DQ785" s="35"/>
      <c r="DR785" s="35"/>
      <c r="DS785" s="35"/>
      <c r="DT785" s="35"/>
      <c r="DU785" s="35"/>
      <c r="DV785" s="35"/>
      <c r="DW785" s="35"/>
      <c r="DX785" s="35"/>
      <c r="DY785" s="35"/>
      <c r="DZ785" s="35"/>
      <c r="EA785" s="35"/>
      <c r="EB785" s="35"/>
      <c r="EC785" s="35"/>
      <c r="ED785" s="35"/>
      <c r="EE785" s="35"/>
      <c r="EF785" s="35"/>
      <c r="EG785" s="35"/>
      <c r="EH785" s="35"/>
      <c r="EI785" s="35"/>
      <c r="EJ785" s="35"/>
      <c r="EK785" s="35"/>
      <c r="EL785" s="35"/>
      <c r="EM785" s="35"/>
      <c r="EN785" s="35"/>
      <c r="EO785" s="35"/>
      <c r="EP785" s="35"/>
      <c r="EQ785" s="35"/>
      <c r="ER785" s="35"/>
      <c r="ES785" s="35"/>
      <c r="ET785" s="35"/>
      <c r="EU785" s="35"/>
      <c r="EV785" s="35"/>
      <c r="EW785" s="35"/>
      <c r="EX785" s="35"/>
      <c r="EY785" s="35"/>
      <c r="EZ785" s="35"/>
      <c r="FA785" s="35"/>
      <c r="FB785" s="35"/>
      <c r="FC785" s="35"/>
      <c r="FD785" s="35"/>
      <c r="FE785" s="35"/>
      <c r="FF785" s="35"/>
      <c r="FG785" s="35"/>
      <c r="FH785" s="35"/>
      <c r="FI785" s="35"/>
      <c r="FJ785" s="35"/>
      <c r="FK785" s="35"/>
      <c r="FL785" s="35"/>
      <c r="FM785" s="35"/>
      <c r="FN785" s="35"/>
      <c r="FO785" s="35"/>
      <c r="FP785" s="35"/>
      <c r="FQ785" s="35"/>
      <c r="FR785" s="35"/>
      <c r="FS785" s="35"/>
      <c r="FT785" s="35"/>
      <c r="FU785" s="35"/>
      <c r="FV785" s="35"/>
      <c r="FW785" s="35"/>
      <c r="FX785" s="35"/>
      <c r="FY785" s="35"/>
      <c r="FZ785" s="35"/>
      <c r="GA785" s="35"/>
      <c r="GB785" s="35"/>
      <c r="GC785" s="35"/>
      <c r="GD785" s="35"/>
      <c r="GE785" s="35"/>
      <c r="GF785" s="35"/>
      <c r="GG785" s="35"/>
      <c r="GH785" s="35"/>
      <c r="GI785" s="35"/>
      <c r="GJ785" s="35"/>
      <c r="GK785" s="35"/>
      <c r="GL785" s="35"/>
      <c r="GM785" s="35"/>
      <c r="GN785" s="35"/>
      <c r="GO785" s="35"/>
      <c r="GP785" s="35"/>
      <c r="GQ785" s="35"/>
      <c r="GR785" s="35"/>
      <c r="GS785" s="35"/>
      <c r="GT785" s="35"/>
      <c r="GU785" s="35"/>
      <c r="GV785" s="35"/>
      <c r="GW785" s="35"/>
      <c r="GX785" s="35"/>
    </row>
    <row r="786" spans="1:206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O786" s="35"/>
      <c r="P786" s="35"/>
      <c r="Q786" s="35"/>
      <c r="R786" s="35"/>
      <c r="S786" s="35"/>
      <c r="T786" s="35"/>
      <c r="U786" s="35"/>
      <c r="V786" s="35"/>
      <c r="W786" s="35"/>
      <c r="X786" s="35"/>
      <c r="Y786" s="35"/>
      <c r="Z786" s="35"/>
      <c r="AA786" s="35"/>
      <c r="AB786" s="35"/>
      <c r="AC786" s="35"/>
      <c r="AD786" s="35"/>
      <c r="AE786" s="35"/>
      <c r="AF786" s="35"/>
      <c r="AG786" s="35"/>
      <c r="AH786" s="35"/>
      <c r="AI786" s="35"/>
      <c r="AJ786" s="35"/>
      <c r="AK786" s="35"/>
      <c r="AL786" s="35"/>
      <c r="AM786" s="35"/>
      <c r="AN786" s="35"/>
      <c r="AO786" s="35"/>
      <c r="AP786" s="35"/>
      <c r="AQ786" s="35"/>
      <c r="AR786" s="35"/>
      <c r="AS786" s="35"/>
      <c r="AT786" s="35"/>
      <c r="AU786" s="35"/>
      <c r="AV786" s="35"/>
      <c r="AW786" s="35"/>
      <c r="AX786" s="35"/>
      <c r="AY786" s="35"/>
      <c r="AZ786" s="35"/>
      <c r="BA786" s="35"/>
      <c r="BB786" s="35"/>
      <c r="BC786" s="35"/>
      <c r="BD786" s="35"/>
      <c r="BE786" s="35"/>
      <c r="BF786" s="35"/>
      <c r="BG786" s="35"/>
      <c r="BH786" s="35"/>
      <c r="BI786" s="35"/>
      <c r="BJ786" s="35"/>
      <c r="BK786" s="35"/>
      <c r="BL786" s="35"/>
      <c r="BM786" s="35"/>
      <c r="BN786" s="35"/>
      <c r="BO786" s="35"/>
      <c r="BP786" s="35"/>
      <c r="BQ786" s="35"/>
      <c r="BR786" s="35"/>
      <c r="BS786" s="35"/>
      <c r="BT786" s="35"/>
      <c r="BU786" s="35"/>
      <c r="BV786" s="35"/>
      <c r="BW786" s="35"/>
      <c r="BX786" s="35"/>
      <c r="BY786" s="35"/>
      <c r="BZ786" s="35"/>
      <c r="CA786" s="35"/>
      <c r="CB786" s="35"/>
      <c r="CC786" s="35"/>
      <c r="CD786" s="35"/>
      <c r="CE786" s="35"/>
      <c r="CF786" s="35"/>
      <c r="CG786" s="35"/>
      <c r="CH786" s="35"/>
      <c r="CI786" s="35"/>
      <c r="CJ786" s="35"/>
      <c r="CK786" s="35"/>
      <c r="CL786" s="35"/>
      <c r="CM786" s="35"/>
      <c r="CN786" s="35"/>
      <c r="CO786" s="35"/>
      <c r="CP786" s="35"/>
      <c r="CQ786" s="35"/>
      <c r="CR786" s="35"/>
      <c r="CS786" s="35"/>
      <c r="CT786" s="35"/>
      <c r="CU786" s="35"/>
      <c r="CV786" s="35"/>
      <c r="CW786" s="35"/>
      <c r="CX786" s="35"/>
      <c r="CY786" s="35"/>
      <c r="CZ786" s="35"/>
      <c r="DA786" s="35"/>
      <c r="DB786" s="35"/>
      <c r="DC786" s="35"/>
      <c r="DD786" s="35"/>
      <c r="DE786" s="35"/>
      <c r="DF786" s="35"/>
      <c r="DG786" s="35"/>
      <c r="DH786" s="35"/>
      <c r="DI786" s="35"/>
      <c r="DJ786" s="35"/>
      <c r="DK786" s="35"/>
      <c r="DL786" s="35"/>
      <c r="DM786" s="35"/>
      <c r="DN786" s="35"/>
      <c r="DO786" s="35"/>
      <c r="DP786" s="35"/>
      <c r="DQ786" s="35"/>
      <c r="DR786" s="35"/>
      <c r="DS786" s="35"/>
      <c r="DT786" s="35"/>
      <c r="DU786" s="35"/>
      <c r="DV786" s="35"/>
      <c r="DW786" s="35"/>
      <c r="DX786" s="35"/>
      <c r="DY786" s="35"/>
      <c r="DZ786" s="35"/>
      <c r="EA786" s="35"/>
      <c r="EB786" s="35"/>
      <c r="EC786" s="35"/>
      <c r="ED786" s="35"/>
      <c r="EE786" s="35"/>
      <c r="EF786" s="35"/>
      <c r="EG786" s="35"/>
      <c r="EH786" s="35"/>
      <c r="EI786" s="35"/>
      <c r="EJ786" s="35"/>
      <c r="EK786" s="35"/>
      <c r="EL786" s="35"/>
      <c r="EM786" s="35"/>
      <c r="EN786" s="35"/>
      <c r="EO786" s="35"/>
      <c r="EP786" s="35"/>
      <c r="EQ786" s="35"/>
      <c r="ER786" s="35"/>
      <c r="ES786" s="35"/>
      <c r="ET786" s="35"/>
      <c r="EU786" s="35"/>
      <c r="EV786" s="35"/>
      <c r="EW786" s="35"/>
      <c r="EX786" s="35"/>
      <c r="EY786" s="35"/>
      <c r="EZ786" s="35"/>
      <c r="FA786" s="35"/>
      <c r="FB786" s="35"/>
      <c r="FC786" s="35"/>
      <c r="FD786" s="35"/>
      <c r="FE786" s="35"/>
      <c r="FF786" s="35"/>
      <c r="FG786" s="35"/>
      <c r="FH786" s="35"/>
      <c r="FI786" s="35"/>
      <c r="FJ786" s="35"/>
      <c r="FK786" s="35"/>
      <c r="FL786" s="35"/>
      <c r="FM786" s="35"/>
      <c r="FN786" s="35"/>
      <c r="FO786" s="35"/>
      <c r="FP786" s="35"/>
      <c r="FQ786" s="35"/>
      <c r="FR786" s="35"/>
      <c r="FS786" s="35"/>
      <c r="FT786" s="35"/>
      <c r="FU786" s="35"/>
      <c r="FV786" s="35"/>
      <c r="FW786" s="35"/>
      <c r="FX786" s="35"/>
      <c r="FY786" s="35"/>
      <c r="FZ786" s="35"/>
      <c r="GA786" s="35"/>
      <c r="GB786" s="35"/>
      <c r="GC786" s="35"/>
      <c r="GD786" s="35"/>
      <c r="GE786" s="35"/>
      <c r="GF786" s="35"/>
      <c r="GG786" s="35"/>
      <c r="GH786" s="35"/>
      <c r="GI786" s="35"/>
      <c r="GJ786" s="35"/>
      <c r="GK786" s="35"/>
      <c r="GL786" s="35"/>
      <c r="GM786" s="35"/>
      <c r="GN786" s="35"/>
      <c r="GO786" s="35"/>
      <c r="GP786" s="35"/>
      <c r="GQ786" s="35"/>
      <c r="GR786" s="35"/>
      <c r="GS786" s="35"/>
      <c r="GT786" s="35"/>
      <c r="GU786" s="35"/>
      <c r="GV786" s="35"/>
      <c r="GW786" s="35"/>
      <c r="GX786" s="35"/>
    </row>
    <row r="787" spans="1:206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O787" s="35"/>
      <c r="P787" s="35"/>
      <c r="Q787" s="35"/>
      <c r="R787" s="35"/>
      <c r="S787" s="35"/>
      <c r="T787" s="35"/>
      <c r="U787" s="35"/>
      <c r="V787" s="35"/>
      <c r="W787" s="35"/>
      <c r="X787" s="35"/>
      <c r="Y787" s="35"/>
      <c r="Z787" s="35"/>
      <c r="AA787" s="35"/>
      <c r="AB787" s="35"/>
      <c r="AC787" s="35"/>
      <c r="AD787" s="35"/>
      <c r="AE787" s="35"/>
      <c r="AF787" s="35"/>
      <c r="AG787" s="35"/>
      <c r="AH787" s="35"/>
      <c r="AI787" s="35"/>
      <c r="AJ787" s="35"/>
      <c r="AK787" s="35"/>
      <c r="AL787" s="35"/>
      <c r="AM787" s="35"/>
      <c r="AN787" s="35"/>
      <c r="AO787" s="35"/>
      <c r="AP787" s="35"/>
      <c r="AQ787" s="35"/>
      <c r="AR787" s="35"/>
      <c r="AS787" s="35"/>
      <c r="AT787" s="35"/>
      <c r="AU787" s="35"/>
      <c r="AV787" s="35"/>
      <c r="AW787" s="35"/>
      <c r="AX787" s="35"/>
      <c r="AY787" s="35"/>
      <c r="AZ787" s="35"/>
      <c r="BA787" s="35"/>
      <c r="BB787" s="35"/>
      <c r="BC787" s="35"/>
      <c r="BD787" s="35"/>
      <c r="BE787" s="35"/>
      <c r="BF787" s="35"/>
      <c r="BG787" s="35"/>
      <c r="BH787" s="35"/>
      <c r="BI787" s="35"/>
      <c r="BJ787" s="35"/>
      <c r="BK787" s="35"/>
      <c r="BL787" s="35"/>
      <c r="BM787" s="35"/>
      <c r="BN787" s="35"/>
      <c r="BO787" s="35"/>
      <c r="BP787" s="35"/>
      <c r="BQ787" s="35"/>
      <c r="BR787" s="35"/>
      <c r="BS787" s="35"/>
      <c r="BT787" s="35"/>
      <c r="BU787" s="35"/>
      <c r="BV787" s="35"/>
      <c r="BW787" s="35"/>
      <c r="BX787" s="35"/>
      <c r="BY787" s="35"/>
      <c r="BZ787" s="35"/>
      <c r="CA787" s="35"/>
      <c r="CB787" s="35"/>
      <c r="CC787" s="35"/>
      <c r="CD787" s="35"/>
      <c r="CE787" s="35"/>
      <c r="CF787" s="35"/>
      <c r="CG787" s="35"/>
      <c r="CH787" s="35"/>
      <c r="CI787" s="35"/>
      <c r="CJ787" s="35"/>
      <c r="CK787" s="35"/>
      <c r="CL787" s="35"/>
      <c r="CM787" s="35"/>
      <c r="CN787" s="35"/>
      <c r="CO787" s="35"/>
      <c r="CP787" s="35"/>
      <c r="CQ787" s="35"/>
      <c r="CR787" s="35"/>
      <c r="CS787" s="35"/>
      <c r="CT787" s="35"/>
      <c r="CU787" s="35"/>
      <c r="CV787" s="35"/>
      <c r="CW787" s="35"/>
      <c r="CX787" s="35"/>
      <c r="CY787" s="35"/>
      <c r="CZ787" s="35"/>
      <c r="DA787" s="35"/>
      <c r="DB787" s="35"/>
      <c r="DC787" s="35"/>
      <c r="DD787" s="35"/>
      <c r="DE787" s="35"/>
      <c r="DF787" s="35"/>
      <c r="DG787" s="35"/>
      <c r="DH787" s="35"/>
      <c r="DI787" s="35"/>
      <c r="DJ787" s="35"/>
      <c r="DK787" s="35"/>
      <c r="DL787" s="35"/>
      <c r="DM787" s="35"/>
      <c r="DN787" s="35"/>
      <c r="DO787" s="35"/>
      <c r="DP787" s="35"/>
      <c r="DQ787" s="35"/>
      <c r="DR787" s="35"/>
      <c r="DS787" s="35"/>
      <c r="DT787" s="35"/>
      <c r="DU787" s="35"/>
      <c r="DV787" s="35"/>
      <c r="DW787" s="35"/>
      <c r="DX787" s="35"/>
      <c r="DY787" s="35"/>
      <c r="DZ787" s="35"/>
      <c r="EA787" s="35"/>
      <c r="EB787" s="35"/>
      <c r="EC787" s="35"/>
      <c r="ED787" s="35"/>
      <c r="EE787" s="35"/>
      <c r="EF787" s="35"/>
      <c r="EG787" s="35"/>
      <c r="EH787" s="35"/>
      <c r="EI787" s="35"/>
      <c r="EJ787" s="35"/>
      <c r="EK787" s="35"/>
      <c r="EL787" s="35"/>
      <c r="EM787" s="35"/>
      <c r="EN787" s="35"/>
      <c r="EO787" s="35"/>
      <c r="EP787" s="35"/>
      <c r="EQ787" s="35"/>
      <c r="ER787" s="35"/>
      <c r="ES787" s="35"/>
      <c r="ET787" s="35"/>
      <c r="EU787" s="35"/>
      <c r="EV787" s="35"/>
      <c r="EW787" s="35"/>
      <c r="EX787" s="35"/>
      <c r="EY787" s="35"/>
      <c r="EZ787" s="35"/>
      <c r="FA787" s="35"/>
      <c r="FB787" s="35"/>
      <c r="FC787" s="35"/>
      <c r="FD787" s="35"/>
      <c r="FE787" s="35"/>
      <c r="FF787" s="35"/>
      <c r="FG787" s="35"/>
      <c r="FH787" s="35"/>
      <c r="FI787" s="35"/>
      <c r="FJ787" s="35"/>
      <c r="FK787" s="35"/>
      <c r="FL787" s="35"/>
      <c r="FM787" s="35"/>
      <c r="FN787" s="35"/>
      <c r="FO787" s="35"/>
      <c r="FP787" s="35"/>
      <c r="FQ787" s="35"/>
      <c r="FR787" s="35"/>
      <c r="FS787" s="35"/>
      <c r="FT787" s="35"/>
      <c r="FU787" s="35"/>
      <c r="FV787" s="35"/>
      <c r="FW787" s="35"/>
      <c r="FX787" s="35"/>
      <c r="FY787" s="35"/>
      <c r="FZ787" s="35"/>
      <c r="GA787" s="35"/>
      <c r="GB787" s="35"/>
      <c r="GC787" s="35"/>
      <c r="GD787" s="35"/>
      <c r="GE787" s="35"/>
      <c r="GF787" s="35"/>
      <c r="GG787" s="35"/>
      <c r="GH787" s="35"/>
      <c r="GI787" s="35"/>
      <c r="GJ787" s="35"/>
      <c r="GK787" s="35"/>
      <c r="GL787" s="35"/>
      <c r="GM787" s="35"/>
      <c r="GN787" s="35"/>
      <c r="GO787" s="35"/>
      <c r="GP787" s="35"/>
      <c r="GQ787" s="35"/>
      <c r="GR787" s="35"/>
      <c r="GS787" s="35"/>
      <c r="GT787" s="35"/>
      <c r="GU787" s="35"/>
      <c r="GV787" s="35"/>
      <c r="GW787" s="35"/>
      <c r="GX787" s="35"/>
    </row>
    <row r="788" spans="1:206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O788" s="35"/>
      <c r="P788" s="35"/>
      <c r="Q788" s="35"/>
      <c r="R788" s="35"/>
      <c r="S788" s="35"/>
      <c r="T788" s="35"/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F788" s="35"/>
      <c r="AG788" s="35"/>
      <c r="AH788" s="35"/>
      <c r="AI788" s="35"/>
      <c r="AJ788" s="35"/>
      <c r="AK788" s="35"/>
      <c r="AL788" s="35"/>
      <c r="AM788" s="35"/>
      <c r="AN788" s="35"/>
      <c r="AO788" s="35"/>
      <c r="AP788" s="35"/>
      <c r="AQ788" s="35"/>
      <c r="AR788" s="35"/>
      <c r="AS788" s="35"/>
      <c r="AT788" s="35"/>
      <c r="AU788" s="35"/>
      <c r="AV788" s="35"/>
      <c r="AW788" s="35"/>
      <c r="AX788" s="35"/>
      <c r="AY788" s="35"/>
      <c r="AZ788" s="35"/>
      <c r="BA788" s="35"/>
      <c r="BB788" s="35"/>
      <c r="BC788" s="35"/>
      <c r="BD788" s="35"/>
      <c r="BE788" s="35"/>
      <c r="BF788" s="35"/>
      <c r="BG788" s="35"/>
      <c r="BH788" s="35"/>
      <c r="BI788" s="35"/>
      <c r="BJ788" s="35"/>
      <c r="BK788" s="35"/>
      <c r="BL788" s="35"/>
      <c r="BM788" s="35"/>
      <c r="BN788" s="35"/>
      <c r="BO788" s="35"/>
      <c r="BP788" s="35"/>
      <c r="BQ788" s="35"/>
      <c r="BR788" s="35"/>
      <c r="BS788" s="35"/>
      <c r="BT788" s="35"/>
      <c r="BU788" s="35"/>
      <c r="BV788" s="35"/>
      <c r="BW788" s="35"/>
      <c r="BX788" s="35"/>
      <c r="BY788" s="35"/>
      <c r="BZ788" s="35"/>
      <c r="CA788" s="35"/>
      <c r="CB788" s="35"/>
      <c r="CC788" s="35"/>
      <c r="CD788" s="35"/>
      <c r="CE788" s="35"/>
      <c r="CF788" s="35"/>
      <c r="CG788" s="35"/>
      <c r="CH788" s="35"/>
      <c r="CI788" s="35"/>
      <c r="CJ788" s="35"/>
      <c r="CK788" s="35"/>
      <c r="CL788" s="35"/>
      <c r="CM788" s="35"/>
      <c r="CN788" s="35"/>
      <c r="CO788" s="35"/>
      <c r="CP788" s="35"/>
      <c r="CQ788" s="35"/>
      <c r="CR788" s="35"/>
      <c r="CS788" s="35"/>
      <c r="CT788" s="35"/>
      <c r="CU788" s="35"/>
      <c r="CV788" s="35"/>
      <c r="CW788" s="35"/>
      <c r="CX788" s="35"/>
      <c r="CY788" s="35"/>
      <c r="CZ788" s="35"/>
      <c r="DA788" s="35"/>
      <c r="DB788" s="35"/>
      <c r="DC788" s="35"/>
      <c r="DD788" s="35"/>
      <c r="DE788" s="35"/>
      <c r="DF788" s="35"/>
      <c r="DG788" s="35"/>
      <c r="DH788" s="35"/>
      <c r="DI788" s="35"/>
      <c r="DJ788" s="35"/>
      <c r="DK788" s="35"/>
      <c r="DL788" s="35"/>
      <c r="DM788" s="35"/>
      <c r="DN788" s="35"/>
      <c r="DO788" s="35"/>
      <c r="DP788" s="35"/>
      <c r="DQ788" s="35"/>
      <c r="DR788" s="35"/>
      <c r="DS788" s="35"/>
      <c r="DT788" s="35"/>
      <c r="DU788" s="35"/>
      <c r="DV788" s="35"/>
      <c r="DW788" s="35"/>
      <c r="DX788" s="35"/>
      <c r="DY788" s="35"/>
      <c r="DZ788" s="35"/>
      <c r="EA788" s="35"/>
      <c r="EB788" s="35"/>
      <c r="EC788" s="35"/>
      <c r="ED788" s="35"/>
      <c r="EE788" s="35"/>
      <c r="EF788" s="35"/>
      <c r="EG788" s="35"/>
      <c r="EH788" s="35"/>
      <c r="EI788" s="35"/>
      <c r="EJ788" s="35"/>
      <c r="EK788" s="35"/>
      <c r="EL788" s="35"/>
      <c r="EM788" s="35"/>
      <c r="EN788" s="35"/>
      <c r="EO788" s="35"/>
      <c r="EP788" s="35"/>
      <c r="EQ788" s="35"/>
      <c r="ER788" s="35"/>
      <c r="ES788" s="35"/>
      <c r="ET788" s="35"/>
      <c r="EU788" s="35"/>
      <c r="EV788" s="35"/>
      <c r="EW788" s="35"/>
      <c r="EX788" s="35"/>
      <c r="EY788" s="35"/>
      <c r="EZ788" s="35"/>
      <c r="FA788" s="35"/>
      <c r="FB788" s="35"/>
      <c r="FC788" s="35"/>
      <c r="FD788" s="35"/>
      <c r="FE788" s="35"/>
      <c r="FF788" s="35"/>
      <c r="FG788" s="35"/>
      <c r="FH788" s="35"/>
      <c r="FI788" s="35"/>
      <c r="FJ788" s="35"/>
      <c r="FK788" s="35"/>
      <c r="FL788" s="35"/>
      <c r="FM788" s="35"/>
      <c r="FN788" s="35"/>
      <c r="FO788" s="35"/>
      <c r="FP788" s="35"/>
      <c r="FQ788" s="35"/>
      <c r="FR788" s="35"/>
      <c r="FS788" s="35"/>
      <c r="FT788" s="35"/>
      <c r="FU788" s="35"/>
      <c r="FV788" s="35"/>
      <c r="FW788" s="35"/>
      <c r="FX788" s="35"/>
      <c r="FY788" s="35"/>
      <c r="FZ788" s="35"/>
      <c r="GA788" s="35"/>
      <c r="GB788" s="35"/>
      <c r="GC788" s="35"/>
      <c r="GD788" s="35"/>
      <c r="GE788" s="35"/>
      <c r="GF788" s="35"/>
      <c r="GG788" s="35"/>
      <c r="GH788" s="35"/>
      <c r="GI788" s="35"/>
      <c r="GJ788" s="35"/>
      <c r="GK788" s="35"/>
      <c r="GL788" s="35"/>
      <c r="GM788" s="35"/>
      <c r="GN788" s="35"/>
      <c r="GO788" s="35"/>
      <c r="GP788" s="35"/>
      <c r="GQ788" s="35"/>
      <c r="GR788" s="35"/>
      <c r="GS788" s="35"/>
      <c r="GT788" s="35"/>
      <c r="GU788" s="35"/>
      <c r="GV788" s="35"/>
      <c r="GW788" s="35"/>
      <c r="GX788" s="35"/>
    </row>
    <row r="789" spans="1:206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O789" s="35"/>
      <c r="P789" s="35"/>
      <c r="Q789" s="35"/>
      <c r="R789" s="35"/>
      <c r="S789" s="35"/>
      <c r="T789" s="35"/>
      <c r="U789" s="35"/>
      <c r="V789" s="35"/>
      <c r="W789" s="35"/>
      <c r="X789" s="35"/>
      <c r="Y789" s="35"/>
      <c r="Z789" s="35"/>
      <c r="AA789" s="35"/>
      <c r="AB789" s="35"/>
      <c r="AC789" s="35"/>
      <c r="AD789" s="35"/>
      <c r="AE789" s="35"/>
      <c r="AF789" s="35"/>
      <c r="AG789" s="35"/>
      <c r="AH789" s="35"/>
      <c r="AI789" s="35"/>
      <c r="AJ789" s="35"/>
      <c r="AK789" s="35"/>
      <c r="AL789" s="35"/>
      <c r="AM789" s="35"/>
      <c r="AN789" s="35"/>
      <c r="AO789" s="35"/>
      <c r="AP789" s="35"/>
      <c r="AQ789" s="35"/>
      <c r="AR789" s="35"/>
      <c r="AS789" s="35"/>
      <c r="AT789" s="35"/>
      <c r="AU789" s="35"/>
      <c r="AV789" s="35"/>
      <c r="AW789" s="35"/>
      <c r="AX789" s="35"/>
      <c r="AY789" s="35"/>
      <c r="AZ789" s="35"/>
      <c r="BA789" s="35"/>
      <c r="BB789" s="35"/>
      <c r="BC789" s="35"/>
      <c r="BD789" s="35"/>
      <c r="BE789" s="35"/>
      <c r="BF789" s="35"/>
      <c r="BG789" s="35"/>
      <c r="BH789" s="35"/>
      <c r="BI789" s="35"/>
      <c r="BJ789" s="35"/>
      <c r="BK789" s="35"/>
      <c r="BL789" s="35"/>
      <c r="BM789" s="35"/>
      <c r="BN789" s="35"/>
      <c r="BO789" s="35"/>
      <c r="BP789" s="35"/>
      <c r="BQ789" s="35"/>
      <c r="BR789" s="35"/>
      <c r="BS789" s="35"/>
      <c r="BT789" s="35"/>
      <c r="BU789" s="35"/>
      <c r="BV789" s="35"/>
      <c r="BW789" s="35"/>
      <c r="BX789" s="35"/>
      <c r="BY789" s="35"/>
      <c r="BZ789" s="35"/>
      <c r="CA789" s="35"/>
      <c r="CB789" s="35"/>
      <c r="CC789" s="35"/>
      <c r="CD789" s="35"/>
      <c r="CE789" s="35"/>
      <c r="CF789" s="35"/>
      <c r="CG789" s="35"/>
      <c r="CH789" s="35"/>
      <c r="CI789" s="35"/>
      <c r="CJ789" s="35"/>
      <c r="CK789" s="35"/>
      <c r="CL789" s="35"/>
      <c r="CM789" s="35"/>
      <c r="CN789" s="35"/>
      <c r="CO789" s="35"/>
      <c r="CP789" s="35"/>
      <c r="CQ789" s="35"/>
      <c r="CR789" s="35"/>
      <c r="CS789" s="35"/>
      <c r="CT789" s="35"/>
      <c r="CU789" s="35"/>
      <c r="CV789" s="35"/>
      <c r="CW789" s="35"/>
      <c r="CX789" s="35"/>
      <c r="CY789" s="35"/>
      <c r="CZ789" s="35"/>
      <c r="DA789" s="35"/>
      <c r="DB789" s="35"/>
      <c r="DC789" s="35"/>
      <c r="DD789" s="35"/>
      <c r="DE789" s="35"/>
      <c r="DF789" s="35"/>
      <c r="DG789" s="35"/>
      <c r="DH789" s="35"/>
      <c r="DI789" s="35"/>
      <c r="DJ789" s="35"/>
      <c r="DK789" s="35"/>
      <c r="DL789" s="35"/>
      <c r="DM789" s="35"/>
      <c r="DN789" s="35"/>
      <c r="DO789" s="35"/>
      <c r="DP789" s="35"/>
      <c r="DQ789" s="35"/>
      <c r="DR789" s="35"/>
      <c r="DS789" s="35"/>
      <c r="DT789" s="35"/>
      <c r="DU789" s="35"/>
      <c r="DV789" s="35"/>
      <c r="DW789" s="35"/>
      <c r="DX789" s="35"/>
      <c r="DY789" s="35"/>
      <c r="DZ789" s="35"/>
      <c r="EA789" s="35"/>
      <c r="EB789" s="35"/>
      <c r="EC789" s="35"/>
      <c r="ED789" s="35"/>
      <c r="EE789" s="35"/>
      <c r="EF789" s="35"/>
      <c r="EG789" s="35"/>
      <c r="EH789" s="35"/>
      <c r="EI789" s="35"/>
      <c r="EJ789" s="35"/>
      <c r="EK789" s="35"/>
      <c r="EL789" s="35"/>
      <c r="EM789" s="35"/>
      <c r="EN789" s="35"/>
      <c r="EO789" s="35"/>
      <c r="EP789" s="35"/>
      <c r="EQ789" s="35"/>
      <c r="ER789" s="35"/>
      <c r="ES789" s="35"/>
      <c r="ET789" s="35"/>
      <c r="EU789" s="35"/>
      <c r="EV789" s="35"/>
      <c r="EW789" s="35"/>
      <c r="EX789" s="35"/>
      <c r="EY789" s="35"/>
      <c r="EZ789" s="35"/>
      <c r="FA789" s="35"/>
      <c r="FB789" s="35"/>
      <c r="FC789" s="35"/>
      <c r="FD789" s="35"/>
      <c r="FE789" s="35"/>
      <c r="FF789" s="35"/>
      <c r="FG789" s="35"/>
      <c r="FH789" s="35"/>
      <c r="FI789" s="35"/>
      <c r="FJ789" s="35"/>
      <c r="FK789" s="35"/>
      <c r="FL789" s="35"/>
      <c r="FM789" s="35"/>
      <c r="FN789" s="35"/>
      <c r="FO789" s="35"/>
      <c r="FP789" s="35"/>
      <c r="FQ789" s="35"/>
      <c r="FR789" s="35"/>
      <c r="FS789" s="35"/>
      <c r="FT789" s="35"/>
      <c r="FU789" s="35"/>
      <c r="FV789" s="35"/>
      <c r="FW789" s="35"/>
      <c r="FX789" s="35"/>
      <c r="FY789" s="35"/>
      <c r="FZ789" s="35"/>
      <c r="GA789" s="35"/>
      <c r="GB789" s="35"/>
      <c r="GC789" s="35"/>
      <c r="GD789" s="35"/>
      <c r="GE789" s="35"/>
      <c r="GF789" s="35"/>
      <c r="GG789" s="35"/>
      <c r="GH789" s="35"/>
      <c r="GI789" s="35"/>
      <c r="GJ789" s="35"/>
      <c r="GK789" s="35"/>
      <c r="GL789" s="35"/>
      <c r="GM789" s="35"/>
      <c r="GN789" s="35"/>
      <c r="GO789" s="35"/>
      <c r="GP789" s="35"/>
      <c r="GQ789" s="35"/>
      <c r="GR789" s="35"/>
      <c r="GS789" s="35"/>
      <c r="GT789" s="35"/>
      <c r="GU789" s="35"/>
      <c r="GV789" s="35"/>
      <c r="GW789" s="35"/>
      <c r="GX789" s="35"/>
    </row>
    <row r="790" spans="1:206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O790" s="35"/>
      <c r="P790" s="35"/>
      <c r="Q790" s="35"/>
      <c r="R790" s="35"/>
      <c r="S790" s="35"/>
      <c r="T790" s="35"/>
      <c r="U790" s="35"/>
      <c r="V790" s="35"/>
      <c r="W790" s="35"/>
      <c r="X790" s="35"/>
      <c r="Y790" s="35"/>
      <c r="Z790" s="35"/>
      <c r="AA790" s="35"/>
      <c r="AB790" s="35"/>
      <c r="AC790" s="35"/>
      <c r="AD790" s="35"/>
      <c r="AE790" s="35"/>
      <c r="AF790" s="35"/>
      <c r="AG790" s="35"/>
      <c r="AH790" s="35"/>
      <c r="AI790" s="35"/>
      <c r="AJ790" s="35"/>
      <c r="AK790" s="35"/>
      <c r="AL790" s="35"/>
      <c r="AM790" s="35"/>
      <c r="AN790" s="35"/>
      <c r="AO790" s="35"/>
      <c r="AP790" s="35"/>
      <c r="AQ790" s="35"/>
      <c r="AR790" s="35"/>
      <c r="AS790" s="35"/>
      <c r="AT790" s="35"/>
      <c r="AU790" s="35"/>
      <c r="AV790" s="35"/>
      <c r="AW790" s="35"/>
      <c r="AX790" s="35"/>
      <c r="AY790" s="35"/>
      <c r="AZ790" s="35"/>
      <c r="BA790" s="35"/>
      <c r="BB790" s="35"/>
      <c r="BC790" s="35"/>
      <c r="BD790" s="35"/>
      <c r="BE790" s="35"/>
      <c r="BF790" s="35"/>
      <c r="BG790" s="35"/>
      <c r="BH790" s="35"/>
      <c r="BI790" s="35"/>
      <c r="BJ790" s="35"/>
      <c r="BK790" s="35"/>
      <c r="BL790" s="35"/>
      <c r="BM790" s="35"/>
      <c r="BN790" s="35"/>
      <c r="BO790" s="35"/>
      <c r="BP790" s="35"/>
      <c r="BQ790" s="35"/>
      <c r="BR790" s="35"/>
      <c r="BS790" s="35"/>
      <c r="BT790" s="35"/>
      <c r="BU790" s="35"/>
      <c r="BV790" s="35"/>
      <c r="BW790" s="35"/>
      <c r="BX790" s="35"/>
      <c r="BY790" s="35"/>
      <c r="BZ790" s="35"/>
      <c r="CA790" s="35"/>
      <c r="CB790" s="35"/>
      <c r="CC790" s="35"/>
      <c r="CD790" s="35"/>
      <c r="CE790" s="35"/>
      <c r="CF790" s="35"/>
      <c r="CG790" s="35"/>
      <c r="CH790" s="35"/>
      <c r="CI790" s="35"/>
      <c r="CJ790" s="35"/>
      <c r="CK790" s="35"/>
      <c r="CL790" s="35"/>
      <c r="CM790" s="35"/>
      <c r="CN790" s="35"/>
      <c r="CO790" s="35"/>
      <c r="CP790" s="35"/>
      <c r="CQ790" s="35"/>
      <c r="CR790" s="35"/>
      <c r="CS790" s="35"/>
      <c r="CT790" s="35"/>
      <c r="CU790" s="35"/>
      <c r="CV790" s="35"/>
      <c r="CW790" s="35"/>
      <c r="CX790" s="35"/>
      <c r="CY790" s="35"/>
      <c r="CZ790" s="35"/>
      <c r="DA790" s="35"/>
      <c r="DB790" s="35"/>
      <c r="DC790" s="35"/>
      <c r="DD790" s="35"/>
      <c r="DE790" s="35"/>
      <c r="DF790" s="35"/>
      <c r="DG790" s="35"/>
      <c r="DH790" s="35"/>
      <c r="DI790" s="35"/>
      <c r="DJ790" s="35"/>
      <c r="DK790" s="35"/>
      <c r="DL790" s="35"/>
      <c r="DM790" s="35"/>
      <c r="DN790" s="35"/>
      <c r="DO790" s="35"/>
      <c r="DP790" s="35"/>
      <c r="DQ790" s="35"/>
      <c r="DR790" s="35"/>
      <c r="DS790" s="35"/>
      <c r="DT790" s="35"/>
      <c r="DU790" s="35"/>
      <c r="DV790" s="35"/>
      <c r="DW790" s="35"/>
      <c r="DX790" s="35"/>
      <c r="DY790" s="35"/>
      <c r="DZ790" s="35"/>
      <c r="EA790" s="35"/>
      <c r="EB790" s="35"/>
      <c r="EC790" s="35"/>
      <c r="ED790" s="35"/>
      <c r="EE790" s="35"/>
      <c r="EF790" s="35"/>
      <c r="EG790" s="35"/>
      <c r="EH790" s="35"/>
      <c r="EI790" s="35"/>
      <c r="EJ790" s="35"/>
      <c r="EK790" s="35"/>
      <c r="EL790" s="35"/>
      <c r="EM790" s="35"/>
      <c r="EN790" s="35"/>
      <c r="EO790" s="35"/>
      <c r="EP790" s="35"/>
      <c r="EQ790" s="35"/>
      <c r="ER790" s="35"/>
      <c r="ES790" s="35"/>
      <c r="ET790" s="35"/>
      <c r="EU790" s="35"/>
      <c r="EV790" s="35"/>
      <c r="EW790" s="35"/>
      <c r="EX790" s="35"/>
      <c r="EY790" s="35"/>
      <c r="EZ790" s="35"/>
      <c r="FA790" s="35"/>
      <c r="FB790" s="35"/>
      <c r="FC790" s="35"/>
      <c r="FD790" s="35"/>
      <c r="FE790" s="35"/>
      <c r="FF790" s="35"/>
      <c r="FG790" s="35"/>
      <c r="FH790" s="35"/>
      <c r="FI790" s="35"/>
      <c r="FJ790" s="35"/>
      <c r="FK790" s="35"/>
      <c r="FL790" s="35"/>
      <c r="FM790" s="35"/>
      <c r="FN790" s="35"/>
      <c r="FO790" s="35"/>
      <c r="FP790" s="35"/>
      <c r="FQ790" s="35"/>
      <c r="FR790" s="35"/>
      <c r="FS790" s="35"/>
      <c r="FT790" s="35"/>
      <c r="FU790" s="35"/>
      <c r="FV790" s="35"/>
      <c r="FW790" s="35"/>
      <c r="FX790" s="35"/>
      <c r="FY790" s="35"/>
      <c r="FZ790" s="35"/>
      <c r="GA790" s="35"/>
      <c r="GB790" s="35"/>
      <c r="GC790" s="35"/>
      <c r="GD790" s="35"/>
      <c r="GE790" s="35"/>
      <c r="GF790" s="35"/>
      <c r="GG790" s="35"/>
      <c r="GH790" s="35"/>
      <c r="GI790" s="35"/>
      <c r="GJ790" s="35"/>
      <c r="GK790" s="35"/>
      <c r="GL790" s="35"/>
      <c r="GM790" s="35"/>
      <c r="GN790" s="35"/>
      <c r="GO790" s="35"/>
      <c r="GP790" s="35"/>
      <c r="GQ790" s="35"/>
      <c r="GR790" s="35"/>
      <c r="GS790" s="35"/>
      <c r="GT790" s="35"/>
      <c r="GU790" s="35"/>
      <c r="GV790" s="35"/>
      <c r="GW790" s="35"/>
      <c r="GX790" s="35"/>
    </row>
    <row r="791" spans="1:206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O791" s="35"/>
      <c r="P791" s="35"/>
      <c r="Q791" s="35"/>
      <c r="R791" s="35"/>
      <c r="S791" s="35"/>
      <c r="T791" s="35"/>
      <c r="U791" s="35"/>
      <c r="V791" s="35"/>
      <c r="W791" s="35"/>
      <c r="X791" s="35"/>
      <c r="Y791" s="35"/>
      <c r="Z791" s="35"/>
      <c r="AA791" s="35"/>
      <c r="AB791" s="35"/>
      <c r="AC791" s="35"/>
      <c r="AD791" s="35"/>
      <c r="AE791" s="35"/>
      <c r="AF791" s="35"/>
      <c r="AG791" s="35"/>
      <c r="AH791" s="35"/>
      <c r="AI791" s="35"/>
      <c r="AJ791" s="35"/>
      <c r="AK791" s="35"/>
      <c r="AL791" s="35"/>
      <c r="AM791" s="35"/>
      <c r="AN791" s="35"/>
      <c r="AO791" s="35"/>
      <c r="AP791" s="35"/>
      <c r="AQ791" s="35"/>
      <c r="AR791" s="35"/>
      <c r="AS791" s="35"/>
      <c r="AT791" s="35"/>
      <c r="AU791" s="35"/>
      <c r="AV791" s="35"/>
      <c r="AW791" s="35"/>
      <c r="AX791" s="35"/>
      <c r="AY791" s="35"/>
      <c r="AZ791" s="35"/>
      <c r="BA791" s="35"/>
      <c r="BB791" s="35"/>
      <c r="BC791" s="35"/>
      <c r="BD791" s="35"/>
      <c r="BE791" s="35"/>
      <c r="BF791" s="35"/>
      <c r="BG791" s="35"/>
      <c r="BH791" s="35"/>
      <c r="BI791" s="35"/>
      <c r="BJ791" s="35"/>
      <c r="BK791" s="35"/>
      <c r="BL791" s="35"/>
      <c r="BM791" s="35"/>
      <c r="BN791" s="35"/>
      <c r="BO791" s="35"/>
      <c r="BP791" s="35"/>
      <c r="BQ791" s="35"/>
      <c r="BR791" s="35"/>
      <c r="BS791" s="35"/>
      <c r="BT791" s="35"/>
      <c r="BU791" s="35"/>
      <c r="BV791" s="35"/>
      <c r="BW791" s="35"/>
      <c r="BX791" s="35"/>
      <c r="BY791" s="35"/>
      <c r="BZ791" s="35"/>
      <c r="CA791" s="35"/>
      <c r="CB791" s="35"/>
      <c r="CC791" s="35"/>
      <c r="CD791" s="35"/>
      <c r="CE791" s="35"/>
      <c r="CF791" s="35"/>
      <c r="CG791" s="35"/>
      <c r="CH791" s="35"/>
      <c r="CI791" s="35"/>
      <c r="CJ791" s="35"/>
      <c r="CK791" s="35"/>
      <c r="CL791" s="35"/>
      <c r="CM791" s="35"/>
      <c r="CN791" s="35"/>
      <c r="CO791" s="35"/>
      <c r="CP791" s="35"/>
      <c r="CQ791" s="35"/>
      <c r="CR791" s="35"/>
      <c r="CS791" s="35"/>
      <c r="CT791" s="35"/>
      <c r="CU791" s="35"/>
      <c r="CV791" s="35"/>
      <c r="CW791" s="35"/>
      <c r="CX791" s="35"/>
      <c r="CY791" s="35"/>
      <c r="CZ791" s="35"/>
      <c r="DA791" s="35"/>
      <c r="DB791" s="35"/>
      <c r="DC791" s="35"/>
      <c r="DD791" s="35"/>
      <c r="DE791" s="35"/>
      <c r="DF791" s="35"/>
      <c r="DG791" s="35"/>
      <c r="DH791" s="35"/>
      <c r="DI791" s="35"/>
      <c r="DJ791" s="35"/>
      <c r="DK791" s="35"/>
      <c r="DL791" s="35"/>
      <c r="DM791" s="35"/>
      <c r="DN791" s="35"/>
      <c r="DO791" s="35"/>
      <c r="DP791" s="35"/>
      <c r="DQ791" s="35"/>
      <c r="DR791" s="35"/>
      <c r="DS791" s="35"/>
      <c r="DT791" s="35"/>
      <c r="DU791" s="35"/>
      <c r="DV791" s="35"/>
      <c r="DW791" s="35"/>
      <c r="DX791" s="35"/>
      <c r="DY791" s="35"/>
      <c r="DZ791" s="35"/>
      <c r="EA791" s="35"/>
      <c r="EB791" s="35"/>
      <c r="EC791" s="35"/>
      <c r="ED791" s="35"/>
      <c r="EE791" s="35"/>
      <c r="EF791" s="35"/>
      <c r="EG791" s="35"/>
      <c r="EH791" s="35"/>
      <c r="EI791" s="35"/>
      <c r="EJ791" s="35"/>
      <c r="EK791" s="35"/>
      <c r="EL791" s="35"/>
      <c r="EM791" s="35"/>
      <c r="EN791" s="35"/>
      <c r="EO791" s="35"/>
      <c r="EP791" s="35"/>
      <c r="EQ791" s="35"/>
      <c r="ER791" s="35"/>
      <c r="ES791" s="35"/>
      <c r="ET791" s="35"/>
      <c r="EU791" s="35"/>
      <c r="EV791" s="35"/>
      <c r="EW791" s="35"/>
      <c r="EX791" s="35"/>
      <c r="EY791" s="35"/>
      <c r="EZ791" s="35"/>
      <c r="FA791" s="35"/>
      <c r="FB791" s="35"/>
      <c r="FC791" s="35"/>
      <c r="FD791" s="35"/>
      <c r="FE791" s="35"/>
      <c r="FF791" s="35"/>
      <c r="FG791" s="35"/>
      <c r="FH791" s="35"/>
      <c r="FI791" s="35"/>
      <c r="FJ791" s="35"/>
      <c r="FK791" s="35"/>
      <c r="FL791" s="35"/>
      <c r="FM791" s="35"/>
      <c r="FN791" s="35"/>
      <c r="FO791" s="35"/>
      <c r="FP791" s="35"/>
      <c r="FQ791" s="35"/>
      <c r="FR791" s="35"/>
      <c r="FS791" s="35"/>
      <c r="FT791" s="35"/>
      <c r="FU791" s="35"/>
      <c r="FV791" s="35"/>
      <c r="FW791" s="35"/>
      <c r="FX791" s="35"/>
      <c r="FY791" s="35"/>
      <c r="FZ791" s="35"/>
      <c r="GA791" s="35"/>
      <c r="GB791" s="35"/>
      <c r="GC791" s="35"/>
      <c r="GD791" s="35"/>
      <c r="GE791" s="35"/>
      <c r="GF791" s="35"/>
      <c r="GG791" s="35"/>
      <c r="GH791" s="35"/>
      <c r="GI791" s="35"/>
      <c r="GJ791" s="35"/>
      <c r="GK791" s="35"/>
      <c r="GL791" s="35"/>
      <c r="GM791" s="35"/>
      <c r="GN791" s="35"/>
      <c r="GO791" s="35"/>
      <c r="GP791" s="35"/>
      <c r="GQ791" s="35"/>
      <c r="GR791" s="35"/>
      <c r="GS791" s="35"/>
      <c r="GT791" s="35"/>
      <c r="GU791" s="35"/>
      <c r="GV791" s="35"/>
      <c r="GW791" s="35"/>
      <c r="GX791" s="35"/>
    </row>
    <row r="792" spans="1:206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O792" s="35"/>
      <c r="P792" s="35"/>
      <c r="Q792" s="35"/>
      <c r="R792" s="35"/>
      <c r="S792" s="35"/>
      <c r="T792" s="35"/>
      <c r="U792" s="35"/>
      <c r="V792" s="35"/>
      <c r="W792" s="35"/>
      <c r="X792" s="35"/>
      <c r="Y792" s="35"/>
      <c r="Z792" s="35"/>
      <c r="AA792" s="35"/>
      <c r="AB792" s="35"/>
      <c r="AC792" s="35"/>
      <c r="AD792" s="35"/>
      <c r="AE792" s="35"/>
      <c r="AF792" s="35"/>
      <c r="AG792" s="35"/>
      <c r="AH792" s="35"/>
      <c r="AI792" s="35"/>
      <c r="AJ792" s="35"/>
      <c r="AK792" s="35"/>
      <c r="AL792" s="35"/>
      <c r="AM792" s="35"/>
      <c r="AN792" s="35"/>
      <c r="AO792" s="35"/>
      <c r="AP792" s="35"/>
      <c r="AQ792" s="35"/>
      <c r="AR792" s="35"/>
      <c r="AS792" s="35"/>
      <c r="AT792" s="35"/>
      <c r="AU792" s="35"/>
      <c r="AV792" s="35"/>
      <c r="AW792" s="35"/>
      <c r="AX792" s="35"/>
      <c r="AY792" s="35"/>
      <c r="AZ792" s="35"/>
      <c r="BA792" s="35"/>
      <c r="BB792" s="35"/>
      <c r="BC792" s="35"/>
      <c r="BD792" s="35"/>
      <c r="BE792" s="35"/>
      <c r="BF792" s="35"/>
      <c r="BG792" s="35"/>
      <c r="BH792" s="35"/>
      <c r="BI792" s="35"/>
      <c r="BJ792" s="35"/>
      <c r="BK792" s="35"/>
      <c r="BL792" s="35"/>
      <c r="BM792" s="35"/>
      <c r="BN792" s="35"/>
      <c r="BO792" s="35"/>
      <c r="BP792" s="35"/>
      <c r="BQ792" s="35"/>
      <c r="BR792" s="35"/>
      <c r="BS792" s="35"/>
      <c r="BT792" s="35"/>
      <c r="BU792" s="35"/>
      <c r="BV792" s="35"/>
      <c r="BW792" s="35"/>
      <c r="BX792" s="35"/>
      <c r="BY792" s="35"/>
      <c r="BZ792" s="35"/>
      <c r="CA792" s="35"/>
      <c r="CB792" s="35"/>
      <c r="CC792" s="35"/>
      <c r="CD792" s="35"/>
      <c r="CE792" s="35"/>
      <c r="CF792" s="35"/>
      <c r="CG792" s="35"/>
      <c r="CH792" s="35"/>
      <c r="CI792" s="35"/>
      <c r="CJ792" s="35"/>
      <c r="CK792" s="35"/>
      <c r="CL792" s="35"/>
      <c r="CM792" s="35"/>
      <c r="CN792" s="35"/>
      <c r="CO792" s="35"/>
      <c r="CP792" s="35"/>
      <c r="CQ792" s="35"/>
      <c r="CR792" s="35"/>
      <c r="CS792" s="35"/>
      <c r="CT792" s="35"/>
      <c r="CU792" s="35"/>
      <c r="CV792" s="35"/>
      <c r="CW792" s="35"/>
      <c r="CX792" s="35"/>
      <c r="CY792" s="35"/>
      <c r="CZ792" s="35"/>
      <c r="DA792" s="35"/>
      <c r="DB792" s="35"/>
      <c r="DC792" s="35"/>
      <c r="DD792" s="35"/>
      <c r="DE792" s="35"/>
      <c r="DF792" s="35"/>
      <c r="DG792" s="35"/>
      <c r="DH792" s="35"/>
      <c r="DI792" s="35"/>
      <c r="DJ792" s="35"/>
      <c r="DK792" s="35"/>
      <c r="DL792" s="35"/>
      <c r="DM792" s="35"/>
      <c r="DN792" s="35"/>
      <c r="DO792" s="35"/>
      <c r="DP792" s="35"/>
      <c r="DQ792" s="35"/>
      <c r="DR792" s="35"/>
      <c r="DS792" s="35"/>
      <c r="DT792" s="35"/>
      <c r="DU792" s="35"/>
      <c r="DV792" s="35"/>
      <c r="DW792" s="35"/>
      <c r="DX792" s="35"/>
      <c r="DY792" s="35"/>
      <c r="DZ792" s="35"/>
      <c r="EA792" s="35"/>
      <c r="EB792" s="35"/>
      <c r="EC792" s="35"/>
      <c r="ED792" s="35"/>
      <c r="EE792" s="35"/>
      <c r="EF792" s="35"/>
      <c r="EG792" s="35"/>
      <c r="EH792" s="35"/>
      <c r="EI792" s="35"/>
      <c r="EJ792" s="35"/>
      <c r="EK792" s="35"/>
      <c r="EL792" s="35"/>
      <c r="EM792" s="35"/>
      <c r="EN792" s="35"/>
      <c r="EO792" s="35"/>
      <c r="EP792" s="35"/>
      <c r="EQ792" s="35"/>
      <c r="ER792" s="35"/>
      <c r="ES792" s="35"/>
      <c r="ET792" s="35"/>
      <c r="EU792" s="35"/>
      <c r="EV792" s="35"/>
      <c r="EW792" s="35"/>
      <c r="EX792" s="35"/>
      <c r="EY792" s="35"/>
      <c r="EZ792" s="35"/>
      <c r="FA792" s="35"/>
      <c r="FB792" s="35"/>
      <c r="FC792" s="35"/>
      <c r="FD792" s="35"/>
      <c r="FE792" s="35"/>
      <c r="FF792" s="35"/>
      <c r="FG792" s="35"/>
      <c r="FH792" s="35"/>
      <c r="FI792" s="35"/>
      <c r="FJ792" s="35"/>
      <c r="FK792" s="35"/>
      <c r="FL792" s="35"/>
      <c r="FM792" s="35"/>
      <c r="FN792" s="35"/>
      <c r="FO792" s="35"/>
      <c r="FP792" s="35"/>
      <c r="FQ792" s="35"/>
      <c r="FR792" s="35"/>
      <c r="FS792" s="35"/>
      <c r="FT792" s="35"/>
      <c r="FU792" s="35"/>
      <c r="FV792" s="35"/>
      <c r="FW792" s="35"/>
      <c r="FX792" s="35"/>
      <c r="FY792" s="35"/>
      <c r="FZ792" s="35"/>
      <c r="GA792" s="35"/>
      <c r="GB792" s="35"/>
      <c r="GC792" s="35"/>
      <c r="GD792" s="35"/>
      <c r="GE792" s="35"/>
      <c r="GF792" s="35"/>
      <c r="GG792" s="35"/>
      <c r="GH792" s="35"/>
      <c r="GI792" s="35"/>
      <c r="GJ792" s="35"/>
      <c r="GK792" s="35"/>
      <c r="GL792" s="35"/>
      <c r="GM792" s="35"/>
      <c r="GN792" s="35"/>
      <c r="GO792" s="35"/>
      <c r="GP792" s="35"/>
      <c r="GQ792" s="35"/>
      <c r="GR792" s="35"/>
      <c r="GS792" s="35"/>
      <c r="GT792" s="35"/>
      <c r="GU792" s="35"/>
      <c r="GV792" s="35"/>
      <c r="GW792" s="35"/>
      <c r="GX792" s="35"/>
    </row>
    <row r="793" spans="1:206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O793" s="35"/>
      <c r="P793" s="35"/>
      <c r="Q793" s="35"/>
      <c r="R793" s="35"/>
      <c r="S793" s="35"/>
      <c r="T793" s="35"/>
      <c r="U793" s="35"/>
      <c r="V793" s="35"/>
      <c r="W793" s="35"/>
      <c r="X793" s="35"/>
      <c r="Y793" s="35"/>
      <c r="Z793" s="35"/>
      <c r="AA793" s="35"/>
      <c r="AB793" s="35"/>
      <c r="AC793" s="35"/>
      <c r="AD793" s="35"/>
      <c r="AE793" s="35"/>
      <c r="AF793" s="35"/>
      <c r="AG793" s="35"/>
      <c r="AH793" s="35"/>
      <c r="AI793" s="35"/>
      <c r="AJ793" s="35"/>
      <c r="AK793" s="35"/>
      <c r="AL793" s="35"/>
      <c r="AM793" s="35"/>
      <c r="AN793" s="35"/>
      <c r="AO793" s="35"/>
      <c r="AP793" s="35"/>
      <c r="AQ793" s="35"/>
      <c r="AR793" s="35"/>
      <c r="AS793" s="35"/>
      <c r="AT793" s="35"/>
      <c r="AU793" s="35"/>
      <c r="AV793" s="35"/>
      <c r="AW793" s="35"/>
      <c r="AX793" s="35"/>
      <c r="AY793" s="35"/>
      <c r="AZ793" s="35"/>
      <c r="BA793" s="35"/>
      <c r="BB793" s="35"/>
      <c r="BC793" s="35"/>
      <c r="BD793" s="35"/>
      <c r="BE793" s="35"/>
      <c r="BF793" s="35"/>
      <c r="BG793" s="35"/>
      <c r="BH793" s="35"/>
      <c r="BI793" s="35"/>
      <c r="BJ793" s="35"/>
      <c r="BK793" s="35"/>
      <c r="BL793" s="35"/>
      <c r="BM793" s="35"/>
      <c r="BN793" s="35"/>
      <c r="BO793" s="35"/>
      <c r="BP793" s="35"/>
      <c r="BQ793" s="35"/>
      <c r="BR793" s="35"/>
      <c r="BS793" s="35"/>
      <c r="BT793" s="35"/>
      <c r="BU793" s="35"/>
      <c r="BV793" s="35"/>
      <c r="BW793" s="35"/>
      <c r="BX793" s="35"/>
      <c r="BY793" s="35"/>
      <c r="BZ793" s="35"/>
      <c r="CA793" s="35"/>
      <c r="CB793" s="35"/>
      <c r="CC793" s="35"/>
      <c r="CD793" s="35"/>
      <c r="CE793" s="35"/>
      <c r="CF793" s="35"/>
      <c r="CG793" s="35"/>
      <c r="CH793" s="35"/>
      <c r="CI793" s="35"/>
      <c r="CJ793" s="35"/>
      <c r="CK793" s="35"/>
      <c r="CL793" s="35"/>
      <c r="CM793" s="35"/>
      <c r="CN793" s="35"/>
      <c r="CO793" s="35"/>
      <c r="CP793" s="35"/>
      <c r="CQ793" s="35"/>
      <c r="CR793" s="35"/>
      <c r="CS793" s="35"/>
      <c r="CT793" s="35"/>
      <c r="CU793" s="35"/>
      <c r="CV793" s="35"/>
      <c r="CW793" s="35"/>
      <c r="CX793" s="35"/>
      <c r="CY793" s="35"/>
      <c r="CZ793" s="35"/>
      <c r="DA793" s="35"/>
      <c r="DB793" s="35"/>
      <c r="DC793" s="35"/>
      <c r="DD793" s="35"/>
      <c r="DE793" s="35"/>
      <c r="DF793" s="35"/>
      <c r="DG793" s="35"/>
      <c r="DH793" s="35"/>
      <c r="DI793" s="35"/>
      <c r="DJ793" s="35"/>
      <c r="DK793" s="35"/>
      <c r="DL793" s="35"/>
      <c r="DM793" s="35"/>
      <c r="DN793" s="35"/>
      <c r="DO793" s="35"/>
      <c r="DP793" s="35"/>
      <c r="DQ793" s="35"/>
      <c r="DR793" s="35"/>
      <c r="DS793" s="35"/>
      <c r="DT793" s="35"/>
      <c r="DU793" s="35"/>
      <c r="DV793" s="35"/>
      <c r="DW793" s="35"/>
      <c r="DX793" s="35"/>
      <c r="DY793" s="35"/>
      <c r="DZ793" s="35"/>
      <c r="EA793" s="35"/>
      <c r="EB793" s="35"/>
      <c r="EC793" s="35"/>
      <c r="ED793" s="35"/>
      <c r="EE793" s="35"/>
      <c r="EF793" s="35"/>
      <c r="EG793" s="35"/>
      <c r="EH793" s="35"/>
      <c r="EI793" s="35"/>
      <c r="EJ793" s="35"/>
      <c r="EK793" s="35"/>
      <c r="EL793" s="35"/>
      <c r="EM793" s="35"/>
      <c r="EN793" s="35"/>
      <c r="EO793" s="35"/>
      <c r="EP793" s="35"/>
      <c r="EQ793" s="35"/>
      <c r="ER793" s="35"/>
      <c r="ES793" s="35"/>
      <c r="ET793" s="35"/>
      <c r="EU793" s="35"/>
      <c r="EV793" s="35"/>
      <c r="EW793" s="35"/>
      <c r="EX793" s="35"/>
      <c r="EY793" s="35"/>
      <c r="EZ793" s="35"/>
      <c r="FA793" s="35"/>
      <c r="FB793" s="35"/>
      <c r="FC793" s="35"/>
      <c r="FD793" s="35"/>
      <c r="FE793" s="35"/>
      <c r="FF793" s="35"/>
      <c r="FG793" s="35"/>
      <c r="FH793" s="35"/>
      <c r="FI793" s="35"/>
      <c r="FJ793" s="35"/>
      <c r="FK793" s="35"/>
      <c r="FL793" s="35"/>
      <c r="FM793" s="35"/>
      <c r="FN793" s="35"/>
      <c r="FO793" s="35"/>
      <c r="FP793" s="35"/>
      <c r="FQ793" s="35"/>
      <c r="FR793" s="35"/>
      <c r="FS793" s="35"/>
      <c r="FT793" s="35"/>
      <c r="FU793" s="35"/>
      <c r="FV793" s="35"/>
      <c r="FW793" s="35"/>
      <c r="FX793" s="35"/>
      <c r="FY793" s="35"/>
      <c r="FZ793" s="35"/>
      <c r="GA793" s="35"/>
      <c r="GB793" s="35"/>
      <c r="GC793" s="35"/>
      <c r="GD793" s="35"/>
      <c r="GE793" s="35"/>
      <c r="GF793" s="35"/>
      <c r="GG793" s="35"/>
      <c r="GH793" s="35"/>
      <c r="GI793" s="35"/>
      <c r="GJ793" s="35"/>
      <c r="GK793" s="35"/>
      <c r="GL793" s="35"/>
      <c r="GM793" s="35"/>
      <c r="GN793" s="35"/>
      <c r="GO793" s="35"/>
      <c r="GP793" s="35"/>
      <c r="GQ793" s="35"/>
      <c r="GR793" s="35"/>
      <c r="GS793" s="35"/>
      <c r="GT793" s="35"/>
      <c r="GU793" s="35"/>
      <c r="GV793" s="35"/>
      <c r="GW793" s="35"/>
      <c r="GX793" s="35"/>
    </row>
    <row r="794" spans="1:206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O794" s="35"/>
      <c r="P794" s="35"/>
      <c r="Q794" s="35"/>
      <c r="R794" s="35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5"/>
      <c r="AG794" s="35"/>
      <c r="AH794" s="35"/>
      <c r="AI794" s="35"/>
      <c r="AJ794" s="35"/>
      <c r="AK794" s="35"/>
      <c r="AL794" s="35"/>
      <c r="AM794" s="35"/>
      <c r="AN794" s="35"/>
      <c r="AO794" s="35"/>
      <c r="AP794" s="35"/>
      <c r="AQ794" s="35"/>
      <c r="AR794" s="35"/>
      <c r="AS794" s="35"/>
      <c r="AT794" s="35"/>
      <c r="AU794" s="35"/>
      <c r="AV794" s="35"/>
      <c r="AW794" s="35"/>
      <c r="AX794" s="35"/>
      <c r="AY794" s="35"/>
      <c r="AZ794" s="35"/>
      <c r="BA794" s="35"/>
      <c r="BB794" s="35"/>
      <c r="BC794" s="35"/>
      <c r="BD794" s="35"/>
      <c r="BE794" s="35"/>
      <c r="BF794" s="35"/>
      <c r="BG794" s="35"/>
      <c r="BH794" s="35"/>
      <c r="BI794" s="35"/>
      <c r="BJ794" s="35"/>
      <c r="BK794" s="35"/>
      <c r="BL794" s="35"/>
      <c r="BM794" s="35"/>
      <c r="BN794" s="35"/>
      <c r="BO794" s="35"/>
      <c r="BP794" s="35"/>
      <c r="BQ794" s="35"/>
      <c r="BR794" s="35"/>
      <c r="BS794" s="35"/>
      <c r="BT794" s="35"/>
      <c r="BU794" s="35"/>
      <c r="BV794" s="35"/>
      <c r="BW794" s="35"/>
      <c r="BX794" s="35"/>
      <c r="BY794" s="35"/>
      <c r="BZ794" s="35"/>
      <c r="CA794" s="35"/>
      <c r="CB794" s="35"/>
      <c r="CC794" s="35"/>
      <c r="CD794" s="35"/>
      <c r="CE794" s="35"/>
      <c r="CF794" s="35"/>
      <c r="CG794" s="35"/>
      <c r="CH794" s="35"/>
      <c r="CI794" s="35"/>
      <c r="CJ794" s="35"/>
      <c r="CK794" s="35"/>
      <c r="CL794" s="35"/>
      <c r="CM794" s="35"/>
      <c r="CN794" s="35"/>
      <c r="CO794" s="35"/>
      <c r="CP794" s="35"/>
      <c r="CQ794" s="35"/>
      <c r="CR794" s="35"/>
      <c r="CS794" s="35"/>
      <c r="CT794" s="35"/>
      <c r="CU794" s="35"/>
      <c r="CV794" s="35"/>
      <c r="CW794" s="35"/>
      <c r="CX794" s="35"/>
      <c r="CY794" s="35"/>
      <c r="CZ794" s="35"/>
      <c r="DA794" s="35"/>
      <c r="DB794" s="35"/>
      <c r="DC794" s="35"/>
      <c r="DD794" s="35"/>
      <c r="DE794" s="35"/>
      <c r="DF794" s="35"/>
      <c r="DG794" s="35"/>
      <c r="DH794" s="35"/>
      <c r="DI794" s="35"/>
      <c r="DJ794" s="35"/>
      <c r="DK794" s="35"/>
      <c r="DL794" s="35"/>
      <c r="DM794" s="35"/>
      <c r="DN794" s="35"/>
      <c r="DO794" s="35"/>
      <c r="DP794" s="35"/>
      <c r="DQ794" s="35"/>
      <c r="DR794" s="35"/>
      <c r="DS794" s="35"/>
      <c r="DT794" s="35"/>
      <c r="DU794" s="35"/>
      <c r="DV794" s="35"/>
      <c r="DW794" s="35"/>
      <c r="DX794" s="35"/>
      <c r="DY794" s="35"/>
      <c r="DZ794" s="35"/>
      <c r="EA794" s="35"/>
      <c r="EB794" s="35"/>
      <c r="EC794" s="35"/>
      <c r="ED794" s="35"/>
      <c r="EE794" s="35"/>
      <c r="EF794" s="35"/>
      <c r="EG794" s="35"/>
      <c r="EH794" s="35"/>
      <c r="EI794" s="35"/>
      <c r="EJ794" s="35"/>
      <c r="EK794" s="35"/>
      <c r="EL794" s="35"/>
      <c r="EM794" s="35"/>
      <c r="EN794" s="35"/>
      <c r="EO794" s="35"/>
      <c r="EP794" s="35"/>
      <c r="EQ794" s="35"/>
      <c r="ER794" s="35"/>
      <c r="ES794" s="35"/>
      <c r="ET794" s="35"/>
      <c r="EU794" s="35"/>
      <c r="EV794" s="35"/>
      <c r="EW794" s="35"/>
      <c r="EX794" s="35"/>
      <c r="EY794" s="35"/>
      <c r="EZ794" s="35"/>
      <c r="FA794" s="35"/>
      <c r="FB794" s="35"/>
      <c r="FC794" s="35"/>
      <c r="FD794" s="35"/>
      <c r="FE794" s="35"/>
      <c r="FF794" s="35"/>
      <c r="FG794" s="35"/>
      <c r="FH794" s="35"/>
      <c r="FI794" s="35"/>
      <c r="FJ794" s="35"/>
      <c r="FK794" s="35"/>
      <c r="FL794" s="35"/>
      <c r="FM794" s="35"/>
      <c r="FN794" s="35"/>
      <c r="FO794" s="35"/>
      <c r="FP794" s="35"/>
      <c r="FQ794" s="35"/>
      <c r="FR794" s="35"/>
      <c r="FS794" s="35"/>
      <c r="FT794" s="35"/>
      <c r="FU794" s="35"/>
      <c r="FV794" s="35"/>
      <c r="FW794" s="35"/>
      <c r="FX794" s="35"/>
      <c r="FY794" s="35"/>
      <c r="FZ794" s="35"/>
      <c r="GA794" s="35"/>
      <c r="GB794" s="35"/>
      <c r="GC794" s="35"/>
      <c r="GD794" s="35"/>
      <c r="GE794" s="35"/>
      <c r="GF794" s="35"/>
      <c r="GG794" s="35"/>
      <c r="GH794" s="35"/>
      <c r="GI794" s="35"/>
      <c r="GJ794" s="35"/>
      <c r="GK794" s="35"/>
      <c r="GL794" s="35"/>
      <c r="GM794" s="35"/>
      <c r="GN794" s="35"/>
      <c r="GO794" s="35"/>
      <c r="GP794" s="35"/>
      <c r="GQ794" s="35"/>
      <c r="GR794" s="35"/>
      <c r="GS794" s="35"/>
      <c r="GT794" s="35"/>
      <c r="GU794" s="35"/>
      <c r="GV794" s="35"/>
      <c r="GW794" s="35"/>
      <c r="GX794" s="35"/>
    </row>
    <row r="795" spans="1:206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O795" s="35"/>
      <c r="P795" s="35"/>
      <c r="Q795" s="35"/>
      <c r="R795" s="35"/>
      <c r="S795" s="35"/>
      <c r="T795" s="35"/>
      <c r="U795" s="35"/>
      <c r="V795" s="35"/>
      <c r="W795" s="35"/>
      <c r="X795" s="35"/>
      <c r="Y795" s="35"/>
      <c r="Z795" s="35"/>
      <c r="AA795" s="35"/>
      <c r="AB795" s="35"/>
      <c r="AC795" s="35"/>
      <c r="AD795" s="35"/>
      <c r="AE795" s="35"/>
      <c r="AF795" s="35"/>
      <c r="AG795" s="35"/>
      <c r="AH795" s="35"/>
      <c r="AI795" s="35"/>
      <c r="AJ795" s="35"/>
      <c r="AK795" s="35"/>
      <c r="AL795" s="35"/>
      <c r="AM795" s="35"/>
      <c r="AN795" s="35"/>
      <c r="AO795" s="35"/>
      <c r="AP795" s="35"/>
      <c r="AQ795" s="35"/>
      <c r="AR795" s="35"/>
      <c r="AS795" s="35"/>
      <c r="AT795" s="35"/>
      <c r="AU795" s="35"/>
      <c r="AV795" s="35"/>
      <c r="AW795" s="35"/>
      <c r="AX795" s="35"/>
      <c r="AY795" s="35"/>
      <c r="AZ795" s="35"/>
      <c r="BA795" s="35"/>
      <c r="BB795" s="35"/>
      <c r="BC795" s="35"/>
      <c r="BD795" s="35"/>
      <c r="BE795" s="35"/>
      <c r="BF795" s="35"/>
      <c r="BG795" s="35"/>
      <c r="BH795" s="35"/>
      <c r="BI795" s="35"/>
      <c r="BJ795" s="35"/>
      <c r="BK795" s="35"/>
      <c r="BL795" s="35"/>
      <c r="BM795" s="35"/>
      <c r="BN795" s="35"/>
      <c r="BO795" s="35"/>
      <c r="BP795" s="35"/>
      <c r="BQ795" s="35"/>
      <c r="BR795" s="35"/>
      <c r="BS795" s="35"/>
      <c r="BT795" s="35"/>
      <c r="BU795" s="35"/>
      <c r="BV795" s="35"/>
      <c r="BW795" s="35"/>
      <c r="BX795" s="35"/>
      <c r="BY795" s="35"/>
      <c r="BZ795" s="35"/>
      <c r="CA795" s="35"/>
      <c r="CB795" s="35"/>
      <c r="CC795" s="35"/>
      <c r="CD795" s="35"/>
      <c r="CE795" s="35"/>
      <c r="CF795" s="35"/>
      <c r="CG795" s="35"/>
      <c r="CH795" s="35"/>
      <c r="CI795" s="35"/>
      <c r="CJ795" s="35"/>
      <c r="CK795" s="35"/>
      <c r="CL795" s="35"/>
      <c r="CM795" s="35"/>
      <c r="CN795" s="35"/>
      <c r="CO795" s="35"/>
      <c r="CP795" s="35"/>
      <c r="CQ795" s="35"/>
      <c r="CR795" s="35"/>
      <c r="CS795" s="35"/>
      <c r="CT795" s="35"/>
      <c r="CU795" s="35"/>
      <c r="CV795" s="35"/>
      <c r="CW795" s="35"/>
      <c r="CX795" s="35"/>
      <c r="CY795" s="35"/>
      <c r="CZ795" s="35"/>
      <c r="DA795" s="35"/>
      <c r="DB795" s="35"/>
      <c r="DC795" s="35"/>
      <c r="DD795" s="35"/>
      <c r="DE795" s="35"/>
      <c r="DF795" s="35"/>
      <c r="DG795" s="35"/>
      <c r="DH795" s="35"/>
      <c r="DI795" s="35"/>
      <c r="DJ795" s="35"/>
      <c r="DK795" s="35"/>
      <c r="DL795" s="35"/>
      <c r="DM795" s="35"/>
      <c r="DN795" s="35"/>
      <c r="DO795" s="35"/>
      <c r="DP795" s="35"/>
      <c r="DQ795" s="35"/>
      <c r="DR795" s="35"/>
      <c r="DS795" s="35"/>
      <c r="DT795" s="35"/>
      <c r="DU795" s="35"/>
      <c r="DV795" s="35"/>
      <c r="DW795" s="35"/>
      <c r="DX795" s="35"/>
      <c r="DY795" s="35"/>
      <c r="DZ795" s="35"/>
      <c r="EA795" s="35"/>
      <c r="EB795" s="35"/>
      <c r="EC795" s="35"/>
      <c r="ED795" s="35"/>
      <c r="EE795" s="35"/>
      <c r="EF795" s="35"/>
      <c r="EG795" s="35"/>
      <c r="EH795" s="35"/>
      <c r="EI795" s="35"/>
      <c r="EJ795" s="35"/>
      <c r="EK795" s="35"/>
      <c r="EL795" s="35"/>
      <c r="EM795" s="35"/>
      <c r="EN795" s="35"/>
      <c r="EO795" s="35"/>
      <c r="EP795" s="35"/>
      <c r="EQ795" s="35"/>
      <c r="ER795" s="35"/>
      <c r="ES795" s="35"/>
      <c r="ET795" s="35"/>
      <c r="EU795" s="35"/>
      <c r="EV795" s="35"/>
      <c r="EW795" s="35"/>
      <c r="EX795" s="35"/>
      <c r="EY795" s="35"/>
      <c r="EZ795" s="35"/>
      <c r="FA795" s="35"/>
      <c r="FB795" s="35"/>
      <c r="FC795" s="35"/>
      <c r="FD795" s="35"/>
      <c r="FE795" s="35"/>
      <c r="FF795" s="35"/>
      <c r="FG795" s="35"/>
      <c r="FH795" s="35"/>
      <c r="FI795" s="35"/>
      <c r="FJ795" s="35"/>
      <c r="FK795" s="35"/>
      <c r="FL795" s="35"/>
      <c r="FM795" s="35"/>
      <c r="FN795" s="35"/>
      <c r="FO795" s="35"/>
      <c r="FP795" s="35"/>
      <c r="FQ795" s="35"/>
      <c r="FR795" s="35"/>
      <c r="FS795" s="35"/>
      <c r="FT795" s="35"/>
      <c r="FU795" s="35"/>
      <c r="FV795" s="35"/>
      <c r="FW795" s="35"/>
      <c r="FX795" s="35"/>
      <c r="FY795" s="35"/>
      <c r="FZ795" s="35"/>
      <c r="GA795" s="35"/>
      <c r="GB795" s="35"/>
      <c r="GC795" s="35"/>
      <c r="GD795" s="35"/>
      <c r="GE795" s="35"/>
      <c r="GF795" s="35"/>
      <c r="GG795" s="35"/>
      <c r="GH795" s="35"/>
      <c r="GI795" s="35"/>
      <c r="GJ795" s="35"/>
      <c r="GK795" s="35"/>
      <c r="GL795" s="35"/>
      <c r="GM795" s="35"/>
      <c r="GN795" s="35"/>
      <c r="GO795" s="35"/>
      <c r="GP795" s="35"/>
      <c r="GQ795" s="35"/>
      <c r="GR795" s="35"/>
      <c r="GS795" s="35"/>
      <c r="GT795" s="35"/>
      <c r="GU795" s="35"/>
      <c r="GV795" s="35"/>
      <c r="GW795" s="35"/>
      <c r="GX795" s="35"/>
    </row>
    <row r="796" spans="1:206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O796" s="35"/>
      <c r="P796" s="35"/>
      <c r="Q796" s="35"/>
      <c r="R796" s="35"/>
      <c r="S796" s="35"/>
      <c r="T796" s="35"/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F796" s="35"/>
      <c r="AG796" s="35"/>
      <c r="AH796" s="35"/>
      <c r="AI796" s="35"/>
      <c r="AJ796" s="35"/>
      <c r="AK796" s="35"/>
      <c r="AL796" s="35"/>
      <c r="AM796" s="35"/>
      <c r="AN796" s="35"/>
      <c r="AO796" s="35"/>
      <c r="AP796" s="35"/>
      <c r="AQ796" s="35"/>
      <c r="AR796" s="35"/>
      <c r="AS796" s="35"/>
      <c r="AT796" s="35"/>
      <c r="AU796" s="35"/>
      <c r="AV796" s="35"/>
      <c r="AW796" s="35"/>
      <c r="AX796" s="35"/>
      <c r="AY796" s="35"/>
      <c r="AZ796" s="35"/>
      <c r="BA796" s="35"/>
      <c r="BB796" s="35"/>
      <c r="BC796" s="35"/>
      <c r="BD796" s="35"/>
      <c r="BE796" s="35"/>
      <c r="BF796" s="35"/>
      <c r="BG796" s="35"/>
      <c r="BH796" s="35"/>
      <c r="BI796" s="35"/>
      <c r="BJ796" s="35"/>
      <c r="BK796" s="35"/>
      <c r="BL796" s="35"/>
      <c r="BM796" s="35"/>
      <c r="BN796" s="35"/>
      <c r="BO796" s="35"/>
      <c r="BP796" s="35"/>
      <c r="BQ796" s="35"/>
      <c r="BR796" s="35"/>
      <c r="BS796" s="35"/>
      <c r="BT796" s="35"/>
      <c r="BU796" s="35"/>
      <c r="BV796" s="35"/>
      <c r="BW796" s="35"/>
      <c r="BX796" s="35"/>
      <c r="BY796" s="35"/>
      <c r="BZ796" s="35"/>
      <c r="CA796" s="35"/>
      <c r="CB796" s="35"/>
      <c r="CC796" s="35"/>
      <c r="CD796" s="35"/>
      <c r="CE796" s="35"/>
      <c r="CF796" s="35"/>
      <c r="CG796" s="35"/>
      <c r="CH796" s="35"/>
      <c r="CI796" s="35"/>
      <c r="CJ796" s="35"/>
      <c r="CK796" s="35"/>
      <c r="CL796" s="35"/>
      <c r="CM796" s="35"/>
      <c r="CN796" s="35"/>
      <c r="CO796" s="35"/>
      <c r="CP796" s="35"/>
      <c r="CQ796" s="35"/>
      <c r="CR796" s="35"/>
      <c r="CS796" s="35"/>
      <c r="CT796" s="35"/>
      <c r="CU796" s="35"/>
      <c r="CV796" s="35"/>
      <c r="CW796" s="35"/>
      <c r="CX796" s="35"/>
      <c r="CY796" s="35"/>
      <c r="CZ796" s="35"/>
      <c r="DA796" s="35"/>
      <c r="DB796" s="35"/>
      <c r="DC796" s="35"/>
      <c r="DD796" s="35"/>
      <c r="DE796" s="35"/>
      <c r="DF796" s="35"/>
      <c r="DG796" s="35"/>
      <c r="DH796" s="35"/>
      <c r="DI796" s="35"/>
      <c r="DJ796" s="35"/>
      <c r="DK796" s="35"/>
      <c r="DL796" s="35"/>
      <c r="DM796" s="35"/>
      <c r="DN796" s="35"/>
      <c r="DO796" s="35"/>
      <c r="DP796" s="35"/>
      <c r="DQ796" s="35"/>
      <c r="DR796" s="35"/>
      <c r="DS796" s="35"/>
      <c r="DT796" s="35"/>
      <c r="DU796" s="35"/>
      <c r="DV796" s="35"/>
      <c r="DW796" s="35"/>
      <c r="DX796" s="35"/>
      <c r="DY796" s="35"/>
      <c r="DZ796" s="35"/>
      <c r="EA796" s="35"/>
      <c r="EB796" s="35"/>
      <c r="EC796" s="35"/>
      <c r="ED796" s="35"/>
      <c r="EE796" s="35"/>
      <c r="EF796" s="35"/>
      <c r="EG796" s="35"/>
      <c r="EH796" s="35"/>
      <c r="EI796" s="35"/>
      <c r="EJ796" s="35"/>
      <c r="EK796" s="35"/>
      <c r="EL796" s="35"/>
      <c r="EM796" s="35"/>
      <c r="EN796" s="35"/>
      <c r="EO796" s="35"/>
      <c r="EP796" s="35"/>
      <c r="EQ796" s="35"/>
      <c r="ER796" s="35"/>
      <c r="ES796" s="35"/>
      <c r="ET796" s="35"/>
      <c r="EU796" s="35"/>
      <c r="EV796" s="35"/>
      <c r="EW796" s="35"/>
      <c r="EX796" s="35"/>
      <c r="EY796" s="35"/>
      <c r="EZ796" s="35"/>
      <c r="FA796" s="35"/>
      <c r="FB796" s="35"/>
      <c r="FC796" s="35"/>
      <c r="FD796" s="35"/>
      <c r="FE796" s="35"/>
      <c r="FF796" s="35"/>
      <c r="FG796" s="35"/>
      <c r="FH796" s="35"/>
      <c r="FI796" s="35"/>
      <c r="FJ796" s="35"/>
      <c r="FK796" s="35"/>
      <c r="FL796" s="35"/>
      <c r="FM796" s="35"/>
      <c r="FN796" s="35"/>
      <c r="FO796" s="35"/>
      <c r="FP796" s="35"/>
      <c r="FQ796" s="35"/>
      <c r="FR796" s="35"/>
      <c r="FS796" s="35"/>
      <c r="FT796" s="35"/>
      <c r="FU796" s="35"/>
      <c r="FV796" s="35"/>
      <c r="FW796" s="35"/>
      <c r="FX796" s="35"/>
      <c r="FY796" s="35"/>
      <c r="FZ796" s="35"/>
      <c r="GA796" s="35"/>
      <c r="GB796" s="35"/>
      <c r="GC796" s="35"/>
      <c r="GD796" s="35"/>
      <c r="GE796" s="35"/>
      <c r="GF796" s="35"/>
      <c r="GG796" s="35"/>
      <c r="GH796" s="35"/>
      <c r="GI796" s="35"/>
      <c r="GJ796" s="35"/>
      <c r="GK796" s="35"/>
      <c r="GL796" s="35"/>
      <c r="GM796" s="35"/>
      <c r="GN796" s="35"/>
      <c r="GO796" s="35"/>
      <c r="GP796" s="35"/>
      <c r="GQ796" s="35"/>
      <c r="GR796" s="35"/>
      <c r="GS796" s="35"/>
      <c r="GT796" s="35"/>
      <c r="GU796" s="35"/>
      <c r="GV796" s="35"/>
      <c r="GW796" s="35"/>
      <c r="GX796" s="35"/>
    </row>
    <row r="797" spans="1:206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O797" s="35"/>
      <c r="P797" s="35"/>
      <c r="Q797" s="35"/>
      <c r="R797" s="35"/>
      <c r="S797" s="35"/>
      <c r="T797" s="35"/>
      <c r="U797" s="35"/>
      <c r="V797" s="35"/>
      <c r="W797" s="35"/>
      <c r="X797" s="35"/>
      <c r="Y797" s="35"/>
      <c r="Z797" s="35"/>
      <c r="AA797" s="35"/>
      <c r="AB797" s="35"/>
      <c r="AC797" s="35"/>
      <c r="AD797" s="35"/>
      <c r="AE797" s="35"/>
      <c r="AF797" s="35"/>
      <c r="AG797" s="35"/>
      <c r="AH797" s="35"/>
      <c r="AI797" s="35"/>
      <c r="AJ797" s="35"/>
      <c r="AK797" s="35"/>
      <c r="AL797" s="35"/>
      <c r="AM797" s="35"/>
      <c r="AN797" s="35"/>
      <c r="AO797" s="35"/>
      <c r="AP797" s="35"/>
      <c r="AQ797" s="35"/>
      <c r="AR797" s="35"/>
      <c r="AS797" s="35"/>
      <c r="AT797" s="35"/>
      <c r="AU797" s="35"/>
      <c r="AV797" s="35"/>
      <c r="AW797" s="35"/>
      <c r="AX797" s="35"/>
      <c r="AY797" s="35"/>
      <c r="AZ797" s="35"/>
      <c r="BA797" s="35"/>
      <c r="BB797" s="35"/>
      <c r="BC797" s="35"/>
      <c r="BD797" s="35"/>
      <c r="BE797" s="35"/>
      <c r="BF797" s="35"/>
      <c r="BG797" s="35"/>
      <c r="BH797" s="35"/>
      <c r="BI797" s="35"/>
      <c r="BJ797" s="35"/>
      <c r="BK797" s="35"/>
      <c r="BL797" s="35"/>
      <c r="BM797" s="35"/>
      <c r="BN797" s="35"/>
      <c r="BO797" s="35"/>
      <c r="BP797" s="35"/>
      <c r="BQ797" s="35"/>
      <c r="BR797" s="35"/>
      <c r="BS797" s="35"/>
      <c r="BT797" s="35"/>
      <c r="BU797" s="35"/>
      <c r="BV797" s="35"/>
      <c r="BW797" s="35"/>
      <c r="BX797" s="35"/>
      <c r="BY797" s="35"/>
      <c r="BZ797" s="35"/>
      <c r="CA797" s="35"/>
      <c r="CB797" s="35"/>
      <c r="CC797" s="35"/>
      <c r="CD797" s="35"/>
      <c r="CE797" s="35"/>
      <c r="CF797" s="35"/>
      <c r="CG797" s="35"/>
      <c r="CH797" s="35"/>
      <c r="CI797" s="35"/>
      <c r="CJ797" s="35"/>
      <c r="CK797" s="35"/>
      <c r="CL797" s="35"/>
      <c r="CM797" s="35"/>
      <c r="CN797" s="35"/>
      <c r="CO797" s="35"/>
      <c r="CP797" s="35"/>
      <c r="CQ797" s="35"/>
      <c r="CR797" s="35"/>
      <c r="CS797" s="35"/>
      <c r="CT797" s="35"/>
      <c r="CU797" s="35"/>
      <c r="CV797" s="35"/>
      <c r="CW797" s="35"/>
      <c r="CX797" s="35"/>
      <c r="CY797" s="35"/>
      <c r="CZ797" s="35"/>
      <c r="DA797" s="35"/>
      <c r="DB797" s="35"/>
      <c r="DC797" s="35"/>
      <c r="DD797" s="35"/>
      <c r="DE797" s="35"/>
      <c r="DF797" s="35"/>
      <c r="DG797" s="35"/>
      <c r="DH797" s="35"/>
      <c r="DI797" s="35"/>
      <c r="DJ797" s="35"/>
      <c r="DK797" s="35"/>
      <c r="DL797" s="35"/>
      <c r="DM797" s="35"/>
      <c r="DN797" s="35"/>
      <c r="DO797" s="35"/>
      <c r="DP797" s="35"/>
      <c r="DQ797" s="35"/>
      <c r="DR797" s="35"/>
      <c r="DS797" s="35"/>
      <c r="DT797" s="35"/>
      <c r="DU797" s="35"/>
      <c r="DV797" s="35"/>
      <c r="DW797" s="35"/>
      <c r="DX797" s="35"/>
      <c r="DY797" s="35"/>
      <c r="DZ797" s="35"/>
      <c r="EA797" s="35"/>
      <c r="EB797" s="35"/>
      <c r="EC797" s="35"/>
      <c r="ED797" s="35"/>
      <c r="EE797" s="35"/>
      <c r="EF797" s="35"/>
      <c r="EG797" s="35"/>
      <c r="EH797" s="35"/>
      <c r="EI797" s="35"/>
      <c r="EJ797" s="35"/>
      <c r="EK797" s="35"/>
      <c r="EL797" s="35"/>
      <c r="EM797" s="35"/>
      <c r="EN797" s="35"/>
      <c r="EO797" s="35"/>
      <c r="EP797" s="35"/>
      <c r="EQ797" s="35"/>
      <c r="ER797" s="35"/>
      <c r="ES797" s="35"/>
      <c r="ET797" s="35"/>
      <c r="EU797" s="35"/>
      <c r="EV797" s="35"/>
      <c r="EW797" s="35"/>
      <c r="EX797" s="35"/>
      <c r="EY797" s="35"/>
      <c r="EZ797" s="35"/>
      <c r="FA797" s="35"/>
      <c r="FB797" s="35"/>
      <c r="FC797" s="35"/>
      <c r="FD797" s="35"/>
      <c r="FE797" s="35"/>
      <c r="FF797" s="35"/>
      <c r="FG797" s="35"/>
      <c r="FH797" s="35"/>
      <c r="FI797" s="35"/>
      <c r="FJ797" s="35"/>
      <c r="FK797" s="35"/>
      <c r="FL797" s="35"/>
      <c r="FM797" s="35"/>
      <c r="FN797" s="35"/>
      <c r="FO797" s="35"/>
      <c r="FP797" s="35"/>
      <c r="FQ797" s="35"/>
      <c r="FR797" s="35"/>
      <c r="FS797" s="35"/>
      <c r="FT797" s="35"/>
      <c r="FU797" s="35"/>
      <c r="FV797" s="35"/>
      <c r="FW797" s="35"/>
      <c r="FX797" s="35"/>
      <c r="FY797" s="35"/>
      <c r="FZ797" s="35"/>
      <c r="GA797" s="35"/>
      <c r="GB797" s="35"/>
      <c r="GC797" s="35"/>
      <c r="GD797" s="35"/>
      <c r="GE797" s="35"/>
      <c r="GF797" s="35"/>
      <c r="GG797" s="35"/>
      <c r="GH797" s="35"/>
      <c r="GI797" s="35"/>
      <c r="GJ797" s="35"/>
      <c r="GK797" s="35"/>
      <c r="GL797" s="35"/>
      <c r="GM797" s="35"/>
      <c r="GN797" s="35"/>
      <c r="GO797" s="35"/>
      <c r="GP797" s="35"/>
      <c r="GQ797" s="35"/>
      <c r="GR797" s="35"/>
      <c r="GS797" s="35"/>
      <c r="GT797" s="35"/>
      <c r="GU797" s="35"/>
      <c r="GV797" s="35"/>
      <c r="GW797" s="35"/>
      <c r="GX797" s="35"/>
    </row>
    <row r="798" spans="1:206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O798" s="35"/>
      <c r="P798" s="35"/>
      <c r="Q798" s="35"/>
      <c r="R798" s="35"/>
      <c r="S798" s="35"/>
      <c r="T798" s="35"/>
      <c r="U798" s="35"/>
      <c r="V798" s="35"/>
      <c r="W798" s="35"/>
      <c r="X798" s="35"/>
      <c r="Y798" s="35"/>
      <c r="Z798" s="35"/>
      <c r="AA798" s="35"/>
      <c r="AB798" s="35"/>
      <c r="AC798" s="35"/>
      <c r="AD798" s="35"/>
      <c r="AE798" s="35"/>
      <c r="AF798" s="35"/>
      <c r="AG798" s="35"/>
      <c r="AH798" s="35"/>
      <c r="AI798" s="35"/>
      <c r="AJ798" s="35"/>
      <c r="AK798" s="35"/>
      <c r="AL798" s="35"/>
      <c r="AM798" s="35"/>
      <c r="AN798" s="35"/>
      <c r="AO798" s="35"/>
      <c r="AP798" s="35"/>
      <c r="AQ798" s="35"/>
      <c r="AR798" s="35"/>
      <c r="AS798" s="35"/>
      <c r="AT798" s="35"/>
      <c r="AU798" s="35"/>
      <c r="AV798" s="35"/>
      <c r="AW798" s="35"/>
      <c r="AX798" s="35"/>
      <c r="AY798" s="35"/>
      <c r="AZ798" s="35"/>
      <c r="BA798" s="35"/>
      <c r="BB798" s="35"/>
      <c r="BC798" s="35"/>
      <c r="BD798" s="35"/>
      <c r="BE798" s="35"/>
      <c r="BF798" s="35"/>
      <c r="BG798" s="35"/>
      <c r="BH798" s="35"/>
      <c r="BI798" s="35"/>
      <c r="BJ798" s="35"/>
      <c r="BK798" s="35"/>
      <c r="BL798" s="35"/>
      <c r="BM798" s="35"/>
      <c r="BN798" s="35"/>
      <c r="BO798" s="35"/>
      <c r="BP798" s="35"/>
      <c r="BQ798" s="35"/>
      <c r="BR798" s="35"/>
      <c r="BS798" s="35"/>
      <c r="BT798" s="35"/>
      <c r="BU798" s="35"/>
      <c r="BV798" s="35"/>
      <c r="BW798" s="35"/>
      <c r="BX798" s="35"/>
      <c r="BY798" s="35"/>
      <c r="BZ798" s="35"/>
      <c r="CA798" s="35"/>
      <c r="CB798" s="35"/>
      <c r="CC798" s="35"/>
      <c r="CD798" s="35"/>
      <c r="CE798" s="35"/>
      <c r="CF798" s="35"/>
      <c r="CG798" s="35"/>
      <c r="CH798" s="35"/>
      <c r="CI798" s="35"/>
      <c r="CJ798" s="35"/>
      <c r="CK798" s="35"/>
      <c r="CL798" s="35"/>
      <c r="CM798" s="35"/>
      <c r="CN798" s="35"/>
      <c r="CO798" s="35"/>
      <c r="CP798" s="35"/>
      <c r="CQ798" s="35"/>
      <c r="CR798" s="35"/>
      <c r="CS798" s="35"/>
      <c r="CT798" s="35"/>
      <c r="CU798" s="35"/>
      <c r="CV798" s="35"/>
      <c r="CW798" s="35"/>
      <c r="CX798" s="35"/>
      <c r="CY798" s="35"/>
      <c r="CZ798" s="35"/>
      <c r="DA798" s="35"/>
      <c r="DB798" s="35"/>
      <c r="DC798" s="35"/>
      <c r="DD798" s="35"/>
      <c r="DE798" s="35"/>
      <c r="DF798" s="35"/>
      <c r="DG798" s="35"/>
      <c r="DH798" s="35"/>
      <c r="DI798" s="35"/>
      <c r="DJ798" s="35"/>
      <c r="DK798" s="35"/>
      <c r="DL798" s="35"/>
      <c r="DM798" s="35"/>
      <c r="DN798" s="35"/>
      <c r="DO798" s="35"/>
      <c r="DP798" s="35"/>
      <c r="DQ798" s="35"/>
      <c r="DR798" s="35"/>
      <c r="DS798" s="35"/>
      <c r="DT798" s="35"/>
      <c r="DU798" s="35"/>
      <c r="DV798" s="35"/>
      <c r="DW798" s="35"/>
      <c r="DX798" s="35"/>
      <c r="DY798" s="35"/>
      <c r="DZ798" s="35"/>
      <c r="EA798" s="35"/>
      <c r="EB798" s="35"/>
      <c r="EC798" s="35"/>
      <c r="ED798" s="35"/>
      <c r="EE798" s="35"/>
      <c r="EF798" s="35"/>
      <c r="EG798" s="35"/>
      <c r="EH798" s="35"/>
      <c r="EI798" s="35"/>
      <c r="EJ798" s="35"/>
      <c r="EK798" s="35"/>
      <c r="EL798" s="35"/>
      <c r="EM798" s="35"/>
      <c r="EN798" s="35"/>
      <c r="EO798" s="35"/>
      <c r="EP798" s="35"/>
      <c r="EQ798" s="35"/>
      <c r="ER798" s="35"/>
      <c r="ES798" s="35"/>
      <c r="ET798" s="35"/>
      <c r="EU798" s="35"/>
      <c r="EV798" s="35"/>
      <c r="EW798" s="35"/>
      <c r="EX798" s="35"/>
      <c r="EY798" s="35"/>
      <c r="EZ798" s="35"/>
      <c r="FA798" s="35"/>
      <c r="FB798" s="35"/>
      <c r="FC798" s="35"/>
      <c r="FD798" s="35"/>
      <c r="FE798" s="35"/>
      <c r="FF798" s="35"/>
      <c r="FG798" s="35"/>
      <c r="FH798" s="35"/>
      <c r="FI798" s="35"/>
      <c r="FJ798" s="35"/>
      <c r="FK798" s="35"/>
      <c r="FL798" s="35"/>
      <c r="FM798" s="35"/>
      <c r="FN798" s="35"/>
      <c r="FO798" s="35"/>
      <c r="FP798" s="35"/>
      <c r="FQ798" s="35"/>
      <c r="FR798" s="35"/>
      <c r="FS798" s="35"/>
      <c r="FT798" s="35"/>
      <c r="FU798" s="35"/>
      <c r="FV798" s="35"/>
      <c r="FW798" s="35"/>
      <c r="FX798" s="35"/>
      <c r="FY798" s="35"/>
      <c r="FZ798" s="35"/>
      <c r="GA798" s="35"/>
      <c r="GB798" s="35"/>
      <c r="GC798" s="35"/>
      <c r="GD798" s="35"/>
      <c r="GE798" s="35"/>
      <c r="GF798" s="35"/>
      <c r="GG798" s="35"/>
      <c r="GH798" s="35"/>
      <c r="GI798" s="35"/>
      <c r="GJ798" s="35"/>
      <c r="GK798" s="35"/>
      <c r="GL798" s="35"/>
      <c r="GM798" s="35"/>
      <c r="GN798" s="35"/>
      <c r="GO798" s="35"/>
      <c r="GP798" s="35"/>
      <c r="GQ798" s="35"/>
      <c r="GR798" s="35"/>
      <c r="GS798" s="35"/>
      <c r="GT798" s="35"/>
      <c r="GU798" s="35"/>
      <c r="GV798" s="35"/>
      <c r="GW798" s="35"/>
      <c r="GX798" s="35"/>
    </row>
    <row r="799" spans="1:206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O799" s="35"/>
      <c r="P799" s="35"/>
      <c r="Q799" s="35"/>
      <c r="R799" s="35"/>
      <c r="S799" s="35"/>
      <c r="T799" s="35"/>
      <c r="U799" s="35"/>
      <c r="V799" s="35"/>
      <c r="W799" s="35"/>
      <c r="X799" s="35"/>
      <c r="Y799" s="35"/>
      <c r="Z799" s="35"/>
      <c r="AA799" s="35"/>
      <c r="AB799" s="35"/>
      <c r="AC799" s="35"/>
      <c r="AD799" s="35"/>
      <c r="AE799" s="35"/>
      <c r="AF799" s="35"/>
      <c r="AG799" s="35"/>
      <c r="AH799" s="35"/>
      <c r="AI799" s="35"/>
      <c r="AJ799" s="35"/>
      <c r="AK799" s="35"/>
      <c r="AL799" s="35"/>
      <c r="AM799" s="35"/>
      <c r="AN799" s="35"/>
      <c r="AO799" s="35"/>
      <c r="AP799" s="35"/>
      <c r="AQ799" s="35"/>
      <c r="AR799" s="35"/>
      <c r="AS799" s="35"/>
      <c r="AT799" s="35"/>
      <c r="AU799" s="35"/>
      <c r="AV799" s="35"/>
      <c r="AW799" s="35"/>
      <c r="AX799" s="35"/>
      <c r="AY799" s="35"/>
      <c r="AZ799" s="35"/>
      <c r="BA799" s="35"/>
      <c r="BB799" s="35"/>
      <c r="BC799" s="35"/>
      <c r="BD799" s="35"/>
      <c r="BE799" s="35"/>
      <c r="BF799" s="35"/>
      <c r="BG799" s="35"/>
      <c r="BH799" s="35"/>
      <c r="BI799" s="35"/>
      <c r="BJ799" s="35"/>
      <c r="BK799" s="35"/>
      <c r="BL799" s="35"/>
      <c r="BM799" s="35"/>
      <c r="BN799" s="35"/>
      <c r="BO799" s="35"/>
      <c r="BP799" s="35"/>
      <c r="BQ799" s="35"/>
      <c r="BR799" s="35"/>
      <c r="BS799" s="35"/>
      <c r="BT799" s="35"/>
      <c r="BU799" s="35"/>
      <c r="BV799" s="35"/>
      <c r="BW799" s="35"/>
      <c r="BX799" s="35"/>
      <c r="BY799" s="35"/>
      <c r="BZ799" s="35"/>
      <c r="CA799" s="35"/>
      <c r="CB799" s="35"/>
      <c r="CC799" s="35"/>
      <c r="CD799" s="35"/>
      <c r="CE799" s="35"/>
      <c r="CF799" s="35"/>
      <c r="CG799" s="35"/>
      <c r="CH799" s="35"/>
      <c r="CI799" s="35"/>
      <c r="CJ799" s="35"/>
      <c r="CK799" s="35"/>
      <c r="CL799" s="35"/>
      <c r="CM799" s="35"/>
      <c r="CN799" s="35"/>
      <c r="CO799" s="35"/>
      <c r="CP799" s="35"/>
      <c r="CQ799" s="35"/>
      <c r="CR799" s="35"/>
      <c r="CS799" s="35"/>
      <c r="CT799" s="35"/>
      <c r="CU799" s="35"/>
      <c r="CV799" s="35"/>
      <c r="CW799" s="35"/>
      <c r="CX799" s="35"/>
      <c r="CY799" s="35"/>
      <c r="CZ799" s="35"/>
      <c r="DA799" s="35"/>
      <c r="DB799" s="35"/>
      <c r="DC799" s="35"/>
      <c r="DD799" s="35"/>
      <c r="DE799" s="35"/>
      <c r="DF799" s="35"/>
      <c r="DG799" s="35"/>
      <c r="DH799" s="35"/>
      <c r="DI799" s="35"/>
      <c r="DJ799" s="35"/>
      <c r="DK799" s="35"/>
      <c r="DL799" s="35"/>
      <c r="DM799" s="35"/>
      <c r="DN799" s="35"/>
      <c r="DO799" s="35"/>
      <c r="DP799" s="35"/>
      <c r="DQ799" s="35"/>
      <c r="DR799" s="35"/>
      <c r="DS799" s="35"/>
      <c r="DT799" s="35"/>
      <c r="DU799" s="35"/>
      <c r="DV799" s="35"/>
      <c r="DW799" s="35"/>
      <c r="DX799" s="35"/>
      <c r="DY799" s="35"/>
      <c r="DZ799" s="35"/>
      <c r="EA799" s="35"/>
      <c r="EB799" s="35"/>
      <c r="EC799" s="35"/>
      <c r="ED799" s="35"/>
      <c r="EE799" s="35"/>
      <c r="EF799" s="35"/>
      <c r="EG799" s="35"/>
      <c r="EH799" s="35"/>
      <c r="EI799" s="35"/>
      <c r="EJ799" s="35"/>
      <c r="EK799" s="35"/>
      <c r="EL799" s="35"/>
      <c r="EM799" s="35"/>
      <c r="EN799" s="35"/>
      <c r="EO799" s="35"/>
      <c r="EP799" s="35"/>
      <c r="EQ799" s="35"/>
      <c r="ER799" s="35"/>
      <c r="ES799" s="35"/>
      <c r="ET799" s="35"/>
      <c r="EU799" s="35"/>
      <c r="EV799" s="35"/>
      <c r="EW799" s="35"/>
      <c r="EX799" s="35"/>
      <c r="EY799" s="35"/>
      <c r="EZ799" s="35"/>
      <c r="FA799" s="35"/>
      <c r="FB799" s="35"/>
      <c r="FC799" s="35"/>
      <c r="FD799" s="35"/>
      <c r="FE799" s="35"/>
      <c r="FF799" s="35"/>
      <c r="FG799" s="35"/>
      <c r="FH799" s="35"/>
      <c r="FI799" s="35"/>
      <c r="FJ799" s="35"/>
      <c r="FK799" s="35"/>
      <c r="FL799" s="35"/>
      <c r="FM799" s="35"/>
      <c r="FN799" s="35"/>
      <c r="FO799" s="35"/>
      <c r="FP799" s="35"/>
      <c r="FQ799" s="35"/>
      <c r="FR799" s="35"/>
      <c r="FS799" s="35"/>
      <c r="FT799" s="35"/>
      <c r="FU799" s="35"/>
      <c r="FV799" s="35"/>
      <c r="FW799" s="35"/>
      <c r="FX799" s="35"/>
      <c r="FY799" s="35"/>
      <c r="FZ799" s="35"/>
      <c r="GA799" s="35"/>
      <c r="GB799" s="35"/>
      <c r="GC799" s="35"/>
      <c r="GD799" s="35"/>
      <c r="GE799" s="35"/>
      <c r="GF799" s="35"/>
      <c r="GG799" s="35"/>
      <c r="GH799" s="35"/>
      <c r="GI799" s="35"/>
      <c r="GJ799" s="35"/>
      <c r="GK799" s="35"/>
      <c r="GL799" s="35"/>
      <c r="GM799" s="35"/>
      <c r="GN799" s="35"/>
      <c r="GO799" s="35"/>
      <c r="GP799" s="35"/>
      <c r="GQ799" s="35"/>
      <c r="GR799" s="35"/>
      <c r="GS799" s="35"/>
      <c r="GT799" s="35"/>
      <c r="GU799" s="35"/>
      <c r="GV799" s="35"/>
      <c r="GW799" s="35"/>
      <c r="GX799" s="35"/>
    </row>
    <row r="800" spans="1:206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O800" s="35"/>
      <c r="P800" s="35"/>
      <c r="Q800" s="35"/>
      <c r="R800" s="35"/>
      <c r="S800" s="35"/>
      <c r="T800" s="35"/>
      <c r="U800" s="35"/>
      <c r="V800" s="35"/>
      <c r="W800" s="35"/>
      <c r="X800" s="35"/>
      <c r="Y800" s="35"/>
      <c r="Z800" s="35"/>
      <c r="AA800" s="35"/>
      <c r="AB800" s="35"/>
      <c r="AC800" s="35"/>
      <c r="AD800" s="35"/>
      <c r="AE800" s="35"/>
      <c r="AF800" s="35"/>
      <c r="AG800" s="35"/>
      <c r="AH800" s="35"/>
      <c r="AI800" s="35"/>
      <c r="AJ800" s="35"/>
      <c r="AK800" s="35"/>
      <c r="AL800" s="35"/>
      <c r="AM800" s="35"/>
      <c r="AN800" s="35"/>
      <c r="AO800" s="35"/>
      <c r="AP800" s="35"/>
      <c r="AQ800" s="35"/>
      <c r="AR800" s="35"/>
      <c r="AS800" s="35"/>
      <c r="AT800" s="35"/>
      <c r="AU800" s="35"/>
      <c r="AV800" s="35"/>
      <c r="AW800" s="35"/>
      <c r="AX800" s="35"/>
      <c r="AY800" s="35"/>
      <c r="AZ800" s="35"/>
      <c r="BA800" s="35"/>
      <c r="BB800" s="35"/>
      <c r="BC800" s="35"/>
      <c r="BD800" s="35"/>
      <c r="BE800" s="35"/>
      <c r="BF800" s="35"/>
      <c r="BG800" s="35"/>
      <c r="BH800" s="35"/>
      <c r="BI800" s="35"/>
      <c r="BJ800" s="35"/>
      <c r="BK800" s="35"/>
      <c r="BL800" s="35"/>
      <c r="BM800" s="35"/>
      <c r="BN800" s="35"/>
      <c r="BO800" s="35"/>
      <c r="BP800" s="35"/>
      <c r="BQ800" s="35"/>
      <c r="BR800" s="35"/>
      <c r="BS800" s="35"/>
      <c r="BT800" s="35"/>
      <c r="BU800" s="35"/>
      <c r="BV800" s="35"/>
      <c r="BW800" s="35"/>
      <c r="BX800" s="35"/>
      <c r="BY800" s="35"/>
      <c r="BZ800" s="35"/>
      <c r="CA800" s="35"/>
      <c r="CB800" s="35"/>
      <c r="CC800" s="35"/>
      <c r="CD800" s="35"/>
      <c r="CE800" s="35"/>
      <c r="CF800" s="35"/>
      <c r="CG800" s="35"/>
      <c r="CH800" s="35"/>
      <c r="CI800" s="35"/>
      <c r="CJ800" s="35"/>
      <c r="CK800" s="35"/>
      <c r="CL800" s="35"/>
      <c r="CM800" s="35"/>
      <c r="CN800" s="35"/>
      <c r="CO800" s="35"/>
      <c r="CP800" s="35"/>
      <c r="CQ800" s="35"/>
      <c r="CR800" s="35"/>
      <c r="CS800" s="35"/>
      <c r="CT800" s="35"/>
      <c r="CU800" s="35"/>
      <c r="CV800" s="35"/>
      <c r="CW800" s="35"/>
      <c r="CX800" s="35"/>
      <c r="CY800" s="35"/>
      <c r="CZ800" s="35"/>
      <c r="DA800" s="35"/>
      <c r="DB800" s="35"/>
      <c r="DC800" s="35"/>
      <c r="DD800" s="35"/>
      <c r="DE800" s="35"/>
      <c r="DF800" s="35"/>
      <c r="DG800" s="35"/>
      <c r="DH800" s="35"/>
      <c r="DI800" s="35"/>
      <c r="DJ800" s="35"/>
      <c r="DK800" s="35"/>
      <c r="DL800" s="35"/>
      <c r="DM800" s="35"/>
      <c r="DN800" s="35"/>
      <c r="DO800" s="35"/>
      <c r="DP800" s="35"/>
      <c r="DQ800" s="35"/>
      <c r="DR800" s="35"/>
      <c r="DS800" s="35"/>
      <c r="DT800" s="35"/>
      <c r="DU800" s="35"/>
      <c r="DV800" s="35"/>
      <c r="DW800" s="35"/>
      <c r="DX800" s="35"/>
      <c r="DY800" s="35"/>
      <c r="DZ800" s="35"/>
      <c r="EA800" s="35"/>
      <c r="EB800" s="35"/>
      <c r="EC800" s="35"/>
      <c r="ED800" s="35"/>
      <c r="EE800" s="35"/>
      <c r="EF800" s="35"/>
      <c r="EG800" s="35"/>
      <c r="EH800" s="35"/>
      <c r="EI800" s="35"/>
      <c r="EJ800" s="35"/>
      <c r="EK800" s="35"/>
      <c r="EL800" s="35"/>
      <c r="EM800" s="35"/>
      <c r="EN800" s="35"/>
      <c r="EO800" s="35"/>
      <c r="EP800" s="35"/>
      <c r="EQ800" s="35"/>
      <c r="ER800" s="35"/>
      <c r="ES800" s="35"/>
      <c r="ET800" s="35"/>
      <c r="EU800" s="35"/>
      <c r="EV800" s="35"/>
      <c r="EW800" s="35"/>
      <c r="EX800" s="35"/>
      <c r="EY800" s="35"/>
      <c r="EZ800" s="35"/>
      <c r="FA800" s="35"/>
      <c r="FB800" s="35"/>
      <c r="FC800" s="35"/>
      <c r="FD800" s="35"/>
      <c r="FE800" s="35"/>
      <c r="FF800" s="35"/>
      <c r="FG800" s="35"/>
      <c r="FH800" s="35"/>
      <c r="FI800" s="35"/>
      <c r="FJ800" s="35"/>
      <c r="FK800" s="35"/>
      <c r="FL800" s="35"/>
      <c r="FM800" s="35"/>
      <c r="FN800" s="35"/>
      <c r="FO800" s="35"/>
      <c r="FP800" s="35"/>
      <c r="FQ800" s="35"/>
      <c r="FR800" s="35"/>
      <c r="FS800" s="35"/>
      <c r="FT800" s="35"/>
      <c r="FU800" s="35"/>
      <c r="FV800" s="35"/>
      <c r="FW800" s="35"/>
      <c r="FX800" s="35"/>
      <c r="FY800" s="35"/>
      <c r="FZ800" s="35"/>
      <c r="GA800" s="35"/>
      <c r="GB800" s="35"/>
      <c r="GC800" s="35"/>
      <c r="GD800" s="35"/>
      <c r="GE800" s="35"/>
      <c r="GF800" s="35"/>
      <c r="GG800" s="35"/>
      <c r="GH800" s="35"/>
      <c r="GI800" s="35"/>
      <c r="GJ800" s="35"/>
      <c r="GK800" s="35"/>
      <c r="GL800" s="35"/>
      <c r="GM800" s="35"/>
      <c r="GN800" s="35"/>
      <c r="GO800" s="35"/>
      <c r="GP800" s="35"/>
      <c r="GQ800" s="35"/>
      <c r="GR800" s="35"/>
      <c r="GS800" s="35"/>
      <c r="GT800" s="35"/>
      <c r="GU800" s="35"/>
      <c r="GV800" s="35"/>
      <c r="GW800" s="35"/>
      <c r="GX800" s="35"/>
    </row>
    <row r="801" spans="1:206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O801" s="35"/>
      <c r="P801" s="35"/>
      <c r="Q801" s="35"/>
      <c r="R801" s="35"/>
      <c r="S801" s="35"/>
      <c r="T801" s="35"/>
      <c r="U801" s="35"/>
      <c r="V801" s="35"/>
      <c r="W801" s="35"/>
      <c r="X801" s="35"/>
      <c r="Y801" s="35"/>
      <c r="Z801" s="35"/>
      <c r="AA801" s="35"/>
      <c r="AB801" s="35"/>
      <c r="AC801" s="35"/>
      <c r="AD801" s="35"/>
      <c r="AE801" s="35"/>
      <c r="AF801" s="35"/>
      <c r="AG801" s="35"/>
      <c r="AH801" s="35"/>
      <c r="AI801" s="35"/>
      <c r="AJ801" s="35"/>
      <c r="AK801" s="35"/>
      <c r="AL801" s="35"/>
      <c r="AM801" s="35"/>
      <c r="AN801" s="35"/>
      <c r="AO801" s="35"/>
      <c r="AP801" s="35"/>
      <c r="AQ801" s="35"/>
      <c r="AR801" s="35"/>
      <c r="AS801" s="35"/>
      <c r="AT801" s="35"/>
      <c r="AU801" s="35"/>
      <c r="AV801" s="35"/>
      <c r="AW801" s="35"/>
      <c r="AX801" s="35"/>
      <c r="AY801" s="35"/>
      <c r="AZ801" s="35"/>
      <c r="BA801" s="35"/>
      <c r="BB801" s="35"/>
      <c r="BC801" s="35"/>
      <c r="BD801" s="35"/>
      <c r="BE801" s="35"/>
      <c r="BF801" s="35"/>
      <c r="BG801" s="35"/>
      <c r="BH801" s="35"/>
      <c r="BI801" s="35"/>
      <c r="BJ801" s="35"/>
      <c r="BK801" s="35"/>
      <c r="BL801" s="35"/>
      <c r="BM801" s="35"/>
      <c r="BN801" s="35"/>
      <c r="BO801" s="35"/>
      <c r="BP801" s="35"/>
      <c r="BQ801" s="35"/>
      <c r="BR801" s="35"/>
      <c r="BS801" s="35"/>
      <c r="BT801" s="35"/>
      <c r="BU801" s="35"/>
      <c r="BV801" s="35"/>
      <c r="BW801" s="35"/>
      <c r="BX801" s="35"/>
      <c r="BY801" s="35"/>
      <c r="BZ801" s="35"/>
      <c r="CA801" s="35"/>
      <c r="CB801" s="35"/>
      <c r="CC801" s="35"/>
      <c r="CD801" s="35"/>
      <c r="CE801" s="35"/>
      <c r="CF801" s="35"/>
      <c r="CG801" s="35"/>
      <c r="CH801" s="35"/>
      <c r="CI801" s="35"/>
      <c r="CJ801" s="35"/>
      <c r="CK801" s="35"/>
      <c r="CL801" s="35"/>
      <c r="CM801" s="35"/>
      <c r="CN801" s="35"/>
      <c r="CO801" s="35"/>
      <c r="CP801" s="35"/>
      <c r="CQ801" s="35"/>
      <c r="CR801" s="35"/>
      <c r="CS801" s="35"/>
      <c r="CT801" s="35"/>
      <c r="CU801" s="35"/>
      <c r="CV801" s="35"/>
      <c r="CW801" s="35"/>
      <c r="CX801" s="35"/>
      <c r="CY801" s="35"/>
      <c r="CZ801" s="35"/>
      <c r="DA801" s="35"/>
      <c r="DB801" s="35"/>
      <c r="DC801" s="35"/>
      <c r="DD801" s="35"/>
      <c r="DE801" s="35"/>
      <c r="DF801" s="35"/>
      <c r="DG801" s="35"/>
      <c r="DH801" s="35"/>
      <c r="DI801" s="35"/>
      <c r="DJ801" s="35"/>
      <c r="DK801" s="35"/>
      <c r="DL801" s="35"/>
      <c r="DM801" s="35"/>
      <c r="DN801" s="35"/>
      <c r="DO801" s="35"/>
      <c r="DP801" s="35"/>
      <c r="DQ801" s="35"/>
      <c r="DR801" s="35"/>
      <c r="DS801" s="35"/>
      <c r="DT801" s="35"/>
      <c r="DU801" s="35"/>
      <c r="DV801" s="35"/>
      <c r="DW801" s="35"/>
      <c r="DX801" s="35"/>
      <c r="DY801" s="35"/>
      <c r="DZ801" s="35"/>
      <c r="EA801" s="35"/>
      <c r="EB801" s="35"/>
      <c r="EC801" s="35"/>
      <c r="ED801" s="35"/>
      <c r="EE801" s="35"/>
      <c r="EF801" s="35"/>
      <c r="EG801" s="35"/>
      <c r="EH801" s="35"/>
      <c r="EI801" s="35"/>
      <c r="EJ801" s="35"/>
      <c r="EK801" s="35"/>
      <c r="EL801" s="35"/>
      <c r="EM801" s="35"/>
      <c r="EN801" s="35"/>
      <c r="EO801" s="35"/>
      <c r="EP801" s="35"/>
      <c r="EQ801" s="35"/>
      <c r="ER801" s="35"/>
      <c r="ES801" s="35"/>
      <c r="ET801" s="35"/>
      <c r="EU801" s="35"/>
      <c r="EV801" s="35"/>
      <c r="EW801" s="35"/>
      <c r="EX801" s="35"/>
      <c r="EY801" s="35"/>
      <c r="EZ801" s="35"/>
      <c r="FA801" s="35"/>
      <c r="FB801" s="35"/>
      <c r="FC801" s="35"/>
      <c r="FD801" s="35"/>
      <c r="FE801" s="35"/>
      <c r="FF801" s="35"/>
      <c r="FG801" s="35"/>
      <c r="FH801" s="35"/>
      <c r="FI801" s="35"/>
      <c r="FJ801" s="35"/>
      <c r="FK801" s="35"/>
      <c r="FL801" s="35"/>
      <c r="FM801" s="35"/>
      <c r="FN801" s="35"/>
      <c r="FO801" s="35"/>
      <c r="FP801" s="35"/>
      <c r="FQ801" s="35"/>
      <c r="FR801" s="35"/>
      <c r="FS801" s="35"/>
      <c r="FT801" s="35"/>
      <c r="FU801" s="35"/>
      <c r="FV801" s="35"/>
      <c r="FW801" s="35"/>
      <c r="FX801" s="35"/>
      <c r="FY801" s="35"/>
      <c r="FZ801" s="35"/>
      <c r="GA801" s="35"/>
      <c r="GB801" s="35"/>
      <c r="GC801" s="35"/>
      <c r="GD801" s="35"/>
      <c r="GE801" s="35"/>
      <c r="GF801" s="35"/>
      <c r="GG801" s="35"/>
      <c r="GH801" s="35"/>
      <c r="GI801" s="35"/>
      <c r="GJ801" s="35"/>
      <c r="GK801" s="35"/>
      <c r="GL801" s="35"/>
      <c r="GM801" s="35"/>
      <c r="GN801" s="35"/>
      <c r="GO801" s="35"/>
      <c r="GP801" s="35"/>
      <c r="GQ801" s="35"/>
      <c r="GR801" s="35"/>
      <c r="GS801" s="35"/>
      <c r="GT801" s="35"/>
      <c r="GU801" s="35"/>
      <c r="GV801" s="35"/>
      <c r="GW801" s="35"/>
      <c r="GX801" s="35"/>
    </row>
    <row r="802" spans="1:206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O802" s="35"/>
      <c r="P802" s="35"/>
      <c r="Q802" s="35"/>
      <c r="R802" s="35"/>
      <c r="S802" s="35"/>
      <c r="T802" s="35"/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F802" s="35"/>
      <c r="AG802" s="35"/>
      <c r="AH802" s="35"/>
      <c r="AI802" s="35"/>
      <c r="AJ802" s="35"/>
      <c r="AK802" s="35"/>
      <c r="AL802" s="35"/>
      <c r="AM802" s="35"/>
      <c r="AN802" s="35"/>
      <c r="AO802" s="35"/>
      <c r="AP802" s="35"/>
      <c r="AQ802" s="35"/>
      <c r="AR802" s="35"/>
      <c r="AS802" s="35"/>
      <c r="AT802" s="35"/>
      <c r="AU802" s="35"/>
      <c r="AV802" s="35"/>
      <c r="AW802" s="35"/>
      <c r="AX802" s="35"/>
      <c r="AY802" s="35"/>
      <c r="AZ802" s="35"/>
      <c r="BA802" s="35"/>
      <c r="BB802" s="35"/>
      <c r="BC802" s="35"/>
      <c r="BD802" s="35"/>
      <c r="BE802" s="35"/>
      <c r="BF802" s="35"/>
      <c r="BG802" s="35"/>
      <c r="BH802" s="35"/>
      <c r="BI802" s="35"/>
      <c r="BJ802" s="35"/>
      <c r="BK802" s="35"/>
      <c r="BL802" s="35"/>
      <c r="BM802" s="35"/>
      <c r="BN802" s="35"/>
      <c r="BO802" s="35"/>
      <c r="BP802" s="35"/>
      <c r="BQ802" s="35"/>
      <c r="BR802" s="35"/>
      <c r="BS802" s="35"/>
      <c r="BT802" s="35"/>
      <c r="BU802" s="35"/>
      <c r="BV802" s="35"/>
      <c r="BW802" s="35"/>
      <c r="BX802" s="35"/>
      <c r="BY802" s="35"/>
      <c r="BZ802" s="35"/>
      <c r="CA802" s="35"/>
      <c r="CB802" s="35"/>
      <c r="CC802" s="35"/>
      <c r="CD802" s="35"/>
      <c r="CE802" s="35"/>
      <c r="CF802" s="35"/>
      <c r="CG802" s="35"/>
      <c r="CH802" s="35"/>
      <c r="CI802" s="35"/>
      <c r="CJ802" s="35"/>
      <c r="CK802" s="35"/>
      <c r="CL802" s="35"/>
      <c r="CM802" s="35"/>
      <c r="CN802" s="35"/>
      <c r="CO802" s="35"/>
      <c r="CP802" s="35"/>
      <c r="CQ802" s="35"/>
      <c r="CR802" s="35"/>
      <c r="CS802" s="35"/>
      <c r="CT802" s="35"/>
      <c r="CU802" s="35"/>
      <c r="CV802" s="35"/>
      <c r="CW802" s="35"/>
      <c r="CX802" s="35"/>
      <c r="CY802" s="35"/>
      <c r="CZ802" s="35"/>
      <c r="DA802" s="35"/>
      <c r="DB802" s="35"/>
      <c r="DC802" s="35"/>
      <c r="DD802" s="35"/>
      <c r="DE802" s="35"/>
      <c r="DF802" s="35"/>
      <c r="DG802" s="35"/>
      <c r="DH802" s="35"/>
      <c r="DI802" s="35"/>
      <c r="DJ802" s="35"/>
      <c r="DK802" s="35"/>
      <c r="DL802" s="35"/>
      <c r="DM802" s="35"/>
      <c r="DN802" s="35"/>
      <c r="DO802" s="35"/>
      <c r="DP802" s="35"/>
      <c r="DQ802" s="35"/>
      <c r="DR802" s="35"/>
      <c r="DS802" s="35"/>
      <c r="DT802" s="35"/>
      <c r="DU802" s="35"/>
      <c r="DV802" s="35"/>
      <c r="DW802" s="35"/>
      <c r="DX802" s="35"/>
      <c r="DY802" s="35"/>
      <c r="DZ802" s="35"/>
      <c r="EA802" s="35"/>
      <c r="EB802" s="35"/>
      <c r="EC802" s="35"/>
      <c r="ED802" s="35"/>
      <c r="EE802" s="35"/>
      <c r="EF802" s="35"/>
      <c r="EG802" s="35"/>
      <c r="EH802" s="35"/>
      <c r="EI802" s="35"/>
      <c r="EJ802" s="35"/>
      <c r="EK802" s="35"/>
      <c r="EL802" s="35"/>
      <c r="EM802" s="35"/>
      <c r="EN802" s="35"/>
      <c r="EO802" s="35"/>
      <c r="EP802" s="35"/>
      <c r="EQ802" s="35"/>
      <c r="ER802" s="35"/>
      <c r="ES802" s="35"/>
      <c r="ET802" s="35"/>
      <c r="EU802" s="35"/>
      <c r="EV802" s="35"/>
      <c r="EW802" s="35"/>
      <c r="EX802" s="35"/>
      <c r="EY802" s="35"/>
      <c r="EZ802" s="35"/>
      <c r="FA802" s="35"/>
      <c r="FB802" s="35"/>
      <c r="FC802" s="35"/>
      <c r="FD802" s="35"/>
      <c r="FE802" s="35"/>
      <c r="FF802" s="35"/>
      <c r="FG802" s="35"/>
      <c r="FH802" s="35"/>
      <c r="FI802" s="35"/>
      <c r="FJ802" s="35"/>
      <c r="FK802" s="35"/>
      <c r="FL802" s="35"/>
      <c r="FM802" s="35"/>
      <c r="FN802" s="35"/>
      <c r="FO802" s="35"/>
      <c r="FP802" s="35"/>
      <c r="FQ802" s="35"/>
      <c r="FR802" s="35"/>
      <c r="FS802" s="35"/>
      <c r="FT802" s="35"/>
      <c r="FU802" s="35"/>
      <c r="FV802" s="35"/>
      <c r="FW802" s="35"/>
      <c r="FX802" s="35"/>
      <c r="FY802" s="35"/>
      <c r="FZ802" s="35"/>
      <c r="GA802" s="35"/>
      <c r="GB802" s="35"/>
      <c r="GC802" s="35"/>
      <c r="GD802" s="35"/>
      <c r="GE802" s="35"/>
      <c r="GF802" s="35"/>
      <c r="GG802" s="35"/>
      <c r="GH802" s="35"/>
      <c r="GI802" s="35"/>
      <c r="GJ802" s="35"/>
      <c r="GK802" s="35"/>
      <c r="GL802" s="35"/>
      <c r="GM802" s="35"/>
      <c r="GN802" s="35"/>
      <c r="GO802" s="35"/>
      <c r="GP802" s="35"/>
      <c r="GQ802" s="35"/>
      <c r="GR802" s="35"/>
      <c r="GS802" s="35"/>
      <c r="GT802" s="35"/>
      <c r="GU802" s="35"/>
      <c r="GV802" s="35"/>
      <c r="GW802" s="35"/>
      <c r="GX802" s="35"/>
    </row>
    <row r="803" spans="1:206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O803" s="35"/>
      <c r="P803" s="35"/>
      <c r="Q803" s="35"/>
      <c r="R803" s="35"/>
      <c r="S803" s="35"/>
      <c r="T803" s="35"/>
      <c r="U803" s="35"/>
      <c r="V803" s="35"/>
      <c r="W803" s="35"/>
      <c r="X803" s="35"/>
      <c r="Y803" s="35"/>
      <c r="Z803" s="35"/>
      <c r="AA803" s="35"/>
      <c r="AB803" s="35"/>
      <c r="AC803" s="35"/>
      <c r="AD803" s="35"/>
      <c r="AE803" s="35"/>
      <c r="AF803" s="35"/>
      <c r="AG803" s="35"/>
      <c r="AH803" s="35"/>
      <c r="AI803" s="35"/>
      <c r="AJ803" s="35"/>
      <c r="AK803" s="35"/>
      <c r="AL803" s="35"/>
      <c r="AM803" s="35"/>
      <c r="AN803" s="35"/>
      <c r="AO803" s="35"/>
      <c r="AP803" s="35"/>
      <c r="AQ803" s="35"/>
      <c r="AR803" s="35"/>
      <c r="AS803" s="35"/>
      <c r="AT803" s="35"/>
      <c r="AU803" s="35"/>
      <c r="AV803" s="35"/>
      <c r="AW803" s="35"/>
      <c r="AX803" s="35"/>
      <c r="AY803" s="35"/>
      <c r="AZ803" s="35"/>
      <c r="BA803" s="35"/>
      <c r="BB803" s="35"/>
      <c r="BC803" s="35"/>
      <c r="BD803" s="35"/>
      <c r="BE803" s="35"/>
      <c r="BF803" s="35"/>
      <c r="BG803" s="35"/>
      <c r="BH803" s="35"/>
      <c r="BI803" s="35"/>
      <c r="BJ803" s="35"/>
      <c r="BK803" s="35"/>
      <c r="BL803" s="35"/>
      <c r="BM803" s="35"/>
      <c r="BN803" s="35"/>
      <c r="BO803" s="35"/>
      <c r="BP803" s="35"/>
      <c r="BQ803" s="35"/>
      <c r="BR803" s="35"/>
      <c r="BS803" s="35"/>
      <c r="BT803" s="35"/>
      <c r="BU803" s="35"/>
      <c r="BV803" s="35"/>
      <c r="BW803" s="35"/>
      <c r="BX803" s="35"/>
      <c r="BY803" s="35"/>
      <c r="BZ803" s="35"/>
      <c r="CA803" s="35"/>
      <c r="CB803" s="35"/>
      <c r="CC803" s="35"/>
      <c r="CD803" s="35"/>
      <c r="CE803" s="35"/>
      <c r="CF803" s="35"/>
      <c r="CG803" s="35"/>
      <c r="CH803" s="35"/>
      <c r="CI803" s="35"/>
      <c r="CJ803" s="35"/>
      <c r="CK803" s="35"/>
      <c r="CL803" s="35"/>
      <c r="CM803" s="35"/>
      <c r="CN803" s="35"/>
      <c r="CO803" s="35"/>
      <c r="CP803" s="35"/>
      <c r="CQ803" s="35"/>
      <c r="CR803" s="35"/>
      <c r="CS803" s="35"/>
      <c r="CT803" s="35"/>
      <c r="CU803" s="35"/>
      <c r="CV803" s="35"/>
      <c r="CW803" s="35"/>
      <c r="CX803" s="35"/>
      <c r="CY803" s="35"/>
      <c r="CZ803" s="35"/>
      <c r="DA803" s="35"/>
      <c r="DB803" s="35"/>
      <c r="DC803" s="35"/>
      <c r="DD803" s="35"/>
      <c r="DE803" s="35"/>
      <c r="DF803" s="35"/>
      <c r="DG803" s="35"/>
      <c r="DH803" s="35"/>
      <c r="DI803" s="35"/>
      <c r="DJ803" s="35"/>
      <c r="DK803" s="35"/>
      <c r="DL803" s="35"/>
      <c r="DM803" s="35"/>
      <c r="DN803" s="35"/>
      <c r="DO803" s="35"/>
      <c r="DP803" s="35"/>
      <c r="DQ803" s="35"/>
      <c r="DR803" s="35"/>
      <c r="DS803" s="35"/>
      <c r="DT803" s="35"/>
      <c r="DU803" s="35"/>
      <c r="DV803" s="35"/>
      <c r="DW803" s="35"/>
      <c r="DX803" s="35"/>
      <c r="DY803" s="35"/>
      <c r="DZ803" s="35"/>
      <c r="EA803" s="35"/>
      <c r="EB803" s="35"/>
      <c r="EC803" s="35"/>
      <c r="ED803" s="35"/>
      <c r="EE803" s="35"/>
      <c r="EF803" s="35"/>
      <c r="EG803" s="35"/>
      <c r="EH803" s="35"/>
      <c r="EI803" s="35"/>
      <c r="EJ803" s="35"/>
      <c r="EK803" s="35"/>
      <c r="EL803" s="35"/>
      <c r="EM803" s="35"/>
      <c r="EN803" s="35"/>
      <c r="EO803" s="35"/>
      <c r="EP803" s="35"/>
      <c r="EQ803" s="35"/>
      <c r="ER803" s="35"/>
      <c r="ES803" s="35"/>
      <c r="ET803" s="35"/>
      <c r="EU803" s="35"/>
      <c r="EV803" s="35"/>
      <c r="EW803" s="35"/>
      <c r="EX803" s="35"/>
      <c r="EY803" s="35"/>
      <c r="EZ803" s="35"/>
      <c r="FA803" s="35"/>
      <c r="FB803" s="35"/>
      <c r="FC803" s="35"/>
      <c r="FD803" s="35"/>
      <c r="FE803" s="35"/>
      <c r="FF803" s="35"/>
      <c r="FG803" s="35"/>
      <c r="FH803" s="35"/>
      <c r="FI803" s="35"/>
      <c r="FJ803" s="35"/>
      <c r="FK803" s="35"/>
      <c r="FL803" s="35"/>
      <c r="FM803" s="35"/>
      <c r="FN803" s="35"/>
      <c r="FO803" s="35"/>
      <c r="FP803" s="35"/>
      <c r="FQ803" s="35"/>
      <c r="FR803" s="35"/>
      <c r="FS803" s="35"/>
      <c r="FT803" s="35"/>
      <c r="FU803" s="35"/>
      <c r="FV803" s="35"/>
      <c r="FW803" s="35"/>
      <c r="FX803" s="35"/>
      <c r="FY803" s="35"/>
      <c r="FZ803" s="35"/>
      <c r="GA803" s="35"/>
      <c r="GB803" s="35"/>
      <c r="GC803" s="35"/>
      <c r="GD803" s="35"/>
      <c r="GE803" s="35"/>
      <c r="GF803" s="35"/>
      <c r="GG803" s="35"/>
      <c r="GH803" s="35"/>
      <c r="GI803" s="35"/>
      <c r="GJ803" s="35"/>
      <c r="GK803" s="35"/>
      <c r="GL803" s="35"/>
      <c r="GM803" s="35"/>
      <c r="GN803" s="35"/>
      <c r="GO803" s="35"/>
      <c r="GP803" s="35"/>
      <c r="GQ803" s="35"/>
      <c r="GR803" s="35"/>
      <c r="GS803" s="35"/>
      <c r="GT803" s="35"/>
      <c r="GU803" s="35"/>
      <c r="GV803" s="35"/>
      <c r="GW803" s="35"/>
      <c r="GX803" s="35"/>
    </row>
    <row r="804" spans="1:206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O804" s="35"/>
      <c r="P804" s="35"/>
      <c r="Q804" s="35"/>
      <c r="R804" s="35"/>
      <c r="S804" s="35"/>
      <c r="T804" s="35"/>
      <c r="U804" s="35"/>
      <c r="V804" s="35"/>
      <c r="W804" s="35"/>
      <c r="X804" s="35"/>
      <c r="Y804" s="35"/>
      <c r="Z804" s="35"/>
      <c r="AA804" s="35"/>
      <c r="AB804" s="35"/>
      <c r="AC804" s="35"/>
      <c r="AD804" s="35"/>
      <c r="AE804" s="35"/>
      <c r="AF804" s="35"/>
      <c r="AG804" s="35"/>
      <c r="AH804" s="35"/>
      <c r="AI804" s="35"/>
      <c r="AJ804" s="35"/>
      <c r="AK804" s="35"/>
      <c r="AL804" s="35"/>
      <c r="AM804" s="35"/>
      <c r="AN804" s="35"/>
      <c r="AO804" s="35"/>
      <c r="AP804" s="35"/>
      <c r="AQ804" s="35"/>
      <c r="AR804" s="35"/>
      <c r="AS804" s="35"/>
      <c r="AT804" s="35"/>
      <c r="AU804" s="35"/>
      <c r="AV804" s="35"/>
      <c r="AW804" s="35"/>
      <c r="AX804" s="35"/>
      <c r="AY804" s="35"/>
      <c r="AZ804" s="35"/>
      <c r="BA804" s="35"/>
      <c r="BB804" s="35"/>
      <c r="BC804" s="35"/>
      <c r="BD804" s="35"/>
      <c r="BE804" s="35"/>
      <c r="BF804" s="35"/>
      <c r="BG804" s="35"/>
      <c r="BH804" s="35"/>
      <c r="BI804" s="35"/>
      <c r="BJ804" s="35"/>
      <c r="BK804" s="35"/>
      <c r="BL804" s="35"/>
      <c r="BM804" s="35"/>
      <c r="BN804" s="35"/>
      <c r="BO804" s="35"/>
      <c r="BP804" s="35"/>
      <c r="BQ804" s="35"/>
      <c r="BR804" s="35"/>
      <c r="BS804" s="35"/>
      <c r="BT804" s="35"/>
      <c r="BU804" s="35"/>
      <c r="BV804" s="35"/>
      <c r="BW804" s="35"/>
      <c r="BX804" s="35"/>
      <c r="BY804" s="35"/>
      <c r="BZ804" s="35"/>
      <c r="CA804" s="35"/>
      <c r="CB804" s="35"/>
      <c r="CC804" s="35"/>
      <c r="CD804" s="35"/>
      <c r="CE804" s="35"/>
      <c r="CF804" s="35"/>
      <c r="CG804" s="35"/>
      <c r="CH804" s="35"/>
      <c r="CI804" s="35"/>
      <c r="CJ804" s="35"/>
      <c r="CK804" s="35"/>
      <c r="CL804" s="35"/>
      <c r="CM804" s="35"/>
      <c r="CN804" s="35"/>
      <c r="CO804" s="35"/>
      <c r="CP804" s="35"/>
      <c r="CQ804" s="35"/>
      <c r="CR804" s="35"/>
      <c r="CS804" s="35"/>
      <c r="CT804" s="35"/>
      <c r="CU804" s="35"/>
      <c r="CV804" s="35"/>
      <c r="CW804" s="35"/>
      <c r="CX804" s="35"/>
      <c r="CY804" s="35"/>
      <c r="CZ804" s="35"/>
      <c r="DA804" s="35"/>
      <c r="DB804" s="35"/>
      <c r="DC804" s="35"/>
      <c r="DD804" s="35"/>
      <c r="DE804" s="35"/>
      <c r="DF804" s="35"/>
      <c r="DG804" s="35"/>
      <c r="DH804" s="35"/>
      <c r="DI804" s="35"/>
      <c r="DJ804" s="35"/>
      <c r="DK804" s="35"/>
      <c r="DL804" s="35"/>
      <c r="DM804" s="35"/>
      <c r="DN804" s="35"/>
      <c r="DO804" s="35"/>
      <c r="DP804" s="35"/>
      <c r="DQ804" s="35"/>
      <c r="DR804" s="35"/>
      <c r="DS804" s="35"/>
      <c r="DT804" s="35"/>
      <c r="DU804" s="35"/>
      <c r="DV804" s="35"/>
      <c r="DW804" s="35"/>
      <c r="DX804" s="35"/>
      <c r="DY804" s="35"/>
      <c r="DZ804" s="35"/>
      <c r="EA804" s="35"/>
      <c r="EB804" s="35"/>
      <c r="EC804" s="35"/>
      <c r="ED804" s="35"/>
      <c r="EE804" s="35"/>
      <c r="EF804" s="35"/>
      <c r="EG804" s="35"/>
      <c r="EH804" s="35"/>
      <c r="EI804" s="35"/>
      <c r="EJ804" s="35"/>
      <c r="EK804" s="35"/>
      <c r="EL804" s="35"/>
      <c r="EM804" s="35"/>
      <c r="EN804" s="35"/>
      <c r="EO804" s="35"/>
      <c r="EP804" s="35"/>
      <c r="EQ804" s="35"/>
      <c r="ER804" s="35"/>
      <c r="ES804" s="35"/>
      <c r="ET804" s="35"/>
      <c r="EU804" s="35"/>
      <c r="EV804" s="35"/>
      <c r="EW804" s="35"/>
      <c r="EX804" s="35"/>
      <c r="EY804" s="35"/>
      <c r="EZ804" s="35"/>
      <c r="FA804" s="35"/>
      <c r="FB804" s="35"/>
      <c r="FC804" s="35"/>
      <c r="FD804" s="35"/>
      <c r="FE804" s="35"/>
      <c r="FF804" s="35"/>
      <c r="FG804" s="35"/>
      <c r="FH804" s="35"/>
      <c r="FI804" s="35"/>
      <c r="FJ804" s="35"/>
      <c r="FK804" s="35"/>
      <c r="FL804" s="35"/>
      <c r="FM804" s="35"/>
      <c r="FN804" s="35"/>
      <c r="FO804" s="35"/>
      <c r="FP804" s="35"/>
      <c r="FQ804" s="35"/>
      <c r="FR804" s="35"/>
      <c r="FS804" s="35"/>
      <c r="FT804" s="35"/>
      <c r="FU804" s="35"/>
      <c r="FV804" s="35"/>
      <c r="FW804" s="35"/>
      <c r="FX804" s="35"/>
      <c r="FY804" s="35"/>
      <c r="FZ804" s="35"/>
      <c r="GA804" s="35"/>
      <c r="GB804" s="35"/>
      <c r="GC804" s="35"/>
      <c r="GD804" s="35"/>
      <c r="GE804" s="35"/>
      <c r="GF804" s="35"/>
      <c r="GG804" s="35"/>
      <c r="GH804" s="35"/>
      <c r="GI804" s="35"/>
      <c r="GJ804" s="35"/>
      <c r="GK804" s="35"/>
      <c r="GL804" s="35"/>
      <c r="GM804" s="35"/>
      <c r="GN804" s="35"/>
      <c r="GO804" s="35"/>
      <c r="GP804" s="35"/>
      <c r="GQ804" s="35"/>
      <c r="GR804" s="35"/>
      <c r="GS804" s="35"/>
      <c r="GT804" s="35"/>
      <c r="GU804" s="35"/>
      <c r="GV804" s="35"/>
      <c r="GW804" s="35"/>
      <c r="GX804" s="35"/>
    </row>
    <row r="805" spans="1:206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O805" s="35"/>
      <c r="P805" s="35"/>
      <c r="Q805" s="35"/>
      <c r="R805" s="35"/>
      <c r="S805" s="35"/>
      <c r="T805" s="35"/>
      <c r="U805" s="35"/>
      <c r="V805" s="35"/>
      <c r="W805" s="35"/>
      <c r="X805" s="35"/>
      <c r="Y805" s="35"/>
      <c r="Z805" s="35"/>
      <c r="AA805" s="35"/>
      <c r="AB805" s="35"/>
      <c r="AC805" s="35"/>
      <c r="AD805" s="35"/>
      <c r="AE805" s="35"/>
      <c r="AF805" s="35"/>
      <c r="AG805" s="35"/>
      <c r="AH805" s="35"/>
      <c r="AI805" s="35"/>
      <c r="AJ805" s="35"/>
      <c r="AK805" s="35"/>
      <c r="AL805" s="35"/>
      <c r="AM805" s="35"/>
      <c r="AN805" s="35"/>
      <c r="AO805" s="35"/>
      <c r="AP805" s="35"/>
      <c r="AQ805" s="35"/>
      <c r="AR805" s="35"/>
      <c r="AS805" s="35"/>
      <c r="AT805" s="35"/>
      <c r="AU805" s="35"/>
      <c r="AV805" s="35"/>
      <c r="AW805" s="35"/>
      <c r="AX805" s="35"/>
      <c r="AY805" s="35"/>
      <c r="AZ805" s="35"/>
      <c r="BA805" s="35"/>
      <c r="BB805" s="35"/>
      <c r="BC805" s="35"/>
      <c r="BD805" s="35"/>
      <c r="BE805" s="35"/>
      <c r="BF805" s="35"/>
      <c r="BG805" s="35"/>
      <c r="BH805" s="35"/>
      <c r="BI805" s="35"/>
      <c r="BJ805" s="35"/>
      <c r="BK805" s="35"/>
      <c r="BL805" s="35"/>
      <c r="BM805" s="35"/>
      <c r="BN805" s="35"/>
      <c r="BO805" s="35"/>
      <c r="BP805" s="35"/>
      <c r="BQ805" s="35"/>
      <c r="BR805" s="35"/>
      <c r="BS805" s="35"/>
      <c r="BT805" s="35"/>
      <c r="BU805" s="35"/>
      <c r="BV805" s="35"/>
      <c r="BW805" s="35"/>
      <c r="BX805" s="35"/>
      <c r="BY805" s="35"/>
      <c r="BZ805" s="35"/>
      <c r="CA805" s="35"/>
      <c r="CB805" s="35"/>
      <c r="CC805" s="35"/>
      <c r="CD805" s="35"/>
      <c r="CE805" s="35"/>
      <c r="CF805" s="35"/>
      <c r="CG805" s="35"/>
      <c r="CH805" s="35"/>
      <c r="CI805" s="35"/>
      <c r="CJ805" s="35"/>
      <c r="CK805" s="35"/>
      <c r="CL805" s="35"/>
      <c r="CM805" s="35"/>
      <c r="CN805" s="35"/>
      <c r="CO805" s="35"/>
      <c r="CP805" s="35"/>
      <c r="CQ805" s="35"/>
      <c r="CR805" s="35"/>
      <c r="CS805" s="35"/>
      <c r="CT805" s="35"/>
      <c r="CU805" s="35"/>
      <c r="CV805" s="35"/>
      <c r="CW805" s="35"/>
      <c r="CX805" s="35"/>
      <c r="CY805" s="35"/>
      <c r="CZ805" s="35"/>
      <c r="DA805" s="35"/>
      <c r="DB805" s="35"/>
      <c r="DC805" s="35"/>
      <c r="DD805" s="35"/>
      <c r="DE805" s="35"/>
      <c r="DF805" s="35"/>
      <c r="DG805" s="35"/>
      <c r="DH805" s="35"/>
      <c r="DI805" s="35"/>
      <c r="DJ805" s="35"/>
      <c r="DK805" s="35"/>
      <c r="DL805" s="35"/>
      <c r="DM805" s="35"/>
      <c r="DN805" s="35"/>
      <c r="DO805" s="35"/>
      <c r="DP805" s="35"/>
      <c r="DQ805" s="35"/>
      <c r="DR805" s="35"/>
      <c r="DS805" s="35"/>
      <c r="DT805" s="35"/>
      <c r="DU805" s="35"/>
      <c r="DV805" s="35"/>
      <c r="DW805" s="35"/>
      <c r="DX805" s="35"/>
      <c r="DY805" s="35"/>
      <c r="DZ805" s="35"/>
      <c r="EA805" s="35"/>
      <c r="EB805" s="35"/>
      <c r="EC805" s="35"/>
      <c r="ED805" s="35"/>
      <c r="EE805" s="35"/>
      <c r="EF805" s="35"/>
      <c r="EG805" s="35"/>
      <c r="EH805" s="35"/>
      <c r="EI805" s="35"/>
      <c r="EJ805" s="35"/>
      <c r="EK805" s="35"/>
      <c r="EL805" s="35"/>
      <c r="EM805" s="35"/>
      <c r="EN805" s="35"/>
      <c r="EO805" s="35"/>
      <c r="EP805" s="35"/>
      <c r="EQ805" s="35"/>
      <c r="ER805" s="35"/>
      <c r="ES805" s="35"/>
      <c r="ET805" s="35"/>
      <c r="EU805" s="35"/>
      <c r="EV805" s="35"/>
      <c r="EW805" s="35"/>
      <c r="EX805" s="35"/>
      <c r="EY805" s="35"/>
      <c r="EZ805" s="35"/>
      <c r="FA805" s="35"/>
      <c r="FB805" s="35"/>
      <c r="FC805" s="35"/>
      <c r="FD805" s="35"/>
      <c r="FE805" s="35"/>
      <c r="FF805" s="35"/>
      <c r="FG805" s="35"/>
      <c r="FH805" s="35"/>
      <c r="FI805" s="35"/>
      <c r="FJ805" s="35"/>
      <c r="FK805" s="35"/>
      <c r="FL805" s="35"/>
      <c r="FM805" s="35"/>
      <c r="FN805" s="35"/>
      <c r="FO805" s="35"/>
      <c r="FP805" s="35"/>
      <c r="FQ805" s="35"/>
      <c r="FR805" s="35"/>
      <c r="FS805" s="35"/>
      <c r="FT805" s="35"/>
      <c r="FU805" s="35"/>
      <c r="FV805" s="35"/>
      <c r="FW805" s="35"/>
      <c r="FX805" s="35"/>
      <c r="FY805" s="35"/>
      <c r="FZ805" s="35"/>
      <c r="GA805" s="35"/>
      <c r="GB805" s="35"/>
      <c r="GC805" s="35"/>
      <c r="GD805" s="35"/>
      <c r="GE805" s="35"/>
      <c r="GF805" s="35"/>
      <c r="GG805" s="35"/>
      <c r="GH805" s="35"/>
      <c r="GI805" s="35"/>
      <c r="GJ805" s="35"/>
      <c r="GK805" s="35"/>
      <c r="GL805" s="35"/>
      <c r="GM805" s="35"/>
      <c r="GN805" s="35"/>
      <c r="GO805" s="35"/>
      <c r="GP805" s="35"/>
      <c r="GQ805" s="35"/>
      <c r="GR805" s="35"/>
      <c r="GS805" s="35"/>
      <c r="GT805" s="35"/>
      <c r="GU805" s="35"/>
      <c r="GV805" s="35"/>
      <c r="GW805" s="35"/>
      <c r="GX805" s="35"/>
    </row>
    <row r="806" spans="1:206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35"/>
      <c r="AO806" s="35"/>
      <c r="AP806" s="35"/>
      <c r="AQ806" s="35"/>
      <c r="AR806" s="35"/>
      <c r="AS806" s="35"/>
      <c r="AT806" s="35"/>
      <c r="AU806" s="35"/>
      <c r="AV806" s="35"/>
      <c r="AW806" s="35"/>
      <c r="AX806" s="35"/>
      <c r="AY806" s="35"/>
      <c r="AZ806" s="35"/>
      <c r="BA806" s="35"/>
      <c r="BB806" s="35"/>
      <c r="BC806" s="35"/>
      <c r="BD806" s="35"/>
      <c r="BE806" s="35"/>
      <c r="BF806" s="35"/>
      <c r="BG806" s="35"/>
      <c r="BH806" s="35"/>
      <c r="BI806" s="35"/>
      <c r="BJ806" s="35"/>
      <c r="BK806" s="35"/>
      <c r="BL806" s="35"/>
      <c r="BM806" s="35"/>
      <c r="BN806" s="35"/>
      <c r="BO806" s="35"/>
      <c r="BP806" s="35"/>
      <c r="BQ806" s="35"/>
      <c r="BR806" s="35"/>
      <c r="BS806" s="35"/>
      <c r="BT806" s="35"/>
      <c r="BU806" s="35"/>
      <c r="BV806" s="35"/>
      <c r="BW806" s="35"/>
      <c r="BX806" s="35"/>
      <c r="BY806" s="35"/>
      <c r="BZ806" s="35"/>
      <c r="CA806" s="35"/>
      <c r="CB806" s="35"/>
      <c r="CC806" s="35"/>
      <c r="CD806" s="35"/>
      <c r="CE806" s="35"/>
      <c r="CF806" s="35"/>
      <c r="CG806" s="35"/>
      <c r="CH806" s="35"/>
      <c r="CI806" s="35"/>
      <c r="CJ806" s="35"/>
      <c r="CK806" s="35"/>
      <c r="CL806" s="35"/>
      <c r="CM806" s="35"/>
      <c r="CN806" s="35"/>
      <c r="CO806" s="35"/>
      <c r="CP806" s="35"/>
      <c r="CQ806" s="35"/>
      <c r="CR806" s="35"/>
      <c r="CS806" s="35"/>
      <c r="CT806" s="35"/>
      <c r="CU806" s="35"/>
      <c r="CV806" s="35"/>
      <c r="CW806" s="35"/>
      <c r="CX806" s="35"/>
      <c r="CY806" s="35"/>
      <c r="CZ806" s="35"/>
      <c r="DA806" s="35"/>
      <c r="DB806" s="35"/>
      <c r="DC806" s="35"/>
      <c r="DD806" s="35"/>
      <c r="DE806" s="35"/>
      <c r="DF806" s="35"/>
      <c r="DG806" s="35"/>
      <c r="DH806" s="35"/>
      <c r="DI806" s="35"/>
      <c r="DJ806" s="35"/>
      <c r="DK806" s="35"/>
      <c r="DL806" s="35"/>
      <c r="DM806" s="35"/>
      <c r="DN806" s="35"/>
      <c r="DO806" s="35"/>
      <c r="DP806" s="35"/>
      <c r="DQ806" s="35"/>
      <c r="DR806" s="35"/>
      <c r="DS806" s="35"/>
      <c r="DT806" s="35"/>
      <c r="DU806" s="35"/>
      <c r="DV806" s="35"/>
      <c r="DW806" s="35"/>
      <c r="DX806" s="35"/>
      <c r="DY806" s="35"/>
      <c r="DZ806" s="35"/>
      <c r="EA806" s="35"/>
      <c r="EB806" s="35"/>
      <c r="EC806" s="35"/>
      <c r="ED806" s="35"/>
      <c r="EE806" s="35"/>
      <c r="EF806" s="35"/>
      <c r="EG806" s="35"/>
      <c r="EH806" s="35"/>
      <c r="EI806" s="35"/>
      <c r="EJ806" s="35"/>
      <c r="EK806" s="35"/>
      <c r="EL806" s="35"/>
      <c r="EM806" s="35"/>
      <c r="EN806" s="35"/>
      <c r="EO806" s="35"/>
      <c r="EP806" s="35"/>
      <c r="EQ806" s="35"/>
      <c r="ER806" s="35"/>
      <c r="ES806" s="35"/>
      <c r="ET806" s="35"/>
      <c r="EU806" s="35"/>
      <c r="EV806" s="35"/>
      <c r="EW806" s="35"/>
      <c r="EX806" s="35"/>
      <c r="EY806" s="35"/>
      <c r="EZ806" s="35"/>
      <c r="FA806" s="35"/>
      <c r="FB806" s="35"/>
      <c r="FC806" s="35"/>
      <c r="FD806" s="35"/>
      <c r="FE806" s="35"/>
      <c r="FF806" s="35"/>
      <c r="FG806" s="35"/>
      <c r="FH806" s="35"/>
      <c r="FI806" s="35"/>
      <c r="FJ806" s="35"/>
      <c r="FK806" s="35"/>
      <c r="FL806" s="35"/>
      <c r="FM806" s="35"/>
      <c r="FN806" s="35"/>
      <c r="FO806" s="35"/>
      <c r="FP806" s="35"/>
      <c r="FQ806" s="35"/>
      <c r="FR806" s="35"/>
      <c r="FS806" s="35"/>
      <c r="FT806" s="35"/>
      <c r="FU806" s="35"/>
      <c r="FV806" s="35"/>
      <c r="FW806" s="35"/>
      <c r="FX806" s="35"/>
      <c r="FY806" s="35"/>
      <c r="FZ806" s="35"/>
      <c r="GA806" s="35"/>
      <c r="GB806" s="35"/>
      <c r="GC806" s="35"/>
      <c r="GD806" s="35"/>
      <c r="GE806" s="35"/>
      <c r="GF806" s="35"/>
      <c r="GG806" s="35"/>
      <c r="GH806" s="35"/>
      <c r="GI806" s="35"/>
      <c r="GJ806" s="35"/>
      <c r="GK806" s="35"/>
      <c r="GL806" s="35"/>
      <c r="GM806" s="35"/>
      <c r="GN806" s="35"/>
      <c r="GO806" s="35"/>
      <c r="GP806" s="35"/>
      <c r="GQ806" s="35"/>
      <c r="GR806" s="35"/>
      <c r="GS806" s="35"/>
      <c r="GT806" s="35"/>
      <c r="GU806" s="35"/>
      <c r="GV806" s="35"/>
      <c r="GW806" s="35"/>
      <c r="GX806" s="35"/>
    </row>
    <row r="807" spans="1:206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35"/>
      <c r="AO807" s="35"/>
      <c r="AP807" s="35"/>
      <c r="AQ807" s="35"/>
      <c r="AR807" s="35"/>
      <c r="AS807" s="35"/>
      <c r="AT807" s="35"/>
      <c r="AU807" s="35"/>
      <c r="AV807" s="35"/>
      <c r="AW807" s="35"/>
      <c r="AX807" s="35"/>
      <c r="AY807" s="35"/>
      <c r="AZ807" s="35"/>
      <c r="BA807" s="35"/>
      <c r="BB807" s="35"/>
      <c r="BC807" s="35"/>
      <c r="BD807" s="35"/>
      <c r="BE807" s="35"/>
      <c r="BF807" s="35"/>
      <c r="BG807" s="35"/>
      <c r="BH807" s="35"/>
      <c r="BI807" s="35"/>
      <c r="BJ807" s="35"/>
      <c r="BK807" s="35"/>
      <c r="BL807" s="35"/>
      <c r="BM807" s="35"/>
      <c r="BN807" s="35"/>
      <c r="BO807" s="35"/>
      <c r="BP807" s="35"/>
      <c r="BQ807" s="35"/>
      <c r="BR807" s="35"/>
      <c r="BS807" s="35"/>
      <c r="BT807" s="35"/>
      <c r="BU807" s="35"/>
      <c r="BV807" s="35"/>
      <c r="BW807" s="35"/>
      <c r="BX807" s="35"/>
      <c r="BY807" s="35"/>
      <c r="BZ807" s="35"/>
      <c r="CA807" s="35"/>
      <c r="CB807" s="35"/>
      <c r="CC807" s="35"/>
      <c r="CD807" s="35"/>
      <c r="CE807" s="35"/>
      <c r="CF807" s="35"/>
      <c r="CG807" s="35"/>
      <c r="CH807" s="35"/>
      <c r="CI807" s="35"/>
      <c r="CJ807" s="35"/>
      <c r="CK807" s="35"/>
      <c r="CL807" s="35"/>
      <c r="CM807" s="35"/>
      <c r="CN807" s="35"/>
      <c r="CO807" s="35"/>
      <c r="CP807" s="35"/>
      <c r="CQ807" s="35"/>
      <c r="CR807" s="35"/>
      <c r="CS807" s="35"/>
      <c r="CT807" s="35"/>
      <c r="CU807" s="35"/>
      <c r="CV807" s="35"/>
      <c r="CW807" s="35"/>
      <c r="CX807" s="35"/>
      <c r="CY807" s="35"/>
      <c r="CZ807" s="35"/>
      <c r="DA807" s="35"/>
      <c r="DB807" s="35"/>
      <c r="DC807" s="35"/>
      <c r="DD807" s="35"/>
      <c r="DE807" s="35"/>
      <c r="DF807" s="35"/>
      <c r="DG807" s="35"/>
      <c r="DH807" s="35"/>
      <c r="DI807" s="35"/>
      <c r="DJ807" s="35"/>
      <c r="DK807" s="35"/>
      <c r="DL807" s="35"/>
      <c r="DM807" s="35"/>
      <c r="DN807" s="35"/>
      <c r="DO807" s="35"/>
      <c r="DP807" s="35"/>
      <c r="DQ807" s="35"/>
      <c r="DR807" s="35"/>
      <c r="DS807" s="35"/>
      <c r="DT807" s="35"/>
      <c r="DU807" s="35"/>
      <c r="DV807" s="35"/>
      <c r="DW807" s="35"/>
      <c r="DX807" s="35"/>
      <c r="DY807" s="35"/>
      <c r="DZ807" s="35"/>
      <c r="EA807" s="35"/>
      <c r="EB807" s="35"/>
      <c r="EC807" s="35"/>
      <c r="ED807" s="35"/>
      <c r="EE807" s="35"/>
      <c r="EF807" s="35"/>
      <c r="EG807" s="35"/>
      <c r="EH807" s="35"/>
      <c r="EI807" s="35"/>
      <c r="EJ807" s="35"/>
      <c r="EK807" s="35"/>
      <c r="EL807" s="35"/>
      <c r="EM807" s="35"/>
      <c r="EN807" s="35"/>
      <c r="EO807" s="35"/>
      <c r="EP807" s="35"/>
      <c r="EQ807" s="35"/>
      <c r="ER807" s="35"/>
      <c r="ES807" s="35"/>
      <c r="ET807" s="35"/>
      <c r="EU807" s="35"/>
      <c r="EV807" s="35"/>
      <c r="EW807" s="35"/>
      <c r="EX807" s="35"/>
      <c r="EY807" s="35"/>
      <c r="EZ807" s="35"/>
      <c r="FA807" s="35"/>
      <c r="FB807" s="35"/>
      <c r="FC807" s="35"/>
      <c r="FD807" s="35"/>
      <c r="FE807" s="35"/>
      <c r="FF807" s="35"/>
      <c r="FG807" s="35"/>
      <c r="FH807" s="35"/>
      <c r="FI807" s="35"/>
      <c r="FJ807" s="35"/>
      <c r="FK807" s="35"/>
      <c r="FL807" s="35"/>
      <c r="FM807" s="35"/>
      <c r="FN807" s="35"/>
      <c r="FO807" s="35"/>
      <c r="FP807" s="35"/>
      <c r="FQ807" s="35"/>
      <c r="FR807" s="35"/>
      <c r="FS807" s="35"/>
      <c r="FT807" s="35"/>
      <c r="FU807" s="35"/>
      <c r="FV807" s="35"/>
      <c r="FW807" s="35"/>
      <c r="FX807" s="35"/>
      <c r="FY807" s="35"/>
      <c r="FZ807" s="35"/>
      <c r="GA807" s="35"/>
      <c r="GB807" s="35"/>
      <c r="GC807" s="35"/>
      <c r="GD807" s="35"/>
      <c r="GE807" s="35"/>
      <c r="GF807" s="35"/>
      <c r="GG807" s="35"/>
      <c r="GH807" s="35"/>
      <c r="GI807" s="35"/>
      <c r="GJ807" s="35"/>
      <c r="GK807" s="35"/>
      <c r="GL807" s="35"/>
      <c r="GM807" s="35"/>
      <c r="GN807" s="35"/>
      <c r="GO807" s="35"/>
      <c r="GP807" s="35"/>
      <c r="GQ807" s="35"/>
      <c r="GR807" s="35"/>
      <c r="GS807" s="35"/>
      <c r="GT807" s="35"/>
      <c r="GU807" s="35"/>
      <c r="GV807" s="35"/>
      <c r="GW807" s="35"/>
      <c r="GX807" s="35"/>
    </row>
    <row r="808" spans="1:206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O808" s="35"/>
      <c r="P808" s="35"/>
      <c r="Q808" s="35"/>
      <c r="R808" s="35"/>
      <c r="S808" s="35"/>
      <c r="T808" s="35"/>
      <c r="U808" s="35"/>
      <c r="V808" s="35"/>
      <c r="W808" s="35"/>
      <c r="X808" s="35"/>
      <c r="Y808" s="35"/>
      <c r="Z808" s="35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35"/>
      <c r="AO808" s="35"/>
      <c r="AP808" s="35"/>
      <c r="AQ808" s="35"/>
      <c r="AR808" s="35"/>
      <c r="AS808" s="35"/>
      <c r="AT808" s="35"/>
      <c r="AU808" s="35"/>
      <c r="AV808" s="35"/>
      <c r="AW808" s="35"/>
      <c r="AX808" s="35"/>
      <c r="AY808" s="35"/>
      <c r="AZ808" s="35"/>
      <c r="BA808" s="35"/>
      <c r="BB808" s="35"/>
      <c r="BC808" s="35"/>
      <c r="BD808" s="35"/>
      <c r="BE808" s="35"/>
      <c r="BF808" s="35"/>
      <c r="BG808" s="35"/>
      <c r="BH808" s="35"/>
      <c r="BI808" s="35"/>
      <c r="BJ808" s="35"/>
      <c r="BK808" s="35"/>
      <c r="BL808" s="35"/>
      <c r="BM808" s="35"/>
      <c r="BN808" s="35"/>
      <c r="BO808" s="35"/>
      <c r="BP808" s="35"/>
      <c r="BQ808" s="35"/>
      <c r="BR808" s="35"/>
      <c r="BS808" s="35"/>
      <c r="BT808" s="35"/>
      <c r="BU808" s="35"/>
      <c r="BV808" s="35"/>
      <c r="BW808" s="35"/>
      <c r="BX808" s="35"/>
      <c r="BY808" s="35"/>
      <c r="BZ808" s="35"/>
      <c r="CA808" s="35"/>
      <c r="CB808" s="35"/>
      <c r="CC808" s="35"/>
      <c r="CD808" s="35"/>
      <c r="CE808" s="35"/>
      <c r="CF808" s="35"/>
      <c r="CG808" s="35"/>
      <c r="CH808" s="35"/>
      <c r="CI808" s="35"/>
      <c r="CJ808" s="35"/>
      <c r="CK808" s="35"/>
      <c r="CL808" s="35"/>
      <c r="CM808" s="35"/>
      <c r="CN808" s="35"/>
      <c r="CO808" s="35"/>
      <c r="CP808" s="35"/>
      <c r="CQ808" s="35"/>
      <c r="CR808" s="35"/>
      <c r="CS808" s="35"/>
      <c r="CT808" s="35"/>
      <c r="CU808" s="35"/>
      <c r="CV808" s="35"/>
      <c r="CW808" s="35"/>
      <c r="CX808" s="35"/>
      <c r="CY808" s="35"/>
      <c r="CZ808" s="35"/>
      <c r="DA808" s="35"/>
      <c r="DB808" s="35"/>
      <c r="DC808" s="35"/>
      <c r="DD808" s="35"/>
      <c r="DE808" s="35"/>
      <c r="DF808" s="35"/>
      <c r="DG808" s="35"/>
      <c r="DH808" s="35"/>
      <c r="DI808" s="35"/>
      <c r="DJ808" s="35"/>
      <c r="DK808" s="35"/>
      <c r="DL808" s="35"/>
      <c r="DM808" s="35"/>
      <c r="DN808" s="35"/>
      <c r="DO808" s="35"/>
      <c r="DP808" s="35"/>
      <c r="DQ808" s="35"/>
      <c r="DR808" s="35"/>
      <c r="DS808" s="35"/>
      <c r="DT808" s="35"/>
      <c r="DU808" s="35"/>
      <c r="DV808" s="35"/>
      <c r="DW808" s="35"/>
      <c r="DX808" s="35"/>
      <c r="DY808" s="35"/>
      <c r="DZ808" s="35"/>
      <c r="EA808" s="35"/>
      <c r="EB808" s="35"/>
      <c r="EC808" s="35"/>
      <c r="ED808" s="35"/>
      <c r="EE808" s="35"/>
      <c r="EF808" s="35"/>
      <c r="EG808" s="35"/>
      <c r="EH808" s="35"/>
      <c r="EI808" s="35"/>
      <c r="EJ808" s="35"/>
      <c r="EK808" s="35"/>
      <c r="EL808" s="35"/>
      <c r="EM808" s="35"/>
      <c r="EN808" s="35"/>
      <c r="EO808" s="35"/>
      <c r="EP808" s="35"/>
      <c r="EQ808" s="35"/>
      <c r="ER808" s="35"/>
      <c r="ES808" s="35"/>
      <c r="ET808" s="35"/>
      <c r="EU808" s="35"/>
      <c r="EV808" s="35"/>
      <c r="EW808" s="35"/>
      <c r="EX808" s="35"/>
      <c r="EY808" s="35"/>
      <c r="EZ808" s="35"/>
      <c r="FA808" s="35"/>
      <c r="FB808" s="35"/>
      <c r="FC808" s="35"/>
      <c r="FD808" s="35"/>
      <c r="FE808" s="35"/>
      <c r="FF808" s="35"/>
      <c r="FG808" s="35"/>
      <c r="FH808" s="35"/>
      <c r="FI808" s="35"/>
      <c r="FJ808" s="35"/>
      <c r="FK808" s="35"/>
      <c r="FL808" s="35"/>
      <c r="FM808" s="35"/>
      <c r="FN808" s="35"/>
      <c r="FO808" s="35"/>
      <c r="FP808" s="35"/>
      <c r="FQ808" s="35"/>
      <c r="FR808" s="35"/>
      <c r="FS808" s="35"/>
      <c r="FT808" s="35"/>
      <c r="FU808" s="35"/>
      <c r="FV808" s="35"/>
      <c r="FW808" s="35"/>
      <c r="FX808" s="35"/>
      <c r="FY808" s="35"/>
      <c r="FZ808" s="35"/>
      <c r="GA808" s="35"/>
      <c r="GB808" s="35"/>
      <c r="GC808" s="35"/>
      <c r="GD808" s="35"/>
      <c r="GE808" s="35"/>
      <c r="GF808" s="35"/>
      <c r="GG808" s="35"/>
      <c r="GH808" s="35"/>
      <c r="GI808" s="35"/>
      <c r="GJ808" s="35"/>
      <c r="GK808" s="35"/>
      <c r="GL808" s="35"/>
      <c r="GM808" s="35"/>
      <c r="GN808" s="35"/>
      <c r="GO808" s="35"/>
      <c r="GP808" s="35"/>
      <c r="GQ808" s="35"/>
      <c r="GR808" s="35"/>
      <c r="GS808" s="35"/>
      <c r="GT808" s="35"/>
      <c r="GU808" s="35"/>
      <c r="GV808" s="35"/>
      <c r="GW808" s="35"/>
      <c r="GX808" s="35"/>
    </row>
    <row r="809" spans="1:206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O809" s="35"/>
      <c r="P809" s="35"/>
      <c r="Q809" s="35"/>
      <c r="R809" s="35"/>
      <c r="S809" s="35"/>
      <c r="T809" s="35"/>
      <c r="U809" s="35"/>
      <c r="V809" s="35"/>
      <c r="W809" s="35"/>
      <c r="X809" s="35"/>
      <c r="Y809" s="35"/>
      <c r="Z809" s="35"/>
      <c r="AA809" s="35"/>
      <c r="AB809" s="35"/>
      <c r="AC809" s="35"/>
      <c r="AD809" s="35"/>
      <c r="AE809" s="35"/>
      <c r="AF809" s="35"/>
      <c r="AG809" s="35"/>
      <c r="AH809" s="35"/>
      <c r="AI809" s="35"/>
      <c r="AJ809" s="35"/>
      <c r="AK809" s="35"/>
      <c r="AL809" s="35"/>
      <c r="AM809" s="35"/>
      <c r="AN809" s="35"/>
      <c r="AO809" s="35"/>
      <c r="AP809" s="35"/>
      <c r="AQ809" s="35"/>
      <c r="AR809" s="35"/>
      <c r="AS809" s="35"/>
      <c r="AT809" s="35"/>
      <c r="AU809" s="35"/>
      <c r="AV809" s="35"/>
      <c r="AW809" s="35"/>
      <c r="AX809" s="35"/>
      <c r="AY809" s="35"/>
      <c r="AZ809" s="35"/>
      <c r="BA809" s="35"/>
      <c r="BB809" s="35"/>
      <c r="BC809" s="35"/>
      <c r="BD809" s="35"/>
      <c r="BE809" s="35"/>
      <c r="BF809" s="35"/>
      <c r="BG809" s="35"/>
      <c r="BH809" s="35"/>
      <c r="BI809" s="35"/>
      <c r="BJ809" s="35"/>
      <c r="BK809" s="35"/>
      <c r="BL809" s="35"/>
      <c r="BM809" s="35"/>
      <c r="BN809" s="35"/>
      <c r="BO809" s="35"/>
      <c r="BP809" s="35"/>
      <c r="BQ809" s="35"/>
      <c r="BR809" s="35"/>
      <c r="BS809" s="35"/>
      <c r="BT809" s="35"/>
      <c r="BU809" s="35"/>
      <c r="BV809" s="35"/>
      <c r="BW809" s="35"/>
      <c r="BX809" s="35"/>
      <c r="BY809" s="35"/>
      <c r="BZ809" s="35"/>
      <c r="CA809" s="35"/>
      <c r="CB809" s="35"/>
      <c r="CC809" s="35"/>
      <c r="CD809" s="35"/>
      <c r="CE809" s="35"/>
      <c r="CF809" s="35"/>
      <c r="CG809" s="35"/>
      <c r="CH809" s="35"/>
      <c r="CI809" s="35"/>
      <c r="CJ809" s="35"/>
      <c r="CK809" s="35"/>
      <c r="CL809" s="35"/>
      <c r="CM809" s="35"/>
      <c r="CN809" s="35"/>
      <c r="CO809" s="35"/>
      <c r="CP809" s="35"/>
      <c r="CQ809" s="35"/>
      <c r="CR809" s="35"/>
      <c r="CS809" s="35"/>
      <c r="CT809" s="35"/>
      <c r="CU809" s="35"/>
      <c r="CV809" s="35"/>
      <c r="CW809" s="35"/>
      <c r="CX809" s="35"/>
      <c r="CY809" s="35"/>
      <c r="CZ809" s="35"/>
      <c r="DA809" s="35"/>
      <c r="DB809" s="35"/>
      <c r="DC809" s="35"/>
      <c r="DD809" s="35"/>
      <c r="DE809" s="35"/>
      <c r="DF809" s="35"/>
      <c r="DG809" s="35"/>
      <c r="DH809" s="35"/>
      <c r="DI809" s="35"/>
      <c r="DJ809" s="35"/>
      <c r="DK809" s="35"/>
      <c r="DL809" s="35"/>
      <c r="DM809" s="35"/>
      <c r="DN809" s="35"/>
      <c r="DO809" s="35"/>
      <c r="DP809" s="35"/>
      <c r="DQ809" s="35"/>
      <c r="DR809" s="35"/>
      <c r="DS809" s="35"/>
      <c r="DT809" s="35"/>
      <c r="DU809" s="35"/>
      <c r="DV809" s="35"/>
      <c r="DW809" s="35"/>
      <c r="DX809" s="35"/>
      <c r="DY809" s="35"/>
      <c r="DZ809" s="35"/>
      <c r="EA809" s="35"/>
      <c r="EB809" s="35"/>
      <c r="EC809" s="35"/>
      <c r="ED809" s="35"/>
      <c r="EE809" s="35"/>
      <c r="EF809" s="35"/>
      <c r="EG809" s="35"/>
      <c r="EH809" s="35"/>
      <c r="EI809" s="35"/>
      <c r="EJ809" s="35"/>
      <c r="EK809" s="35"/>
      <c r="EL809" s="35"/>
      <c r="EM809" s="35"/>
      <c r="EN809" s="35"/>
      <c r="EO809" s="35"/>
      <c r="EP809" s="35"/>
      <c r="EQ809" s="35"/>
      <c r="ER809" s="35"/>
      <c r="ES809" s="35"/>
      <c r="ET809" s="35"/>
      <c r="EU809" s="35"/>
      <c r="EV809" s="35"/>
      <c r="EW809" s="35"/>
      <c r="EX809" s="35"/>
      <c r="EY809" s="35"/>
      <c r="EZ809" s="35"/>
      <c r="FA809" s="35"/>
      <c r="FB809" s="35"/>
      <c r="FC809" s="35"/>
      <c r="FD809" s="35"/>
      <c r="FE809" s="35"/>
      <c r="FF809" s="35"/>
      <c r="FG809" s="35"/>
      <c r="FH809" s="35"/>
      <c r="FI809" s="35"/>
      <c r="FJ809" s="35"/>
      <c r="FK809" s="35"/>
      <c r="FL809" s="35"/>
      <c r="FM809" s="35"/>
      <c r="FN809" s="35"/>
      <c r="FO809" s="35"/>
      <c r="FP809" s="35"/>
      <c r="FQ809" s="35"/>
      <c r="FR809" s="35"/>
      <c r="FS809" s="35"/>
      <c r="FT809" s="35"/>
      <c r="FU809" s="35"/>
      <c r="FV809" s="35"/>
      <c r="FW809" s="35"/>
      <c r="FX809" s="35"/>
      <c r="FY809" s="35"/>
      <c r="FZ809" s="35"/>
      <c r="GA809" s="35"/>
      <c r="GB809" s="35"/>
      <c r="GC809" s="35"/>
      <c r="GD809" s="35"/>
      <c r="GE809" s="35"/>
      <c r="GF809" s="35"/>
      <c r="GG809" s="35"/>
      <c r="GH809" s="35"/>
      <c r="GI809" s="35"/>
      <c r="GJ809" s="35"/>
      <c r="GK809" s="35"/>
      <c r="GL809" s="35"/>
      <c r="GM809" s="35"/>
      <c r="GN809" s="35"/>
      <c r="GO809" s="35"/>
      <c r="GP809" s="35"/>
      <c r="GQ809" s="35"/>
      <c r="GR809" s="35"/>
      <c r="GS809" s="35"/>
      <c r="GT809" s="35"/>
      <c r="GU809" s="35"/>
      <c r="GV809" s="35"/>
      <c r="GW809" s="35"/>
      <c r="GX809" s="35"/>
    </row>
    <row r="810" spans="1:206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O810" s="35"/>
      <c r="P810" s="35"/>
      <c r="Q810" s="35"/>
      <c r="R810" s="35"/>
      <c r="S810" s="35"/>
      <c r="T810" s="35"/>
      <c r="U810" s="35"/>
      <c r="V810" s="35"/>
      <c r="W810" s="35"/>
      <c r="X810" s="35"/>
      <c r="Y810" s="35"/>
      <c r="Z810" s="35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35"/>
      <c r="AO810" s="35"/>
      <c r="AP810" s="35"/>
      <c r="AQ810" s="35"/>
      <c r="AR810" s="35"/>
      <c r="AS810" s="35"/>
      <c r="AT810" s="35"/>
      <c r="AU810" s="35"/>
      <c r="AV810" s="35"/>
      <c r="AW810" s="35"/>
      <c r="AX810" s="35"/>
      <c r="AY810" s="35"/>
      <c r="AZ810" s="35"/>
      <c r="BA810" s="35"/>
      <c r="BB810" s="35"/>
      <c r="BC810" s="35"/>
      <c r="BD810" s="35"/>
      <c r="BE810" s="35"/>
      <c r="BF810" s="35"/>
      <c r="BG810" s="35"/>
      <c r="BH810" s="35"/>
      <c r="BI810" s="35"/>
      <c r="BJ810" s="35"/>
      <c r="BK810" s="35"/>
      <c r="BL810" s="35"/>
      <c r="BM810" s="35"/>
      <c r="BN810" s="35"/>
      <c r="BO810" s="35"/>
      <c r="BP810" s="35"/>
      <c r="BQ810" s="35"/>
      <c r="BR810" s="35"/>
      <c r="BS810" s="35"/>
      <c r="BT810" s="35"/>
      <c r="BU810" s="35"/>
      <c r="BV810" s="35"/>
      <c r="BW810" s="35"/>
      <c r="BX810" s="35"/>
      <c r="BY810" s="35"/>
      <c r="BZ810" s="35"/>
      <c r="CA810" s="35"/>
      <c r="CB810" s="35"/>
      <c r="CC810" s="35"/>
      <c r="CD810" s="35"/>
      <c r="CE810" s="35"/>
      <c r="CF810" s="35"/>
      <c r="CG810" s="35"/>
      <c r="CH810" s="35"/>
      <c r="CI810" s="35"/>
      <c r="CJ810" s="35"/>
      <c r="CK810" s="35"/>
      <c r="CL810" s="35"/>
      <c r="CM810" s="35"/>
      <c r="CN810" s="35"/>
      <c r="CO810" s="35"/>
      <c r="CP810" s="35"/>
      <c r="CQ810" s="35"/>
      <c r="CR810" s="35"/>
      <c r="CS810" s="35"/>
      <c r="CT810" s="35"/>
      <c r="CU810" s="35"/>
      <c r="CV810" s="35"/>
      <c r="CW810" s="35"/>
      <c r="CX810" s="35"/>
      <c r="CY810" s="35"/>
      <c r="CZ810" s="35"/>
      <c r="DA810" s="35"/>
      <c r="DB810" s="35"/>
      <c r="DC810" s="35"/>
      <c r="DD810" s="35"/>
      <c r="DE810" s="35"/>
      <c r="DF810" s="35"/>
      <c r="DG810" s="35"/>
      <c r="DH810" s="35"/>
      <c r="DI810" s="35"/>
      <c r="DJ810" s="35"/>
      <c r="DK810" s="35"/>
      <c r="DL810" s="35"/>
      <c r="DM810" s="35"/>
      <c r="DN810" s="35"/>
      <c r="DO810" s="35"/>
      <c r="DP810" s="35"/>
      <c r="DQ810" s="35"/>
      <c r="DR810" s="35"/>
      <c r="DS810" s="35"/>
      <c r="DT810" s="35"/>
      <c r="DU810" s="35"/>
      <c r="DV810" s="35"/>
      <c r="DW810" s="35"/>
      <c r="DX810" s="35"/>
      <c r="DY810" s="35"/>
      <c r="DZ810" s="35"/>
      <c r="EA810" s="35"/>
      <c r="EB810" s="35"/>
      <c r="EC810" s="35"/>
      <c r="ED810" s="35"/>
      <c r="EE810" s="35"/>
      <c r="EF810" s="35"/>
      <c r="EG810" s="35"/>
      <c r="EH810" s="35"/>
      <c r="EI810" s="35"/>
      <c r="EJ810" s="35"/>
      <c r="EK810" s="35"/>
      <c r="EL810" s="35"/>
      <c r="EM810" s="35"/>
      <c r="EN810" s="35"/>
      <c r="EO810" s="35"/>
      <c r="EP810" s="35"/>
      <c r="EQ810" s="35"/>
      <c r="ER810" s="35"/>
      <c r="ES810" s="35"/>
      <c r="ET810" s="35"/>
      <c r="EU810" s="35"/>
      <c r="EV810" s="35"/>
      <c r="EW810" s="35"/>
      <c r="EX810" s="35"/>
      <c r="EY810" s="35"/>
      <c r="EZ810" s="35"/>
      <c r="FA810" s="35"/>
      <c r="FB810" s="35"/>
      <c r="FC810" s="35"/>
      <c r="FD810" s="35"/>
      <c r="FE810" s="35"/>
      <c r="FF810" s="35"/>
      <c r="FG810" s="35"/>
      <c r="FH810" s="35"/>
      <c r="FI810" s="35"/>
      <c r="FJ810" s="35"/>
      <c r="FK810" s="35"/>
      <c r="FL810" s="35"/>
      <c r="FM810" s="35"/>
      <c r="FN810" s="35"/>
      <c r="FO810" s="35"/>
      <c r="FP810" s="35"/>
      <c r="FQ810" s="35"/>
      <c r="FR810" s="35"/>
      <c r="FS810" s="35"/>
      <c r="FT810" s="35"/>
      <c r="FU810" s="35"/>
      <c r="FV810" s="35"/>
      <c r="FW810" s="35"/>
      <c r="FX810" s="35"/>
      <c r="FY810" s="35"/>
      <c r="FZ810" s="35"/>
      <c r="GA810" s="35"/>
      <c r="GB810" s="35"/>
      <c r="GC810" s="35"/>
      <c r="GD810" s="35"/>
      <c r="GE810" s="35"/>
      <c r="GF810" s="35"/>
      <c r="GG810" s="35"/>
      <c r="GH810" s="35"/>
      <c r="GI810" s="35"/>
      <c r="GJ810" s="35"/>
      <c r="GK810" s="35"/>
      <c r="GL810" s="35"/>
      <c r="GM810" s="35"/>
      <c r="GN810" s="35"/>
      <c r="GO810" s="35"/>
      <c r="GP810" s="35"/>
      <c r="GQ810" s="35"/>
      <c r="GR810" s="35"/>
      <c r="GS810" s="35"/>
      <c r="GT810" s="35"/>
      <c r="GU810" s="35"/>
      <c r="GV810" s="35"/>
      <c r="GW810" s="35"/>
      <c r="GX810" s="35"/>
    </row>
    <row r="811" spans="1:206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O811" s="35"/>
      <c r="P811" s="35"/>
      <c r="Q811" s="35"/>
      <c r="R811" s="35"/>
      <c r="S811" s="35"/>
      <c r="T811" s="35"/>
      <c r="U811" s="35"/>
      <c r="V811" s="35"/>
      <c r="W811" s="35"/>
      <c r="X811" s="35"/>
      <c r="Y811" s="35"/>
      <c r="Z811" s="35"/>
      <c r="AA811" s="35"/>
      <c r="AB811" s="35"/>
      <c r="AC811" s="35"/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35"/>
      <c r="AO811" s="35"/>
      <c r="AP811" s="35"/>
      <c r="AQ811" s="35"/>
      <c r="AR811" s="35"/>
      <c r="AS811" s="35"/>
      <c r="AT811" s="35"/>
      <c r="AU811" s="35"/>
      <c r="AV811" s="35"/>
      <c r="AW811" s="35"/>
      <c r="AX811" s="35"/>
      <c r="AY811" s="35"/>
      <c r="AZ811" s="35"/>
      <c r="BA811" s="35"/>
      <c r="BB811" s="35"/>
      <c r="BC811" s="35"/>
      <c r="BD811" s="35"/>
      <c r="BE811" s="35"/>
      <c r="BF811" s="35"/>
      <c r="BG811" s="35"/>
      <c r="BH811" s="35"/>
      <c r="BI811" s="35"/>
      <c r="BJ811" s="35"/>
      <c r="BK811" s="35"/>
      <c r="BL811" s="35"/>
      <c r="BM811" s="35"/>
      <c r="BN811" s="35"/>
      <c r="BO811" s="35"/>
      <c r="BP811" s="35"/>
      <c r="BQ811" s="35"/>
      <c r="BR811" s="35"/>
      <c r="BS811" s="35"/>
      <c r="BT811" s="35"/>
      <c r="BU811" s="35"/>
      <c r="BV811" s="35"/>
      <c r="BW811" s="35"/>
      <c r="BX811" s="35"/>
      <c r="BY811" s="35"/>
      <c r="BZ811" s="35"/>
      <c r="CA811" s="35"/>
      <c r="CB811" s="35"/>
      <c r="CC811" s="35"/>
      <c r="CD811" s="35"/>
      <c r="CE811" s="35"/>
      <c r="CF811" s="35"/>
      <c r="CG811" s="35"/>
      <c r="CH811" s="35"/>
      <c r="CI811" s="35"/>
      <c r="CJ811" s="35"/>
      <c r="CK811" s="35"/>
      <c r="CL811" s="35"/>
      <c r="CM811" s="35"/>
      <c r="CN811" s="35"/>
      <c r="CO811" s="35"/>
      <c r="CP811" s="35"/>
      <c r="CQ811" s="35"/>
      <c r="CR811" s="35"/>
      <c r="CS811" s="35"/>
      <c r="CT811" s="35"/>
      <c r="CU811" s="35"/>
      <c r="CV811" s="35"/>
      <c r="CW811" s="35"/>
      <c r="CX811" s="35"/>
      <c r="CY811" s="35"/>
      <c r="CZ811" s="35"/>
      <c r="DA811" s="35"/>
      <c r="DB811" s="35"/>
      <c r="DC811" s="35"/>
      <c r="DD811" s="35"/>
      <c r="DE811" s="35"/>
      <c r="DF811" s="35"/>
      <c r="DG811" s="35"/>
      <c r="DH811" s="35"/>
      <c r="DI811" s="35"/>
      <c r="DJ811" s="35"/>
      <c r="DK811" s="35"/>
      <c r="DL811" s="35"/>
      <c r="DM811" s="35"/>
      <c r="DN811" s="35"/>
      <c r="DO811" s="35"/>
      <c r="DP811" s="35"/>
      <c r="DQ811" s="35"/>
      <c r="DR811" s="35"/>
      <c r="DS811" s="35"/>
      <c r="DT811" s="35"/>
      <c r="DU811" s="35"/>
      <c r="DV811" s="35"/>
      <c r="DW811" s="35"/>
      <c r="DX811" s="35"/>
      <c r="DY811" s="35"/>
      <c r="DZ811" s="35"/>
      <c r="EA811" s="35"/>
      <c r="EB811" s="35"/>
      <c r="EC811" s="35"/>
      <c r="ED811" s="35"/>
      <c r="EE811" s="35"/>
      <c r="EF811" s="35"/>
      <c r="EG811" s="35"/>
      <c r="EH811" s="35"/>
      <c r="EI811" s="35"/>
      <c r="EJ811" s="35"/>
      <c r="EK811" s="35"/>
      <c r="EL811" s="35"/>
      <c r="EM811" s="35"/>
      <c r="EN811" s="35"/>
      <c r="EO811" s="35"/>
      <c r="EP811" s="35"/>
      <c r="EQ811" s="35"/>
      <c r="ER811" s="35"/>
      <c r="ES811" s="35"/>
      <c r="ET811" s="35"/>
      <c r="EU811" s="35"/>
      <c r="EV811" s="35"/>
      <c r="EW811" s="35"/>
      <c r="EX811" s="35"/>
      <c r="EY811" s="35"/>
      <c r="EZ811" s="35"/>
      <c r="FA811" s="35"/>
      <c r="FB811" s="35"/>
      <c r="FC811" s="35"/>
      <c r="FD811" s="35"/>
      <c r="FE811" s="35"/>
      <c r="FF811" s="35"/>
      <c r="FG811" s="35"/>
      <c r="FH811" s="35"/>
      <c r="FI811" s="35"/>
      <c r="FJ811" s="35"/>
      <c r="FK811" s="35"/>
      <c r="FL811" s="35"/>
      <c r="FM811" s="35"/>
      <c r="FN811" s="35"/>
      <c r="FO811" s="35"/>
      <c r="FP811" s="35"/>
      <c r="FQ811" s="35"/>
      <c r="FR811" s="35"/>
      <c r="FS811" s="35"/>
      <c r="FT811" s="35"/>
      <c r="FU811" s="35"/>
      <c r="FV811" s="35"/>
      <c r="FW811" s="35"/>
      <c r="FX811" s="35"/>
      <c r="FY811" s="35"/>
      <c r="FZ811" s="35"/>
      <c r="GA811" s="35"/>
      <c r="GB811" s="35"/>
      <c r="GC811" s="35"/>
      <c r="GD811" s="35"/>
      <c r="GE811" s="35"/>
      <c r="GF811" s="35"/>
      <c r="GG811" s="35"/>
      <c r="GH811" s="35"/>
      <c r="GI811" s="35"/>
      <c r="GJ811" s="35"/>
      <c r="GK811" s="35"/>
      <c r="GL811" s="35"/>
      <c r="GM811" s="35"/>
      <c r="GN811" s="35"/>
      <c r="GO811" s="35"/>
      <c r="GP811" s="35"/>
      <c r="GQ811" s="35"/>
      <c r="GR811" s="35"/>
      <c r="GS811" s="35"/>
      <c r="GT811" s="35"/>
      <c r="GU811" s="35"/>
      <c r="GV811" s="35"/>
      <c r="GW811" s="35"/>
      <c r="GX811" s="35"/>
    </row>
    <row r="812" spans="1:206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O812" s="35"/>
      <c r="P812" s="35"/>
      <c r="Q812" s="35"/>
      <c r="R812" s="35"/>
      <c r="S812" s="35"/>
      <c r="T812" s="35"/>
      <c r="U812" s="35"/>
      <c r="V812" s="35"/>
      <c r="W812" s="35"/>
      <c r="X812" s="35"/>
      <c r="Y812" s="35"/>
      <c r="Z812" s="35"/>
      <c r="AA812" s="35"/>
      <c r="AB812" s="35"/>
      <c r="AC812" s="35"/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35"/>
      <c r="AO812" s="35"/>
      <c r="AP812" s="35"/>
      <c r="AQ812" s="35"/>
      <c r="AR812" s="35"/>
      <c r="AS812" s="35"/>
      <c r="AT812" s="35"/>
      <c r="AU812" s="35"/>
      <c r="AV812" s="35"/>
      <c r="AW812" s="35"/>
      <c r="AX812" s="35"/>
      <c r="AY812" s="35"/>
      <c r="AZ812" s="35"/>
      <c r="BA812" s="35"/>
      <c r="BB812" s="35"/>
      <c r="BC812" s="35"/>
      <c r="BD812" s="35"/>
      <c r="BE812" s="35"/>
      <c r="BF812" s="35"/>
      <c r="BG812" s="35"/>
      <c r="BH812" s="35"/>
      <c r="BI812" s="35"/>
      <c r="BJ812" s="35"/>
      <c r="BK812" s="35"/>
      <c r="BL812" s="35"/>
      <c r="BM812" s="35"/>
      <c r="BN812" s="35"/>
      <c r="BO812" s="35"/>
      <c r="BP812" s="35"/>
      <c r="BQ812" s="35"/>
      <c r="BR812" s="35"/>
      <c r="BS812" s="35"/>
      <c r="BT812" s="35"/>
      <c r="BU812" s="35"/>
      <c r="BV812" s="35"/>
      <c r="BW812" s="35"/>
      <c r="BX812" s="35"/>
      <c r="BY812" s="35"/>
      <c r="BZ812" s="35"/>
      <c r="CA812" s="35"/>
      <c r="CB812" s="35"/>
      <c r="CC812" s="35"/>
      <c r="CD812" s="35"/>
      <c r="CE812" s="35"/>
      <c r="CF812" s="35"/>
      <c r="CG812" s="35"/>
      <c r="CH812" s="35"/>
      <c r="CI812" s="35"/>
      <c r="CJ812" s="35"/>
      <c r="CK812" s="35"/>
      <c r="CL812" s="35"/>
      <c r="CM812" s="35"/>
      <c r="CN812" s="35"/>
      <c r="CO812" s="35"/>
      <c r="CP812" s="35"/>
      <c r="CQ812" s="35"/>
      <c r="CR812" s="35"/>
      <c r="CS812" s="35"/>
      <c r="CT812" s="35"/>
      <c r="CU812" s="35"/>
      <c r="CV812" s="35"/>
      <c r="CW812" s="35"/>
      <c r="CX812" s="35"/>
      <c r="CY812" s="35"/>
      <c r="CZ812" s="35"/>
      <c r="DA812" s="35"/>
      <c r="DB812" s="35"/>
      <c r="DC812" s="35"/>
      <c r="DD812" s="35"/>
      <c r="DE812" s="35"/>
      <c r="DF812" s="35"/>
      <c r="DG812" s="35"/>
      <c r="DH812" s="35"/>
      <c r="DI812" s="35"/>
      <c r="DJ812" s="35"/>
      <c r="DK812" s="35"/>
      <c r="DL812" s="35"/>
      <c r="DM812" s="35"/>
      <c r="DN812" s="35"/>
      <c r="DO812" s="35"/>
      <c r="DP812" s="35"/>
      <c r="DQ812" s="35"/>
      <c r="DR812" s="35"/>
      <c r="DS812" s="35"/>
      <c r="DT812" s="35"/>
      <c r="DU812" s="35"/>
      <c r="DV812" s="35"/>
      <c r="DW812" s="35"/>
      <c r="DX812" s="35"/>
      <c r="DY812" s="35"/>
      <c r="DZ812" s="35"/>
      <c r="EA812" s="35"/>
      <c r="EB812" s="35"/>
      <c r="EC812" s="35"/>
      <c r="ED812" s="35"/>
      <c r="EE812" s="35"/>
      <c r="EF812" s="35"/>
      <c r="EG812" s="35"/>
      <c r="EH812" s="35"/>
      <c r="EI812" s="35"/>
      <c r="EJ812" s="35"/>
      <c r="EK812" s="35"/>
      <c r="EL812" s="35"/>
      <c r="EM812" s="35"/>
      <c r="EN812" s="35"/>
      <c r="EO812" s="35"/>
      <c r="EP812" s="35"/>
      <c r="EQ812" s="35"/>
      <c r="ER812" s="35"/>
      <c r="ES812" s="35"/>
      <c r="ET812" s="35"/>
      <c r="EU812" s="35"/>
      <c r="EV812" s="35"/>
      <c r="EW812" s="35"/>
      <c r="EX812" s="35"/>
      <c r="EY812" s="35"/>
      <c r="EZ812" s="35"/>
      <c r="FA812" s="35"/>
      <c r="FB812" s="35"/>
      <c r="FC812" s="35"/>
      <c r="FD812" s="35"/>
      <c r="FE812" s="35"/>
      <c r="FF812" s="35"/>
      <c r="FG812" s="35"/>
      <c r="FH812" s="35"/>
      <c r="FI812" s="35"/>
      <c r="FJ812" s="35"/>
      <c r="FK812" s="35"/>
      <c r="FL812" s="35"/>
      <c r="FM812" s="35"/>
      <c r="FN812" s="35"/>
      <c r="FO812" s="35"/>
      <c r="FP812" s="35"/>
      <c r="FQ812" s="35"/>
      <c r="FR812" s="35"/>
      <c r="FS812" s="35"/>
      <c r="FT812" s="35"/>
      <c r="FU812" s="35"/>
      <c r="FV812" s="35"/>
      <c r="FW812" s="35"/>
      <c r="FX812" s="35"/>
      <c r="FY812" s="35"/>
      <c r="FZ812" s="35"/>
      <c r="GA812" s="35"/>
      <c r="GB812" s="35"/>
      <c r="GC812" s="35"/>
      <c r="GD812" s="35"/>
      <c r="GE812" s="35"/>
      <c r="GF812" s="35"/>
      <c r="GG812" s="35"/>
      <c r="GH812" s="35"/>
      <c r="GI812" s="35"/>
      <c r="GJ812" s="35"/>
      <c r="GK812" s="35"/>
      <c r="GL812" s="35"/>
      <c r="GM812" s="35"/>
      <c r="GN812" s="35"/>
      <c r="GO812" s="35"/>
      <c r="GP812" s="35"/>
      <c r="GQ812" s="35"/>
      <c r="GR812" s="35"/>
      <c r="GS812" s="35"/>
      <c r="GT812" s="35"/>
      <c r="GU812" s="35"/>
      <c r="GV812" s="35"/>
      <c r="GW812" s="35"/>
      <c r="GX812" s="35"/>
    </row>
    <row r="813" spans="1:206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O813" s="35"/>
      <c r="P813" s="35"/>
      <c r="Q813" s="35"/>
      <c r="R813" s="35"/>
      <c r="S813" s="35"/>
      <c r="T813" s="35"/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35"/>
      <c r="AO813" s="35"/>
      <c r="AP813" s="35"/>
      <c r="AQ813" s="35"/>
      <c r="AR813" s="35"/>
      <c r="AS813" s="35"/>
      <c r="AT813" s="35"/>
      <c r="AU813" s="35"/>
      <c r="AV813" s="35"/>
      <c r="AW813" s="35"/>
      <c r="AX813" s="35"/>
      <c r="AY813" s="35"/>
      <c r="AZ813" s="35"/>
      <c r="BA813" s="35"/>
      <c r="BB813" s="35"/>
      <c r="BC813" s="35"/>
      <c r="BD813" s="35"/>
      <c r="BE813" s="35"/>
      <c r="BF813" s="35"/>
      <c r="BG813" s="35"/>
      <c r="BH813" s="35"/>
      <c r="BI813" s="35"/>
      <c r="BJ813" s="35"/>
      <c r="BK813" s="35"/>
      <c r="BL813" s="35"/>
      <c r="BM813" s="35"/>
      <c r="BN813" s="35"/>
      <c r="BO813" s="35"/>
      <c r="BP813" s="35"/>
      <c r="BQ813" s="35"/>
      <c r="BR813" s="35"/>
      <c r="BS813" s="35"/>
      <c r="BT813" s="35"/>
      <c r="BU813" s="35"/>
      <c r="BV813" s="35"/>
      <c r="BW813" s="35"/>
      <c r="BX813" s="35"/>
      <c r="BY813" s="35"/>
      <c r="BZ813" s="35"/>
      <c r="CA813" s="35"/>
      <c r="CB813" s="35"/>
      <c r="CC813" s="35"/>
      <c r="CD813" s="35"/>
      <c r="CE813" s="35"/>
      <c r="CF813" s="35"/>
      <c r="CG813" s="35"/>
      <c r="CH813" s="35"/>
      <c r="CI813" s="35"/>
      <c r="CJ813" s="35"/>
      <c r="CK813" s="35"/>
      <c r="CL813" s="35"/>
      <c r="CM813" s="35"/>
      <c r="CN813" s="35"/>
      <c r="CO813" s="35"/>
      <c r="CP813" s="35"/>
      <c r="CQ813" s="35"/>
      <c r="CR813" s="35"/>
      <c r="CS813" s="35"/>
      <c r="CT813" s="35"/>
      <c r="CU813" s="35"/>
      <c r="CV813" s="35"/>
      <c r="CW813" s="35"/>
      <c r="CX813" s="35"/>
      <c r="CY813" s="35"/>
      <c r="CZ813" s="35"/>
      <c r="DA813" s="35"/>
      <c r="DB813" s="35"/>
      <c r="DC813" s="35"/>
      <c r="DD813" s="35"/>
      <c r="DE813" s="35"/>
      <c r="DF813" s="35"/>
      <c r="DG813" s="35"/>
      <c r="DH813" s="35"/>
      <c r="DI813" s="35"/>
      <c r="DJ813" s="35"/>
      <c r="DK813" s="35"/>
      <c r="DL813" s="35"/>
      <c r="DM813" s="35"/>
      <c r="DN813" s="35"/>
      <c r="DO813" s="35"/>
      <c r="DP813" s="35"/>
      <c r="DQ813" s="35"/>
      <c r="DR813" s="35"/>
      <c r="DS813" s="35"/>
      <c r="DT813" s="35"/>
      <c r="DU813" s="35"/>
      <c r="DV813" s="35"/>
      <c r="DW813" s="35"/>
      <c r="DX813" s="35"/>
      <c r="DY813" s="35"/>
      <c r="DZ813" s="35"/>
      <c r="EA813" s="35"/>
      <c r="EB813" s="35"/>
      <c r="EC813" s="35"/>
      <c r="ED813" s="35"/>
      <c r="EE813" s="35"/>
      <c r="EF813" s="35"/>
      <c r="EG813" s="35"/>
      <c r="EH813" s="35"/>
      <c r="EI813" s="35"/>
      <c r="EJ813" s="35"/>
      <c r="EK813" s="35"/>
      <c r="EL813" s="35"/>
      <c r="EM813" s="35"/>
      <c r="EN813" s="35"/>
      <c r="EO813" s="35"/>
      <c r="EP813" s="35"/>
      <c r="EQ813" s="35"/>
      <c r="ER813" s="35"/>
      <c r="ES813" s="35"/>
      <c r="ET813" s="35"/>
      <c r="EU813" s="35"/>
      <c r="EV813" s="35"/>
      <c r="EW813" s="35"/>
      <c r="EX813" s="35"/>
      <c r="EY813" s="35"/>
      <c r="EZ813" s="35"/>
      <c r="FA813" s="35"/>
      <c r="FB813" s="35"/>
      <c r="FC813" s="35"/>
      <c r="FD813" s="35"/>
      <c r="FE813" s="35"/>
      <c r="FF813" s="35"/>
      <c r="FG813" s="35"/>
      <c r="FH813" s="35"/>
      <c r="FI813" s="35"/>
      <c r="FJ813" s="35"/>
      <c r="FK813" s="35"/>
      <c r="FL813" s="35"/>
      <c r="FM813" s="35"/>
      <c r="FN813" s="35"/>
      <c r="FO813" s="35"/>
      <c r="FP813" s="35"/>
      <c r="FQ813" s="35"/>
      <c r="FR813" s="35"/>
      <c r="FS813" s="35"/>
      <c r="FT813" s="35"/>
      <c r="FU813" s="35"/>
      <c r="FV813" s="35"/>
      <c r="FW813" s="35"/>
      <c r="FX813" s="35"/>
      <c r="FY813" s="35"/>
      <c r="FZ813" s="35"/>
      <c r="GA813" s="35"/>
      <c r="GB813" s="35"/>
      <c r="GC813" s="35"/>
      <c r="GD813" s="35"/>
      <c r="GE813" s="35"/>
      <c r="GF813" s="35"/>
      <c r="GG813" s="35"/>
      <c r="GH813" s="35"/>
      <c r="GI813" s="35"/>
      <c r="GJ813" s="35"/>
      <c r="GK813" s="35"/>
      <c r="GL813" s="35"/>
      <c r="GM813" s="35"/>
      <c r="GN813" s="35"/>
      <c r="GO813" s="35"/>
      <c r="GP813" s="35"/>
      <c r="GQ813" s="35"/>
      <c r="GR813" s="35"/>
      <c r="GS813" s="35"/>
      <c r="GT813" s="35"/>
      <c r="GU813" s="35"/>
      <c r="GV813" s="35"/>
      <c r="GW813" s="35"/>
      <c r="GX813" s="35"/>
    </row>
    <row r="814" spans="1:206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O814" s="35"/>
      <c r="P814" s="35"/>
      <c r="Q814" s="35"/>
      <c r="R814" s="35"/>
      <c r="S814" s="35"/>
      <c r="T814" s="35"/>
      <c r="U814" s="35"/>
      <c r="V814" s="35"/>
      <c r="W814" s="35"/>
      <c r="X814" s="35"/>
      <c r="Y814" s="35"/>
      <c r="Z814" s="35"/>
      <c r="AA814" s="35"/>
      <c r="AB814" s="35"/>
      <c r="AC814" s="35"/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35"/>
      <c r="AO814" s="35"/>
      <c r="AP814" s="35"/>
      <c r="AQ814" s="35"/>
      <c r="AR814" s="35"/>
      <c r="AS814" s="35"/>
      <c r="AT814" s="35"/>
      <c r="AU814" s="35"/>
      <c r="AV814" s="35"/>
      <c r="AW814" s="35"/>
      <c r="AX814" s="35"/>
      <c r="AY814" s="35"/>
      <c r="AZ814" s="35"/>
      <c r="BA814" s="35"/>
      <c r="BB814" s="35"/>
      <c r="BC814" s="35"/>
      <c r="BD814" s="35"/>
      <c r="BE814" s="35"/>
      <c r="BF814" s="35"/>
      <c r="BG814" s="35"/>
      <c r="BH814" s="35"/>
      <c r="BI814" s="35"/>
      <c r="BJ814" s="35"/>
      <c r="BK814" s="35"/>
      <c r="BL814" s="35"/>
      <c r="BM814" s="35"/>
      <c r="BN814" s="35"/>
      <c r="BO814" s="35"/>
      <c r="BP814" s="35"/>
      <c r="BQ814" s="35"/>
      <c r="BR814" s="35"/>
      <c r="BS814" s="35"/>
      <c r="BT814" s="35"/>
      <c r="BU814" s="35"/>
      <c r="BV814" s="35"/>
      <c r="BW814" s="35"/>
      <c r="BX814" s="35"/>
      <c r="BY814" s="35"/>
      <c r="BZ814" s="35"/>
      <c r="CA814" s="35"/>
      <c r="CB814" s="35"/>
      <c r="CC814" s="35"/>
      <c r="CD814" s="35"/>
      <c r="CE814" s="35"/>
      <c r="CF814" s="35"/>
      <c r="CG814" s="35"/>
      <c r="CH814" s="35"/>
      <c r="CI814" s="35"/>
      <c r="CJ814" s="35"/>
      <c r="CK814" s="35"/>
      <c r="CL814" s="35"/>
      <c r="CM814" s="35"/>
      <c r="CN814" s="35"/>
      <c r="CO814" s="35"/>
      <c r="CP814" s="35"/>
      <c r="CQ814" s="35"/>
      <c r="CR814" s="35"/>
      <c r="CS814" s="35"/>
      <c r="CT814" s="35"/>
      <c r="CU814" s="35"/>
      <c r="CV814" s="35"/>
      <c r="CW814" s="35"/>
      <c r="CX814" s="35"/>
      <c r="CY814" s="35"/>
      <c r="CZ814" s="35"/>
      <c r="DA814" s="35"/>
      <c r="DB814" s="35"/>
      <c r="DC814" s="35"/>
      <c r="DD814" s="35"/>
      <c r="DE814" s="35"/>
      <c r="DF814" s="35"/>
      <c r="DG814" s="35"/>
      <c r="DH814" s="35"/>
      <c r="DI814" s="35"/>
      <c r="DJ814" s="35"/>
      <c r="DK814" s="35"/>
      <c r="DL814" s="35"/>
      <c r="DM814" s="35"/>
      <c r="DN814" s="35"/>
      <c r="DO814" s="35"/>
      <c r="DP814" s="35"/>
      <c r="DQ814" s="35"/>
      <c r="DR814" s="35"/>
      <c r="DS814" s="35"/>
      <c r="DT814" s="35"/>
      <c r="DU814" s="35"/>
      <c r="DV814" s="35"/>
      <c r="DW814" s="35"/>
      <c r="DX814" s="35"/>
      <c r="DY814" s="35"/>
      <c r="DZ814" s="35"/>
      <c r="EA814" s="35"/>
      <c r="EB814" s="35"/>
      <c r="EC814" s="35"/>
      <c r="ED814" s="35"/>
      <c r="EE814" s="35"/>
      <c r="EF814" s="35"/>
      <c r="EG814" s="35"/>
      <c r="EH814" s="35"/>
      <c r="EI814" s="35"/>
      <c r="EJ814" s="35"/>
      <c r="EK814" s="35"/>
      <c r="EL814" s="35"/>
      <c r="EM814" s="35"/>
      <c r="EN814" s="35"/>
      <c r="EO814" s="35"/>
      <c r="EP814" s="35"/>
      <c r="EQ814" s="35"/>
      <c r="ER814" s="35"/>
      <c r="ES814" s="35"/>
      <c r="ET814" s="35"/>
      <c r="EU814" s="35"/>
      <c r="EV814" s="35"/>
      <c r="EW814" s="35"/>
      <c r="EX814" s="35"/>
      <c r="EY814" s="35"/>
      <c r="EZ814" s="35"/>
      <c r="FA814" s="35"/>
      <c r="FB814" s="35"/>
      <c r="FC814" s="35"/>
      <c r="FD814" s="35"/>
      <c r="FE814" s="35"/>
      <c r="FF814" s="35"/>
      <c r="FG814" s="35"/>
      <c r="FH814" s="35"/>
      <c r="FI814" s="35"/>
      <c r="FJ814" s="35"/>
      <c r="FK814" s="35"/>
      <c r="FL814" s="35"/>
      <c r="FM814" s="35"/>
      <c r="FN814" s="35"/>
      <c r="FO814" s="35"/>
      <c r="FP814" s="35"/>
      <c r="FQ814" s="35"/>
      <c r="FR814" s="35"/>
      <c r="FS814" s="35"/>
      <c r="FT814" s="35"/>
      <c r="FU814" s="35"/>
      <c r="FV814" s="35"/>
      <c r="FW814" s="35"/>
      <c r="FX814" s="35"/>
      <c r="FY814" s="35"/>
      <c r="FZ814" s="35"/>
      <c r="GA814" s="35"/>
      <c r="GB814" s="35"/>
      <c r="GC814" s="35"/>
      <c r="GD814" s="35"/>
      <c r="GE814" s="35"/>
      <c r="GF814" s="35"/>
      <c r="GG814" s="35"/>
      <c r="GH814" s="35"/>
      <c r="GI814" s="35"/>
      <c r="GJ814" s="35"/>
      <c r="GK814" s="35"/>
      <c r="GL814" s="35"/>
      <c r="GM814" s="35"/>
      <c r="GN814" s="35"/>
      <c r="GO814" s="35"/>
      <c r="GP814" s="35"/>
      <c r="GQ814" s="35"/>
      <c r="GR814" s="35"/>
      <c r="GS814" s="35"/>
      <c r="GT814" s="35"/>
      <c r="GU814" s="35"/>
      <c r="GV814" s="35"/>
      <c r="GW814" s="35"/>
      <c r="GX814" s="35"/>
    </row>
    <row r="815" spans="1:206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O815" s="35"/>
      <c r="P815" s="35"/>
      <c r="Q815" s="35"/>
      <c r="R815" s="35"/>
      <c r="S815" s="35"/>
      <c r="T815" s="35"/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35"/>
      <c r="AO815" s="35"/>
      <c r="AP815" s="35"/>
      <c r="AQ815" s="35"/>
      <c r="AR815" s="35"/>
      <c r="AS815" s="35"/>
      <c r="AT815" s="35"/>
      <c r="AU815" s="35"/>
      <c r="AV815" s="35"/>
      <c r="AW815" s="35"/>
      <c r="AX815" s="35"/>
      <c r="AY815" s="35"/>
      <c r="AZ815" s="35"/>
      <c r="BA815" s="35"/>
      <c r="BB815" s="35"/>
      <c r="BC815" s="35"/>
      <c r="BD815" s="35"/>
      <c r="BE815" s="35"/>
      <c r="BF815" s="35"/>
      <c r="BG815" s="35"/>
      <c r="BH815" s="35"/>
      <c r="BI815" s="35"/>
      <c r="BJ815" s="35"/>
      <c r="BK815" s="35"/>
      <c r="BL815" s="35"/>
      <c r="BM815" s="35"/>
      <c r="BN815" s="35"/>
      <c r="BO815" s="35"/>
      <c r="BP815" s="35"/>
      <c r="BQ815" s="35"/>
      <c r="BR815" s="35"/>
      <c r="BS815" s="35"/>
      <c r="BT815" s="35"/>
      <c r="BU815" s="35"/>
      <c r="BV815" s="35"/>
      <c r="BW815" s="35"/>
      <c r="BX815" s="35"/>
      <c r="BY815" s="35"/>
      <c r="BZ815" s="35"/>
      <c r="CA815" s="35"/>
      <c r="CB815" s="35"/>
      <c r="CC815" s="35"/>
      <c r="CD815" s="35"/>
      <c r="CE815" s="35"/>
      <c r="CF815" s="35"/>
      <c r="CG815" s="35"/>
      <c r="CH815" s="35"/>
      <c r="CI815" s="35"/>
      <c r="CJ815" s="35"/>
      <c r="CK815" s="35"/>
      <c r="CL815" s="35"/>
      <c r="CM815" s="35"/>
      <c r="CN815" s="35"/>
      <c r="CO815" s="35"/>
      <c r="CP815" s="35"/>
      <c r="CQ815" s="35"/>
      <c r="CR815" s="35"/>
      <c r="CS815" s="35"/>
      <c r="CT815" s="35"/>
      <c r="CU815" s="35"/>
      <c r="CV815" s="35"/>
      <c r="CW815" s="35"/>
      <c r="CX815" s="35"/>
      <c r="CY815" s="35"/>
      <c r="CZ815" s="35"/>
      <c r="DA815" s="35"/>
      <c r="DB815" s="35"/>
      <c r="DC815" s="35"/>
      <c r="DD815" s="35"/>
      <c r="DE815" s="35"/>
      <c r="DF815" s="35"/>
      <c r="DG815" s="35"/>
      <c r="DH815" s="35"/>
      <c r="DI815" s="35"/>
      <c r="DJ815" s="35"/>
      <c r="DK815" s="35"/>
      <c r="DL815" s="35"/>
      <c r="DM815" s="35"/>
      <c r="DN815" s="35"/>
      <c r="DO815" s="35"/>
      <c r="DP815" s="35"/>
      <c r="DQ815" s="35"/>
      <c r="DR815" s="35"/>
      <c r="DS815" s="35"/>
      <c r="DT815" s="35"/>
      <c r="DU815" s="35"/>
      <c r="DV815" s="35"/>
      <c r="DW815" s="35"/>
      <c r="DX815" s="35"/>
      <c r="DY815" s="35"/>
      <c r="DZ815" s="35"/>
      <c r="EA815" s="35"/>
      <c r="EB815" s="35"/>
      <c r="EC815" s="35"/>
      <c r="ED815" s="35"/>
      <c r="EE815" s="35"/>
      <c r="EF815" s="35"/>
      <c r="EG815" s="35"/>
      <c r="EH815" s="35"/>
      <c r="EI815" s="35"/>
      <c r="EJ815" s="35"/>
      <c r="EK815" s="35"/>
      <c r="EL815" s="35"/>
      <c r="EM815" s="35"/>
      <c r="EN815" s="35"/>
      <c r="EO815" s="35"/>
      <c r="EP815" s="35"/>
      <c r="EQ815" s="35"/>
      <c r="ER815" s="35"/>
      <c r="ES815" s="35"/>
      <c r="ET815" s="35"/>
      <c r="EU815" s="35"/>
      <c r="EV815" s="35"/>
      <c r="EW815" s="35"/>
      <c r="EX815" s="35"/>
      <c r="EY815" s="35"/>
      <c r="EZ815" s="35"/>
      <c r="FA815" s="35"/>
      <c r="FB815" s="35"/>
      <c r="FC815" s="35"/>
      <c r="FD815" s="35"/>
      <c r="FE815" s="35"/>
      <c r="FF815" s="35"/>
      <c r="FG815" s="35"/>
      <c r="FH815" s="35"/>
      <c r="FI815" s="35"/>
      <c r="FJ815" s="35"/>
      <c r="FK815" s="35"/>
      <c r="FL815" s="35"/>
      <c r="FM815" s="35"/>
      <c r="FN815" s="35"/>
      <c r="FO815" s="35"/>
      <c r="FP815" s="35"/>
      <c r="FQ815" s="35"/>
      <c r="FR815" s="35"/>
      <c r="FS815" s="35"/>
      <c r="FT815" s="35"/>
      <c r="FU815" s="35"/>
      <c r="FV815" s="35"/>
      <c r="FW815" s="35"/>
      <c r="FX815" s="35"/>
      <c r="FY815" s="35"/>
      <c r="FZ815" s="35"/>
      <c r="GA815" s="35"/>
      <c r="GB815" s="35"/>
      <c r="GC815" s="35"/>
      <c r="GD815" s="35"/>
      <c r="GE815" s="35"/>
      <c r="GF815" s="35"/>
      <c r="GG815" s="35"/>
      <c r="GH815" s="35"/>
      <c r="GI815" s="35"/>
      <c r="GJ815" s="35"/>
      <c r="GK815" s="35"/>
      <c r="GL815" s="35"/>
      <c r="GM815" s="35"/>
      <c r="GN815" s="35"/>
      <c r="GO815" s="35"/>
      <c r="GP815" s="35"/>
      <c r="GQ815" s="35"/>
      <c r="GR815" s="35"/>
      <c r="GS815" s="35"/>
      <c r="GT815" s="35"/>
      <c r="GU815" s="35"/>
      <c r="GV815" s="35"/>
      <c r="GW815" s="35"/>
      <c r="GX815" s="35"/>
    </row>
    <row r="816" spans="1:206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O816" s="35"/>
      <c r="P816" s="35"/>
      <c r="Q816" s="35"/>
      <c r="R816" s="35"/>
      <c r="S816" s="35"/>
      <c r="T816" s="35"/>
      <c r="U816" s="35"/>
      <c r="V816" s="35"/>
      <c r="W816" s="35"/>
      <c r="X816" s="35"/>
      <c r="Y816" s="35"/>
      <c r="Z816" s="35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35"/>
      <c r="AO816" s="35"/>
      <c r="AP816" s="35"/>
      <c r="AQ816" s="35"/>
      <c r="AR816" s="35"/>
      <c r="AS816" s="35"/>
      <c r="AT816" s="35"/>
      <c r="AU816" s="35"/>
      <c r="AV816" s="35"/>
      <c r="AW816" s="35"/>
      <c r="AX816" s="35"/>
      <c r="AY816" s="35"/>
      <c r="AZ816" s="35"/>
      <c r="BA816" s="35"/>
      <c r="BB816" s="35"/>
      <c r="BC816" s="35"/>
      <c r="BD816" s="35"/>
      <c r="BE816" s="35"/>
      <c r="BF816" s="35"/>
      <c r="BG816" s="35"/>
      <c r="BH816" s="35"/>
      <c r="BI816" s="35"/>
      <c r="BJ816" s="35"/>
      <c r="BK816" s="35"/>
      <c r="BL816" s="35"/>
      <c r="BM816" s="35"/>
      <c r="BN816" s="35"/>
      <c r="BO816" s="35"/>
      <c r="BP816" s="35"/>
      <c r="BQ816" s="35"/>
      <c r="BR816" s="35"/>
      <c r="BS816" s="35"/>
      <c r="BT816" s="35"/>
      <c r="BU816" s="35"/>
      <c r="BV816" s="35"/>
      <c r="BW816" s="35"/>
      <c r="BX816" s="35"/>
      <c r="BY816" s="35"/>
      <c r="BZ816" s="35"/>
      <c r="CA816" s="35"/>
      <c r="CB816" s="35"/>
      <c r="CC816" s="35"/>
      <c r="CD816" s="35"/>
      <c r="CE816" s="35"/>
      <c r="CF816" s="35"/>
      <c r="CG816" s="35"/>
      <c r="CH816" s="35"/>
      <c r="CI816" s="35"/>
      <c r="CJ816" s="35"/>
      <c r="CK816" s="35"/>
      <c r="CL816" s="35"/>
      <c r="CM816" s="35"/>
      <c r="CN816" s="35"/>
      <c r="CO816" s="35"/>
      <c r="CP816" s="35"/>
      <c r="CQ816" s="35"/>
      <c r="CR816" s="35"/>
      <c r="CS816" s="35"/>
      <c r="CT816" s="35"/>
      <c r="CU816" s="35"/>
      <c r="CV816" s="35"/>
      <c r="CW816" s="35"/>
      <c r="CX816" s="35"/>
      <c r="CY816" s="35"/>
      <c r="CZ816" s="35"/>
      <c r="DA816" s="35"/>
      <c r="DB816" s="35"/>
      <c r="DC816" s="35"/>
      <c r="DD816" s="35"/>
      <c r="DE816" s="35"/>
      <c r="DF816" s="35"/>
      <c r="DG816" s="35"/>
      <c r="DH816" s="35"/>
      <c r="DI816" s="35"/>
      <c r="DJ816" s="35"/>
      <c r="DK816" s="35"/>
      <c r="DL816" s="35"/>
      <c r="DM816" s="35"/>
      <c r="DN816" s="35"/>
      <c r="DO816" s="35"/>
      <c r="DP816" s="35"/>
      <c r="DQ816" s="35"/>
      <c r="DR816" s="35"/>
      <c r="DS816" s="35"/>
      <c r="DT816" s="35"/>
      <c r="DU816" s="35"/>
      <c r="DV816" s="35"/>
      <c r="DW816" s="35"/>
      <c r="DX816" s="35"/>
      <c r="DY816" s="35"/>
      <c r="DZ816" s="35"/>
      <c r="EA816" s="35"/>
      <c r="EB816" s="35"/>
      <c r="EC816" s="35"/>
      <c r="ED816" s="35"/>
      <c r="EE816" s="35"/>
      <c r="EF816" s="35"/>
      <c r="EG816" s="35"/>
      <c r="EH816" s="35"/>
      <c r="EI816" s="35"/>
      <c r="EJ816" s="35"/>
      <c r="EK816" s="35"/>
      <c r="EL816" s="35"/>
      <c r="EM816" s="35"/>
      <c r="EN816" s="35"/>
      <c r="EO816" s="35"/>
      <c r="EP816" s="35"/>
      <c r="EQ816" s="35"/>
      <c r="ER816" s="35"/>
      <c r="ES816" s="35"/>
      <c r="ET816" s="35"/>
      <c r="EU816" s="35"/>
      <c r="EV816" s="35"/>
      <c r="EW816" s="35"/>
      <c r="EX816" s="35"/>
      <c r="EY816" s="35"/>
      <c r="EZ816" s="35"/>
      <c r="FA816" s="35"/>
      <c r="FB816" s="35"/>
      <c r="FC816" s="35"/>
      <c r="FD816" s="35"/>
      <c r="FE816" s="35"/>
      <c r="FF816" s="35"/>
      <c r="FG816" s="35"/>
      <c r="FH816" s="35"/>
      <c r="FI816" s="35"/>
      <c r="FJ816" s="35"/>
      <c r="FK816" s="35"/>
      <c r="FL816" s="35"/>
      <c r="FM816" s="35"/>
      <c r="FN816" s="35"/>
      <c r="FO816" s="35"/>
      <c r="FP816" s="35"/>
      <c r="FQ816" s="35"/>
      <c r="FR816" s="35"/>
      <c r="FS816" s="35"/>
      <c r="FT816" s="35"/>
      <c r="FU816" s="35"/>
      <c r="FV816" s="35"/>
      <c r="FW816" s="35"/>
      <c r="FX816" s="35"/>
      <c r="FY816" s="35"/>
      <c r="FZ816" s="35"/>
      <c r="GA816" s="35"/>
      <c r="GB816" s="35"/>
      <c r="GC816" s="35"/>
      <c r="GD816" s="35"/>
      <c r="GE816" s="35"/>
      <c r="GF816" s="35"/>
      <c r="GG816" s="35"/>
      <c r="GH816" s="35"/>
      <c r="GI816" s="35"/>
      <c r="GJ816" s="35"/>
      <c r="GK816" s="35"/>
      <c r="GL816" s="35"/>
      <c r="GM816" s="35"/>
      <c r="GN816" s="35"/>
      <c r="GO816" s="35"/>
      <c r="GP816" s="35"/>
      <c r="GQ816" s="35"/>
      <c r="GR816" s="35"/>
      <c r="GS816" s="35"/>
      <c r="GT816" s="35"/>
      <c r="GU816" s="35"/>
      <c r="GV816" s="35"/>
      <c r="GW816" s="35"/>
      <c r="GX816" s="35"/>
    </row>
    <row r="817" spans="1:206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O817" s="35"/>
      <c r="P817" s="35"/>
      <c r="Q817" s="35"/>
      <c r="R817" s="35"/>
      <c r="S817" s="35"/>
      <c r="T817" s="35"/>
      <c r="U817" s="35"/>
      <c r="V817" s="35"/>
      <c r="W817" s="35"/>
      <c r="X817" s="35"/>
      <c r="Y817" s="35"/>
      <c r="Z817" s="35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35"/>
      <c r="AO817" s="35"/>
      <c r="AP817" s="35"/>
      <c r="AQ817" s="35"/>
      <c r="AR817" s="35"/>
      <c r="AS817" s="35"/>
      <c r="AT817" s="35"/>
      <c r="AU817" s="35"/>
      <c r="AV817" s="35"/>
      <c r="AW817" s="35"/>
      <c r="AX817" s="35"/>
      <c r="AY817" s="35"/>
      <c r="AZ817" s="35"/>
      <c r="BA817" s="35"/>
      <c r="BB817" s="35"/>
      <c r="BC817" s="35"/>
      <c r="BD817" s="35"/>
      <c r="BE817" s="35"/>
      <c r="BF817" s="35"/>
      <c r="BG817" s="35"/>
      <c r="BH817" s="35"/>
      <c r="BI817" s="35"/>
      <c r="BJ817" s="35"/>
      <c r="BK817" s="35"/>
      <c r="BL817" s="35"/>
      <c r="BM817" s="35"/>
      <c r="BN817" s="35"/>
      <c r="BO817" s="35"/>
      <c r="BP817" s="35"/>
      <c r="BQ817" s="35"/>
      <c r="BR817" s="35"/>
      <c r="BS817" s="35"/>
      <c r="BT817" s="35"/>
      <c r="BU817" s="35"/>
      <c r="BV817" s="35"/>
      <c r="BW817" s="35"/>
      <c r="BX817" s="35"/>
      <c r="BY817" s="35"/>
      <c r="BZ817" s="35"/>
      <c r="CA817" s="35"/>
      <c r="CB817" s="35"/>
      <c r="CC817" s="35"/>
      <c r="CD817" s="35"/>
      <c r="CE817" s="35"/>
      <c r="CF817" s="35"/>
      <c r="CG817" s="35"/>
      <c r="CH817" s="35"/>
      <c r="CI817" s="35"/>
      <c r="CJ817" s="35"/>
      <c r="CK817" s="35"/>
      <c r="CL817" s="35"/>
      <c r="CM817" s="35"/>
      <c r="CN817" s="35"/>
      <c r="CO817" s="35"/>
      <c r="CP817" s="35"/>
      <c r="CQ817" s="35"/>
      <c r="CR817" s="35"/>
      <c r="CS817" s="35"/>
      <c r="CT817" s="35"/>
      <c r="CU817" s="35"/>
      <c r="CV817" s="35"/>
      <c r="CW817" s="35"/>
      <c r="CX817" s="35"/>
      <c r="CY817" s="35"/>
      <c r="CZ817" s="35"/>
      <c r="DA817" s="35"/>
      <c r="DB817" s="35"/>
      <c r="DC817" s="35"/>
      <c r="DD817" s="35"/>
      <c r="DE817" s="35"/>
      <c r="DF817" s="35"/>
      <c r="DG817" s="35"/>
      <c r="DH817" s="35"/>
      <c r="DI817" s="35"/>
      <c r="DJ817" s="35"/>
      <c r="DK817" s="35"/>
      <c r="DL817" s="35"/>
      <c r="DM817" s="35"/>
      <c r="DN817" s="35"/>
      <c r="DO817" s="35"/>
      <c r="DP817" s="35"/>
      <c r="DQ817" s="35"/>
      <c r="DR817" s="35"/>
      <c r="DS817" s="35"/>
      <c r="DT817" s="35"/>
      <c r="DU817" s="35"/>
      <c r="DV817" s="35"/>
      <c r="DW817" s="35"/>
      <c r="DX817" s="35"/>
      <c r="DY817" s="35"/>
      <c r="DZ817" s="35"/>
      <c r="EA817" s="35"/>
      <c r="EB817" s="35"/>
      <c r="EC817" s="35"/>
      <c r="ED817" s="35"/>
      <c r="EE817" s="35"/>
      <c r="EF817" s="35"/>
      <c r="EG817" s="35"/>
      <c r="EH817" s="35"/>
      <c r="EI817" s="35"/>
      <c r="EJ817" s="35"/>
      <c r="EK817" s="35"/>
      <c r="EL817" s="35"/>
      <c r="EM817" s="35"/>
      <c r="EN817" s="35"/>
      <c r="EO817" s="35"/>
      <c r="EP817" s="35"/>
      <c r="EQ817" s="35"/>
      <c r="ER817" s="35"/>
      <c r="ES817" s="35"/>
      <c r="ET817" s="35"/>
      <c r="EU817" s="35"/>
      <c r="EV817" s="35"/>
      <c r="EW817" s="35"/>
      <c r="EX817" s="35"/>
      <c r="EY817" s="35"/>
      <c r="EZ817" s="35"/>
      <c r="FA817" s="35"/>
      <c r="FB817" s="35"/>
      <c r="FC817" s="35"/>
      <c r="FD817" s="35"/>
      <c r="FE817" s="35"/>
      <c r="FF817" s="35"/>
      <c r="FG817" s="35"/>
      <c r="FH817" s="35"/>
      <c r="FI817" s="35"/>
      <c r="FJ817" s="35"/>
      <c r="FK817" s="35"/>
      <c r="FL817" s="35"/>
      <c r="FM817" s="35"/>
      <c r="FN817" s="35"/>
      <c r="FO817" s="35"/>
      <c r="FP817" s="35"/>
      <c r="FQ817" s="35"/>
      <c r="FR817" s="35"/>
      <c r="FS817" s="35"/>
      <c r="FT817" s="35"/>
      <c r="FU817" s="35"/>
      <c r="FV817" s="35"/>
      <c r="FW817" s="35"/>
      <c r="FX817" s="35"/>
      <c r="FY817" s="35"/>
      <c r="FZ817" s="35"/>
      <c r="GA817" s="35"/>
      <c r="GB817" s="35"/>
      <c r="GC817" s="35"/>
      <c r="GD817" s="35"/>
      <c r="GE817" s="35"/>
      <c r="GF817" s="35"/>
      <c r="GG817" s="35"/>
      <c r="GH817" s="35"/>
      <c r="GI817" s="35"/>
      <c r="GJ817" s="35"/>
      <c r="GK817" s="35"/>
      <c r="GL817" s="35"/>
      <c r="GM817" s="35"/>
      <c r="GN817" s="35"/>
      <c r="GO817" s="35"/>
      <c r="GP817" s="35"/>
      <c r="GQ817" s="35"/>
      <c r="GR817" s="35"/>
      <c r="GS817" s="35"/>
      <c r="GT817" s="35"/>
      <c r="GU817" s="35"/>
      <c r="GV817" s="35"/>
      <c r="GW817" s="35"/>
      <c r="GX817" s="35"/>
    </row>
    <row r="818" spans="1:206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O818" s="35"/>
      <c r="P818" s="35"/>
      <c r="Q818" s="35"/>
      <c r="R818" s="35"/>
      <c r="S818" s="35"/>
      <c r="T818" s="35"/>
      <c r="U818" s="35"/>
      <c r="V818" s="35"/>
      <c r="W818" s="35"/>
      <c r="X818" s="35"/>
      <c r="Y818" s="35"/>
      <c r="Z818" s="35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35"/>
      <c r="AO818" s="35"/>
      <c r="AP818" s="35"/>
      <c r="AQ818" s="35"/>
      <c r="AR818" s="35"/>
      <c r="AS818" s="35"/>
      <c r="AT818" s="35"/>
      <c r="AU818" s="35"/>
      <c r="AV818" s="35"/>
      <c r="AW818" s="35"/>
      <c r="AX818" s="35"/>
      <c r="AY818" s="35"/>
      <c r="AZ818" s="35"/>
      <c r="BA818" s="35"/>
      <c r="BB818" s="35"/>
      <c r="BC818" s="35"/>
      <c r="BD818" s="35"/>
      <c r="BE818" s="35"/>
      <c r="BF818" s="35"/>
      <c r="BG818" s="35"/>
      <c r="BH818" s="35"/>
      <c r="BI818" s="35"/>
      <c r="BJ818" s="35"/>
      <c r="BK818" s="35"/>
      <c r="BL818" s="35"/>
      <c r="BM818" s="35"/>
      <c r="BN818" s="35"/>
      <c r="BO818" s="35"/>
      <c r="BP818" s="35"/>
      <c r="BQ818" s="35"/>
      <c r="BR818" s="35"/>
      <c r="BS818" s="35"/>
      <c r="BT818" s="35"/>
      <c r="BU818" s="35"/>
      <c r="BV818" s="35"/>
      <c r="BW818" s="35"/>
      <c r="BX818" s="35"/>
      <c r="BY818" s="35"/>
      <c r="BZ818" s="35"/>
      <c r="CA818" s="35"/>
      <c r="CB818" s="35"/>
      <c r="CC818" s="35"/>
      <c r="CD818" s="35"/>
      <c r="CE818" s="35"/>
      <c r="CF818" s="35"/>
      <c r="CG818" s="35"/>
      <c r="CH818" s="35"/>
      <c r="CI818" s="35"/>
      <c r="CJ818" s="35"/>
      <c r="CK818" s="35"/>
      <c r="CL818" s="35"/>
      <c r="CM818" s="35"/>
      <c r="CN818" s="35"/>
      <c r="CO818" s="35"/>
      <c r="CP818" s="35"/>
      <c r="CQ818" s="35"/>
      <c r="CR818" s="35"/>
      <c r="CS818" s="35"/>
      <c r="CT818" s="35"/>
      <c r="CU818" s="35"/>
      <c r="CV818" s="35"/>
      <c r="CW818" s="35"/>
      <c r="CX818" s="35"/>
      <c r="CY818" s="35"/>
      <c r="CZ818" s="35"/>
      <c r="DA818" s="35"/>
      <c r="DB818" s="35"/>
      <c r="DC818" s="35"/>
      <c r="DD818" s="35"/>
      <c r="DE818" s="35"/>
      <c r="DF818" s="35"/>
      <c r="DG818" s="35"/>
      <c r="DH818" s="35"/>
      <c r="DI818" s="35"/>
      <c r="DJ818" s="35"/>
      <c r="DK818" s="35"/>
      <c r="DL818" s="35"/>
      <c r="DM818" s="35"/>
      <c r="DN818" s="35"/>
      <c r="DO818" s="35"/>
      <c r="DP818" s="35"/>
      <c r="DQ818" s="35"/>
      <c r="DR818" s="35"/>
      <c r="DS818" s="35"/>
      <c r="DT818" s="35"/>
      <c r="DU818" s="35"/>
      <c r="DV818" s="35"/>
      <c r="DW818" s="35"/>
      <c r="DX818" s="35"/>
      <c r="DY818" s="35"/>
      <c r="DZ818" s="35"/>
      <c r="EA818" s="35"/>
      <c r="EB818" s="35"/>
      <c r="EC818" s="35"/>
      <c r="ED818" s="35"/>
      <c r="EE818" s="35"/>
      <c r="EF818" s="35"/>
      <c r="EG818" s="35"/>
      <c r="EH818" s="35"/>
      <c r="EI818" s="35"/>
      <c r="EJ818" s="35"/>
      <c r="EK818" s="35"/>
      <c r="EL818" s="35"/>
      <c r="EM818" s="35"/>
      <c r="EN818" s="35"/>
      <c r="EO818" s="35"/>
      <c r="EP818" s="35"/>
      <c r="EQ818" s="35"/>
      <c r="ER818" s="35"/>
      <c r="ES818" s="35"/>
      <c r="ET818" s="35"/>
      <c r="EU818" s="35"/>
      <c r="EV818" s="35"/>
      <c r="EW818" s="35"/>
      <c r="EX818" s="35"/>
      <c r="EY818" s="35"/>
      <c r="EZ818" s="35"/>
      <c r="FA818" s="35"/>
      <c r="FB818" s="35"/>
      <c r="FC818" s="35"/>
      <c r="FD818" s="35"/>
      <c r="FE818" s="35"/>
      <c r="FF818" s="35"/>
      <c r="FG818" s="35"/>
      <c r="FH818" s="35"/>
      <c r="FI818" s="35"/>
      <c r="FJ818" s="35"/>
      <c r="FK818" s="35"/>
      <c r="FL818" s="35"/>
      <c r="FM818" s="35"/>
      <c r="FN818" s="35"/>
      <c r="FO818" s="35"/>
      <c r="FP818" s="35"/>
      <c r="FQ818" s="35"/>
      <c r="FR818" s="35"/>
      <c r="FS818" s="35"/>
      <c r="FT818" s="35"/>
      <c r="FU818" s="35"/>
      <c r="FV818" s="35"/>
      <c r="FW818" s="35"/>
      <c r="FX818" s="35"/>
      <c r="FY818" s="35"/>
      <c r="FZ818" s="35"/>
      <c r="GA818" s="35"/>
      <c r="GB818" s="35"/>
      <c r="GC818" s="35"/>
      <c r="GD818" s="35"/>
      <c r="GE818" s="35"/>
      <c r="GF818" s="35"/>
      <c r="GG818" s="35"/>
      <c r="GH818" s="35"/>
      <c r="GI818" s="35"/>
      <c r="GJ818" s="35"/>
      <c r="GK818" s="35"/>
      <c r="GL818" s="35"/>
      <c r="GM818" s="35"/>
      <c r="GN818" s="35"/>
      <c r="GO818" s="35"/>
      <c r="GP818" s="35"/>
      <c r="GQ818" s="35"/>
      <c r="GR818" s="35"/>
      <c r="GS818" s="35"/>
      <c r="GT818" s="35"/>
      <c r="GU818" s="35"/>
      <c r="GV818" s="35"/>
      <c r="GW818" s="35"/>
      <c r="GX818" s="35"/>
    </row>
    <row r="819" spans="1:206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O819" s="35"/>
      <c r="P819" s="35"/>
      <c r="Q819" s="35"/>
      <c r="R819" s="35"/>
      <c r="S819" s="35"/>
      <c r="T819" s="35"/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35"/>
      <c r="AO819" s="35"/>
      <c r="AP819" s="35"/>
      <c r="AQ819" s="35"/>
      <c r="AR819" s="35"/>
      <c r="AS819" s="35"/>
      <c r="AT819" s="35"/>
      <c r="AU819" s="35"/>
      <c r="AV819" s="35"/>
      <c r="AW819" s="35"/>
      <c r="AX819" s="35"/>
      <c r="AY819" s="35"/>
      <c r="AZ819" s="35"/>
      <c r="BA819" s="35"/>
      <c r="BB819" s="35"/>
      <c r="BC819" s="35"/>
      <c r="BD819" s="35"/>
      <c r="BE819" s="35"/>
      <c r="BF819" s="35"/>
      <c r="BG819" s="35"/>
      <c r="BH819" s="35"/>
      <c r="BI819" s="35"/>
      <c r="BJ819" s="35"/>
      <c r="BK819" s="35"/>
      <c r="BL819" s="35"/>
      <c r="BM819" s="35"/>
      <c r="BN819" s="35"/>
      <c r="BO819" s="35"/>
      <c r="BP819" s="35"/>
      <c r="BQ819" s="35"/>
      <c r="BR819" s="35"/>
      <c r="BS819" s="35"/>
      <c r="BT819" s="35"/>
      <c r="BU819" s="35"/>
      <c r="BV819" s="35"/>
      <c r="BW819" s="35"/>
      <c r="BX819" s="35"/>
      <c r="BY819" s="35"/>
      <c r="BZ819" s="35"/>
      <c r="CA819" s="35"/>
      <c r="CB819" s="35"/>
      <c r="CC819" s="35"/>
      <c r="CD819" s="35"/>
      <c r="CE819" s="35"/>
      <c r="CF819" s="35"/>
      <c r="CG819" s="35"/>
      <c r="CH819" s="35"/>
      <c r="CI819" s="35"/>
      <c r="CJ819" s="35"/>
      <c r="CK819" s="35"/>
      <c r="CL819" s="35"/>
      <c r="CM819" s="35"/>
      <c r="CN819" s="35"/>
      <c r="CO819" s="35"/>
      <c r="CP819" s="35"/>
      <c r="CQ819" s="35"/>
      <c r="CR819" s="35"/>
      <c r="CS819" s="35"/>
      <c r="CT819" s="35"/>
      <c r="CU819" s="35"/>
      <c r="CV819" s="35"/>
      <c r="CW819" s="35"/>
      <c r="CX819" s="35"/>
      <c r="CY819" s="35"/>
      <c r="CZ819" s="35"/>
      <c r="DA819" s="35"/>
      <c r="DB819" s="35"/>
      <c r="DC819" s="35"/>
      <c r="DD819" s="35"/>
      <c r="DE819" s="35"/>
      <c r="DF819" s="35"/>
      <c r="DG819" s="35"/>
      <c r="DH819" s="35"/>
      <c r="DI819" s="35"/>
      <c r="DJ819" s="35"/>
      <c r="DK819" s="35"/>
      <c r="DL819" s="35"/>
      <c r="DM819" s="35"/>
      <c r="DN819" s="35"/>
      <c r="DO819" s="35"/>
      <c r="DP819" s="35"/>
      <c r="DQ819" s="35"/>
      <c r="DR819" s="35"/>
      <c r="DS819" s="35"/>
      <c r="DT819" s="35"/>
      <c r="DU819" s="35"/>
      <c r="DV819" s="35"/>
      <c r="DW819" s="35"/>
      <c r="DX819" s="35"/>
      <c r="DY819" s="35"/>
      <c r="DZ819" s="35"/>
      <c r="EA819" s="35"/>
      <c r="EB819" s="35"/>
      <c r="EC819" s="35"/>
      <c r="ED819" s="35"/>
      <c r="EE819" s="35"/>
      <c r="EF819" s="35"/>
      <c r="EG819" s="35"/>
      <c r="EH819" s="35"/>
      <c r="EI819" s="35"/>
      <c r="EJ819" s="35"/>
      <c r="EK819" s="35"/>
      <c r="EL819" s="35"/>
      <c r="EM819" s="35"/>
      <c r="EN819" s="35"/>
      <c r="EO819" s="35"/>
      <c r="EP819" s="35"/>
      <c r="EQ819" s="35"/>
      <c r="ER819" s="35"/>
      <c r="ES819" s="35"/>
      <c r="ET819" s="35"/>
      <c r="EU819" s="35"/>
      <c r="EV819" s="35"/>
      <c r="EW819" s="35"/>
      <c r="EX819" s="35"/>
      <c r="EY819" s="35"/>
      <c r="EZ819" s="35"/>
      <c r="FA819" s="35"/>
      <c r="FB819" s="35"/>
      <c r="FC819" s="35"/>
      <c r="FD819" s="35"/>
      <c r="FE819" s="35"/>
      <c r="FF819" s="35"/>
      <c r="FG819" s="35"/>
      <c r="FH819" s="35"/>
      <c r="FI819" s="35"/>
      <c r="FJ819" s="35"/>
      <c r="FK819" s="35"/>
      <c r="FL819" s="35"/>
      <c r="FM819" s="35"/>
      <c r="FN819" s="35"/>
      <c r="FO819" s="35"/>
      <c r="FP819" s="35"/>
      <c r="FQ819" s="35"/>
      <c r="FR819" s="35"/>
      <c r="FS819" s="35"/>
      <c r="FT819" s="35"/>
      <c r="FU819" s="35"/>
      <c r="FV819" s="35"/>
      <c r="FW819" s="35"/>
      <c r="FX819" s="35"/>
      <c r="FY819" s="35"/>
      <c r="FZ819" s="35"/>
      <c r="GA819" s="35"/>
      <c r="GB819" s="35"/>
      <c r="GC819" s="35"/>
      <c r="GD819" s="35"/>
      <c r="GE819" s="35"/>
      <c r="GF819" s="35"/>
      <c r="GG819" s="35"/>
      <c r="GH819" s="35"/>
      <c r="GI819" s="35"/>
      <c r="GJ819" s="35"/>
      <c r="GK819" s="35"/>
      <c r="GL819" s="35"/>
      <c r="GM819" s="35"/>
      <c r="GN819" s="35"/>
      <c r="GO819" s="35"/>
      <c r="GP819" s="35"/>
      <c r="GQ819" s="35"/>
      <c r="GR819" s="35"/>
      <c r="GS819" s="35"/>
      <c r="GT819" s="35"/>
      <c r="GU819" s="35"/>
      <c r="GV819" s="35"/>
      <c r="GW819" s="35"/>
      <c r="GX819" s="35"/>
    </row>
    <row r="820" spans="1:206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O820" s="35"/>
      <c r="P820" s="35"/>
      <c r="Q820" s="35"/>
      <c r="R820" s="35"/>
      <c r="S820" s="35"/>
      <c r="T820" s="35"/>
      <c r="U820" s="35"/>
      <c r="V820" s="35"/>
      <c r="W820" s="35"/>
      <c r="X820" s="35"/>
      <c r="Y820" s="35"/>
      <c r="Z820" s="35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35"/>
      <c r="AO820" s="35"/>
      <c r="AP820" s="35"/>
      <c r="AQ820" s="35"/>
      <c r="AR820" s="35"/>
      <c r="AS820" s="35"/>
      <c r="AT820" s="35"/>
      <c r="AU820" s="35"/>
      <c r="AV820" s="35"/>
      <c r="AW820" s="35"/>
      <c r="AX820" s="35"/>
      <c r="AY820" s="35"/>
      <c r="AZ820" s="35"/>
      <c r="BA820" s="35"/>
      <c r="BB820" s="35"/>
      <c r="BC820" s="35"/>
      <c r="BD820" s="35"/>
      <c r="BE820" s="35"/>
      <c r="BF820" s="35"/>
      <c r="BG820" s="35"/>
      <c r="BH820" s="35"/>
      <c r="BI820" s="35"/>
      <c r="BJ820" s="35"/>
      <c r="BK820" s="35"/>
      <c r="BL820" s="35"/>
      <c r="BM820" s="35"/>
      <c r="BN820" s="35"/>
      <c r="BO820" s="35"/>
      <c r="BP820" s="35"/>
      <c r="BQ820" s="35"/>
      <c r="BR820" s="35"/>
      <c r="BS820" s="35"/>
      <c r="BT820" s="35"/>
      <c r="BU820" s="35"/>
      <c r="BV820" s="35"/>
      <c r="BW820" s="35"/>
      <c r="BX820" s="35"/>
      <c r="BY820" s="35"/>
      <c r="BZ820" s="35"/>
      <c r="CA820" s="35"/>
      <c r="CB820" s="35"/>
      <c r="CC820" s="35"/>
      <c r="CD820" s="35"/>
      <c r="CE820" s="35"/>
      <c r="CF820" s="35"/>
      <c r="CG820" s="35"/>
      <c r="CH820" s="35"/>
      <c r="CI820" s="35"/>
      <c r="CJ820" s="35"/>
      <c r="CK820" s="35"/>
      <c r="CL820" s="35"/>
      <c r="CM820" s="35"/>
      <c r="CN820" s="35"/>
      <c r="CO820" s="35"/>
      <c r="CP820" s="35"/>
      <c r="CQ820" s="35"/>
      <c r="CR820" s="35"/>
      <c r="CS820" s="35"/>
      <c r="CT820" s="35"/>
      <c r="CU820" s="35"/>
      <c r="CV820" s="35"/>
      <c r="CW820" s="35"/>
      <c r="CX820" s="35"/>
      <c r="CY820" s="35"/>
      <c r="CZ820" s="35"/>
      <c r="DA820" s="35"/>
      <c r="DB820" s="35"/>
      <c r="DC820" s="35"/>
      <c r="DD820" s="35"/>
      <c r="DE820" s="35"/>
      <c r="DF820" s="35"/>
      <c r="DG820" s="35"/>
      <c r="DH820" s="35"/>
      <c r="DI820" s="35"/>
      <c r="DJ820" s="35"/>
      <c r="DK820" s="35"/>
      <c r="DL820" s="35"/>
      <c r="DM820" s="35"/>
      <c r="DN820" s="35"/>
      <c r="DO820" s="35"/>
      <c r="DP820" s="35"/>
      <c r="DQ820" s="35"/>
      <c r="DR820" s="35"/>
      <c r="DS820" s="35"/>
      <c r="DT820" s="35"/>
      <c r="DU820" s="35"/>
      <c r="DV820" s="35"/>
      <c r="DW820" s="35"/>
      <c r="DX820" s="35"/>
      <c r="DY820" s="35"/>
      <c r="DZ820" s="35"/>
      <c r="EA820" s="35"/>
      <c r="EB820" s="35"/>
      <c r="EC820" s="35"/>
      <c r="ED820" s="35"/>
      <c r="EE820" s="35"/>
      <c r="EF820" s="35"/>
      <c r="EG820" s="35"/>
      <c r="EH820" s="35"/>
      <c r="EI820" s="35"/>
      <c r="EJ820" s="35"/>
      <c r="EK820" s="35"/>
      <c r="EL820" s="35"/>
      <c r="EM820" s="35"/>
      <c r="EN820" s="35"/>
      <c r="EO820" s="35"/>
      <c r="EP820" s="35"/>
      <c r="EQ820" s="35"/>
      <c r="ER820" s="35"/>
      <c r="ES820" s="35"/>
      <c r="ET820" s="35"/>
      <c r="EU820" s="35"/>
      <c r="EV820" s="35"/>
      <c r="EW820" s="35"/>
      <c r="EX820" s="35"/>
      <c r="EY820" s="35"/>
      <c r="EZ820" s="35"/>
      <c r="FA820" s="35"/>
      <c r="FB820" s="35"/>
      <c r="FC820" s="35"/>
      <c r="FD820" s="35"/>
      <c r="FE820" s="35"/>
      <c r="FF820" s="35"/>
      <c r="FG820" s="35"/>
      <c r="FH820" s="35"/>
      <c r="FI820" s="35"/>
      <c r="FJ820" s="35"/>
      <c r="FK820" s="35"/>
      <c r="FL820" s="35"/>
      <c r="FM820" s="35"/>
      <c r="FN820" s="35"/>
      <c r="FO820" s="35"/>
      <c r="FP820" s="35"/>
      <c r="FQ820" s="35"/>
      <c r="FR820" s="35"/>
      <c r="FS820" s="35"/>
      <c r="FT820" s="35"/>
      <c r="FU820" s="35"/>
      <c r="FV820" s="35"/>
      <c r="FW820" s="35"/>
      <c r="FX820" s="35"/>
      <c r="FY820" s="35"/>
      <c r="FZ820" s="35"/>
      <c r="GA820" s="35"/>
      <c r="GB820" s="35"/>
      <c r="GC820" s="35"/>
      <c r="GD820" s="35"/>
      <c r="GE820" s="35"/>
      <c r="GF820" s="35"/>
      <c r="GG820" s="35"/>
      <c r="GH820" s="35"/>
      <c r="GI820" s="35"/>
      <c r="GJ820" s="35"/>
      <c r="GK820" s="35"/>
      <c r="GL820" s="35"/>
      <c r="GM820" s="35"/>
      <c r="GN820" s="35"/>
      <c r="GO820" s="35"/>
      <c r="GP820" s="35"/>
      <c r="GQ820" s="35"/>
      <c r="GR820" s="35"/>
      <c r="GS820" s="35"/>
      <c r="GT820" s="35"/>
      <c r="GU820" s="35"/>
      <c r="GV820" s="35"/>
      <c r="GW820" s="35"/>
      <c r="GX820" s="35"/>
    </row>
    <row r="821" spans="1:206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O821" s="35"/>
      <c r="P821" s="35"/>
      <c r="Q821" s="35"/>
      <c r="R821" s="35"/>
      <c r="S821" s="35"/>
      <c r="T821" s="35"/>
      <c r="U821" s="35"/>
      <c r="V821" s="35"/>
      <c r="W821" s="35"/>
      <c r="X821" s="35"/>
      <c r="Y821" s="35"/>
      <c r="Z821" s="35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35"/>
      <c r="AO821" s="35"/>
      <c r="AP821" s="35"/>
      <c r="AQ821" s="35"/>
      <c r="AR821" s="35"/>
      <c r="AS821" s="35"/>
      <c r="AT821" s="35"/>
      <c r="AU821" s="35"/>
      <c r="AV821" s="35"/>
      <c r="AW821" s="35"/>
      <c r="AX821" s="35"/>
      <c r="AY821" s="35"/>
      <c r="AZ821" s="35"/>
      <c r="BA821" s="35"/>
      <c r="BB821" s="35"/>
      <c r="BC821" s="35"/>
      <c r="BD821" s="35"/>
      <c r="BE821" s="35"/>
      <c r="BF821" s="35"/>
      <c r="BG821" s="35"/>
      <c r="BH821" s="35"/>
      <c r="BI821" s="35"/>
      <c r="BJ821" s="35"/>
      <c r="BK821" s="35"/>
      <c r="BL821" s="35"/>
      <c r="BM821" s="35"/>
      <c r="BN821" s="35"/>
      <c r="BO821" s="35"/>
      <c r="BP821" s="35"/>
      <c r="BQ821" s="35"/>
      <c r="BR821" s="35"/>
      <c r="BS821" s="35"/>
      <c r="BT821" s="35"/>
      <c r="BU821" s="35"/>
      <c r="BV821" s="35"/>
      <c r="BW821" s="35"/>
      <c r="BX821" s="35"/>
      <c r="BY821" s="35"/>
      <c r="BZ821" s="35"/>
      <c r="CA821" s="35"/>
      <c r="CB821" s="35"/>
      <c r="CC821" s="35"/>
      <c r="CD821" s="35"/>
      <c r="CE821" s="35"/>
      <c r="CF821" s="35"/>
      <c r="CG821" s="35"/>
      <c r="CH821" s="35"/>
      <c r="CI821" s="35"/>
      <c r="CJ821" s="35"/>
      <c r="CK821" s="35"/>
      <c r="CL821" s="35"/>
      <c r="CM821" s="35"/>
      <c r="CN821" s="35"/>
      <c r="CO821" s="35"/>
      <c r="CP821" s="35"/>
      <c r="CQ821" s="35"/>
      <c r="CR821" s="35"/>
      <c r="CS821" s="35"/>
      <c r="CT821" s="35"/>
      <c r="CU821" s="35"/>
      <c r="CV821" s="35"/>
      <c r="CW821" s="35"/>
      <c r="CX821" s="35"/>
      <c r="CY821" s="35"/>
      <c r="CZ821" s="35"/>
      <c r="DA821" s="35"/>
      <c r="DB821" s="35"/>
      <c r="DC821" s="35"/>
      <c r="DD821" s="35"/>
      <c r="DE821" s="35"/>
      <c r="DF821" s="35"/>
      <c r="DG821" s="35"/>
      <c r="DH821" s="35"/>
      <c r="DI821" s="35"/>
      <c r="DJ821" s="35"/>
      <c r="DK821" s="35"/>
      <c r="DL821" s="35"/>
      <c r="DM821" s="35"/>
      <c r="DN821" s="35"/>
      <c r="DO821" s="35"/>
      <c r="DP821" s="35"/>
      <c r="DQ821" s="35"/>
      <c r="DR821" s="35"/>
      <c r="DS821" s="35"/>
      <c r="DT821" s="35"/>
      <c r="DU821" s="35"/>
      <c r="DV821" s="35"/>
      <c r="DW821" s="35"/>
      <c r="DX821" s="35"/>
      <c r="DY821" s="35"/>
      <c r="DZ821" s="35"/>
      <c r="EA821" s="35"/>
      <c r="EB821" s="35"/>
      <c r="EC821" s="35"/>
      <c r="ED821" s="35"/>
      <c r="EE821" s="35"/>
      <c r="EF821" s="35"/>
      <c r="EG821" s="35"/>
      <c r="EH821" s="35"/>
      <c r="EI821" s="35"/>
      <c r="EJ821" s="35"/>
      <c r="EK821" s="35"/>
      <c r="EL821" s="35"/>
      <c r="EM821" s="35"/>
      <c r="EN821" s="35"/>
      <c r="EO821" s="35"/>
      <c r="EP821" s="35"/>
      <c r="EQ821" s="35"/>
      <c r="ER821" s="35"/>
      <c r="ES821" s="35"/>
      <c r="ET821" s="35"/>
      <c r="EU821" s="35"/>
      <c r="EV821" s="35"/>
      <c r="EW821" s="35"/>
      <c r="EX821" s="35"/>
      <c r="EY821" s="35"/>
      <c r="EZ821" s="35"/>
      <c r="FA821" s="35"/>
      <c r="FB821" s="35"/>
      <c r="FC821" s="35"/>
      <c r="FD821" s="35"/>
      <c r="FE821" s="35"/>
      <c r="FF821" s="35"/>
      <c r="FG821" s="35"/>
      <c r="FH821" s="35"/>
      <c r="FI821" s="35"/>
      <c r="FJ821" s="35"/>
      <c r="FK821" s="35"/>
      <c r="FL821" s="35"/>
      <c r="FM821" s="35"/>
      <c r="FN821" s="35"/>
      <c r="FO821" s="35"/>
      <c r="FP821" s="35"/>
      <c r="FQ821" s="35"/>
      <c r="FR821" s="35"/>
      <c r="FS821" s="35"/>
      <c r="FT821" s="35"/>
      <c r="FU821" s="35"/>
      <c r="FV821" s="35"/>
      <c r="FW821" s="35"/>
      <c r="FX821" s="35"/>
      <c r="FY821" s="35"/>
      <c r="FZ821" s="35"/>
      <c r="GA821" s="35"/>
      <c r="GB821" s="35"/>
      <c r="GC821" s="35"/>
      <c r="GD821" s="35"/>
      <c r="GE821" s="35"/>
      <c r="GF821" s="35"/>
      <c r="GG821" s="35"/>
      <c r="GH821" s="35"/>
      <c r="GI821" s="35"/>
      <c r="GJ821" s="35"/>
      <c r="GK821" s="35"/>
      <c r="GL821" s="35"/>
      <c r="GM821" s="35"/>
      <c r="GN821" s="35"/>
      <c r="GO821" s="35"/>
      <c r="GP821" s="35"/>
      <c r="GQ821" s="35"/>
      <c r="GR821" s="35"/>
      <c r="GS821" s="35"/>
      <c r="GT821" s="35"/>
      <c r="GU821" s="35"/>
      <c r="GV821" s="35"/>
      <c r="GW821" s="35"/>
      <c r="GX821" s="35"/>
    </row>
    <row r="822" spans="1:206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O822" s="35"/>
      <c r="P822" s="35"/>
      <c r="Q822" s="35"/>
      <c r="R822" s="35"/>
      <c r="S822" s="35"/>
      <c r="T822" s="35"/>
      <c r="U822" s="35"/>
      <c r="V822" s="35"/>
      <c r="W822" s="35"/>
      <c r="X822" s="35"/>
      <c r="Y822" s="35"/>
      <c r="Z822" s="35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35"/>
      <c r="AO822" s="35"/>
      <c r="AP822" s="35"/>
      <c r="AQ822" s="35"/>
      <c r="AR822" s="35"/>
      <c r="AS822" s="35"/>
      <c r="AT822" s="35"/>
      <c r="AU822" s="35"/>
      <c r="AV822" s="35"/>
      <c r="AW822" s="35"/>
      <c r="AX822" s="35"/>
      <c r="AY822" s="35"/>
      <c r="AZ822" s="35"/>
      <c r="BA822" s="35"/>
      <c r="BB822" s="35"/>
      <c r="BC822" s="35"/>
      <c r="BD822" s="35"/>
      <c r="BE822" s="35"/>
      <c r="BF822" s="35"/>
      <c r="BG822" s="35"/>
      <c r="BH822" s="35"/>
      <c r="BI822" s="35"/>
      <c r="BJ822" s="35"/>
      <c r="BK822" s="35"/>
      <c r="BL822" s="35"/>
      <c r="BM822" s="35"/>
      <c r="BN822" s="35"/>
      <c r="BO822" s="35"/>
      <c r="BP822" s="35"/>
      <c r="BQ822" s="35"/>
      <c r="BR822" s="35"/>
      <c r="BS822" s="35"/>
      <c r="BT822" s="35"/>
      <c r="BU822" s="35"/>
      <c r="BV822" s="35"/>
      <c r="BW822" s="35"/>
      <c r="BX822" s="35"/>
      <c r="BY822" s="35"/>
      <c r="BZ822" s="35"/>
      <c r="CA822" s="35"/>
      <c r="CB822" s="35"/>
      <c r="CC822" s="35"/>
      <c r="CD822" s="35"/>
      <c r="CE822" s="35"/>
      <c r="CF822" s="35"/>
      <c r="CG822" s="35"/>
      <c r="CH822" s="35"/>
      <c r="CI822" s="35"/>
      <c r="CJ822" s="35"/>
      <c r="CK822" s="35"/>
      <c r="CL822" s="35"/>
      <c r="CM822" s="35"/>
      <c r="CN822" s="35"/>
      <c r="CO822" s="35"/>
      <c r="CP822" s="35"/>
      <c r="CQ822" s="35"/>
      <c r="CR822" s="35"/>
      <c r="CS822" s="35"/>
      <c r="CT822" s="35"/>
      <c r="CU822" s="35"/>
      <c r="CV822" s="35"/>
      <c r="CW822" s="35"/>
      <c r="CX822" s="35"/>
      <c r="CY822" s="35"/>
      <c r="CZ822" s="35"/>
      <c r="DA822" s="35"/>
      <c r="DB822" s="35"/>
      <c r="DC822" s="35"/>
      <c r="DD822" s="35"/>
      <c r="DE822" s="35"/>
      <c r="DF822" s="35"/>
      <c r="DG822" s="35"/>
      <c r="DH822" s="35"/>
      <c r="DI822" s="35"/>
      <c r="DJ822" s="35"/>
      <c r="DK822" s="35"/>
      <c r="DL822" s="35"/>
      <c r="DM822" s="35"/>
      <c r="DN822" s="35"/>
      <c r="DO822" s="35"/>
      <c r="DP822" s="35"/>
      <c r="DQ822" s="35"/>
      <c r="DR822" s="35"/>
      <c r="DS822" s="35"/>
      <c r="DT822" s="35"/>
      <c r="DU822" s="35"/>
      <c r="DV822" s="35"/>
      <c r="DW822" s="35"/>
      <c r="DX822" s="35"/>
      <c r="DY822" s="35"/>
      <c r="DZ822" s="35"/>
      <c r="EA822" s="35"/>
      <c r="EB822" s="35"/>
      <c r="EC822" s="35"/>
      <c r="ED822" s="35"/>
      <c r="EE822" s="35"/>
      <c r="EF822" s="35"/>
      <c r="EG822" s="35"/>
      <c r="EH822" s="35"/>
      <c r="EI822" s="35"/>
      <c r="EJ822" s="35"/>
      <c r="EK822" s="35"/>
      <c r="EL822" s="35"/>
      <c r="EM822" s="35"/>
      <c r="EN822" s="35"/>
      <c r="EO822" s="35"/>
      <c r="EP822" s="35"/>
      <c r="EQ822" s="35"/>
      <c r="ER822" s="35"/>
      <c r="ES822" s="35"/>
      <c r="ET822" s="35"/>
      <c r="EU822" s="35"/>
      <c r="EV822" s="35"/>
      <c r="EW822" s="35"/>
      <c r="EX822" s="35"/>
      <c r="EY822" s="35"/>
      <c r="EZ822" s="35"/>
      <c r="FA822" s="35"/>
      <c r="FB822" s="35"/>
      <c r="FC822" s="35"/>
      <c r="FD822" s="35"/>
      <c r="FE822" s="35"/>
      <c r="FF822" s="35"/>
      <c r="FG822" s="35"/>
      <c r="FH822" s="35"/>
      <c r="FI822" s="35"/>
      <c r="FJ822" s="35"/>
      <c r="FK822" s="35"/>
      <c r="FL822" s="35"/>
      <c r="FM822" s="35"/>
      <c r="FN822" s="35"/>
      <c r="FO822" s="35"/>
      <c r="FP822" s="35"/>
      <c r="FQ822" s="35"/>
      <c r="FR822" s="35"/>
      <c r="FS822" s="35"/>
      <c r="FT822" s="35"/>
      <c r="FU822" s="35"/>
      <c r="FV822" s="35"/>
      <c r="FW822" s="35"/>
      <c r="FX822" s="35"/>
      <c r="FY822" s="35"/>
      <c r="FZ822" s="35"/>
      <c r="GA822" s="35"/>
      <c r="GB822" s="35"/>
      <c r="GC822" s="35"/>
      <c r="GD822" s="35"/>
      <c r="GE822" s="35"/>
      <c r="GF822" s="35"/>
      <c r="GG822" s="35"/>
      <c r="GH822" s="35"/>
      <c r="GI822" s="35"/>
      <c r="GJ822" s="35"/>
      <c r="GK822" s="35"/>
      <c r="GL822" s="35"/>
      <c r="GM822" s="35"/>
      <c r="GN822" s="35"/>
      <c r="GO822" s="35"/>
      <c r="GP822" s="35"/>
      <c r="GQ822" s="35"/>
      <c r="GR822" s="35"/>
      <c r="GS822" s="35"/>
      <c r="GT822" s="35"/>
      <c r="GU822" s="35"/>
      <c r="GV822" s="35"/>
      <c r="GW822" s="35"/>
      <c r="GX822" s="35"/>
    </row>
    <row r="823" spans="1:206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O823" s="35"/>
      <c r="P823" s="35"/>
      <c r="Q823" s="35"/>
      <c r="R823" s="35"/>
      <c r="S823" s="35"/>
      <c r="T823" s="35"/>
      <c r="U823" s="35"/>
      <c r="V823" s="35"/>
      <c r="W823" s="35"/>
      <c r="X823" s="35"/>
      <c r="Y823" s="35"/>
      <c r="Z823" s="35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35"/>
      <c r="AO823" s="35"/>
      <c r="AP823" s="35"/>
      <c r="AQ823" s="35"/>
      <c r="AR823" s="35"/>
      <c r="AS823" s="35"/>
      <c r="AT823" s="35"/>
      <c r="AU823" s="35"/>
      <c r="AV823" s="35"/>
      <c r="AW823" s="35"/>
      <c r="AX823" s="35"/>
      <c r="AY823" s="35"/>
      <c r="AZ823" s="35"/>
      <c r="BA823" s="35"/>
      <c r="BB823" s="35"/>
      <c r="BC823" s="35"/>
      <c r="BD823" s="35"/>
      <c r="BE823" s="35"/>
      <c r="BF823" s="35"/>
      <c r="BG823" s="35"/>
      <c r="BH823" s="35"/>
      <c r="BI823" s="35"/>
      <c r="BJ823" s="35"/>
      <c r="BK823" s="35"/>
      <c r="BL823" s="35"/>
      <c r="BM823" s="35"/>
      <c r="BN823" s="35"/>
      <c r="BO823" s="35"/>
      <c r="BP823" s="35"/>
      <c r="BQ823" s="35"/>
      <c r="BR823" s="35"/>
      <c r="BS823" s="35"/>
      <c r="BT823" s="35"/>
      <c r="BU823" s="35"/>
      <c r="BV823" s="35"/>
      <c r="BW823" s="35"/>
      <c r="BX823" s="35"/>
      <c r="BY823" s="35"/>
      <c r="BZ823" s="35"/>
      <c r="CA823" s="35"/>
      <c r="CB823" s="35"/>
      <c r="CC823" s="35"/>
      <c r="CD823" s="35"/>
      <c r="CE823" s="35"/>
      <c r="CF823" s="35"/>
      <c r="CG823" s="35"/>
      <c r="CH823" s="35"/>
      <c r="CI823" s="35"/>
      <c r="CJ823" s="35"/>
      <c r="CK823" s="35"/>
      <c r="CL823" s="35"/>
      <c r="CM823" s="35"/>
      <c r="CN823" s="35"/>
      <c r="CO823" s="35"/>
      <c r="CP823" s="35"/>
      <c r="CQ823" s="35"/>
      <c r="CR823" s="35"/>
      <c r="CS823" s="35"/>
      <c r="CT823" s="35"/>
      <c r="CU823" s="35"/>
      <c r="CV823" s="35"/>
      <c r="CW823" s="35"/>
      <c r="CX823" s="35"/>
      <c r="CY823" s="35"/>
      <c r="CZ823" s="35"/>
      <c r="DA823" s="35"/>
      <c r="DB823" s="35"/>
      <c r="DC823" s="35"/>
      <c r="DD823" s="35"/>
      <c r="DE823" s="35"/>
      <c r="DF823" s="35"/>
      <c r="DG823" s="35"/>
      <c r="DH823" s="35"/>
      <c r="DI823" s="35"/>
      <c r="DJ823" s="35"/>
      <c r="DK823" s="35"/>
      <c r="DL823" s="35"/>
      <c r="DM823" s="35"/>
      <c r="DN823" s="35"/>
      <c r="DO823" s="35"/>
      <c r="DP823" s="35"/>
      <c r="DQ823" s="35"/>
      <c r="DR823" s="35"/>
      <c r="DS823" s="35"/>
      <c r="DT823" s="35"/>
      <c r="DU823" s="35"/>
      <c r="DV823" s="35"/>
      <c r="DW823" s="35"/>
      <c r="DX823" s="35"/>
      <c r="DY823" s="35"/>
      <c r="DZ823" s="35"/>
      <c r="EA823" s="35"/>
      <c r="EB823" s="35"/>
      <c r="EC823" s="35"/>
      <c r="ED823" s="35"/>
      <c r="EE823" s="35"/>
      <c r="EF823" s="35"/>
      <c r="EG823" s="35"/>
      <c r="EH823" s="35"/>
      <c r="EI823" s="35"/>
      <c r="EJ823" s="35"/>
      <c r="EK823" s="35"/>
      <c r="EL823" s="35"/>
      <c r="EM823" s="35"/>
      <c r="EN823" s="35"/>
      <c r="EO823" s="35"/>
      <c r="EP823" s="35"/>
      <c r="EQ823" s="35"/>
      <c r="ER823" s="35"/>
      <c r="ES823" s="35"/>
      <c r="ET823" s="35"/>
      <c r="EU823" s="35"/>
      <c r="EV823" s="35"/>
      <c r="EW823" s="35"/>
      <c r="EX823" s="35"/>
      <c r="EY823" s="35"/>
      <c r="EZ823" s="35"/>
      <c r="FA823" s="35"/>
      <c r="FB823" s="35"/>
      <c r="FC823" s="35"/>
      <c r="FD823" s="35"/>
      <c r="FE823" s="35"/>
      <c r="FF823" s="35"/>
      <c r="FG823" s="35"/>
      <c r="FH823" s="35"/>
      <c r="FI823" s="35"/>
      <c r="FJ823" s="35"/>
      <c r="FK823" s="35"/>
      <c r="FL823" s="35"/>
      <c r="FM823" s="35"/>
      <c r="FN823" s="35"/>
      <c r="FO823" s="35"/>
      <c r="FP823" s="35"/>
      <c r="FQ823" s="35"/>
      <c r="FR823" s="35"/>
      <c r="FS823" s="35"/>
      <c r="FT823" s="35"/>
      <c r="FU823" s="35"/>
      <c r="FV823" s="35"/>
      <c r="FW823" s="35"/>
      <c r="FX823" s="35"/>
      <c r="FY823" s="35"/>
      <c r="FZ823" s="35"/>
      <c r="GA823" s="35"/>
      <c r="GB823" s="35"/>
      <c r="GC823" s="35"/>
      <c r="GD823" s="35"/>
      <c r="GE823" s="35"/>
      <c r="GF823" s="35"/>
      <c r="GG823" s="35"/>
      <c r="GH823" s="35"/>
      <c r="GI823" s="35"/>
      <c r="GJ823" s="35"/>
      <c r="GK823" s="35"/>
      <c r="GL823" s="35"/>
      <c r="GM823" s="35"/>
      <c r="GN823" s="35"/>
      <c r="GO823" s="35"/>
      <c r="GP823" s="35"/>
      <c r="GQ823" s="35"/>
      <c r="GR823" s="35"/>
      <c r="GS823" s="35"/>
      <c r="GT823" s="35"/>
      <c r="GU823" s="35"/>
      <c r="GV823" s="35"/>
      <c r="GW823" s="35"/>
      <c r="GX823" s="35"/>
    </row>
    <row r="824" spans="1:206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O824" s="35"/>
      <c r="P824" s="35"/>
      <c r="Q824" s="35"/>
      <c r="R824" s="35"/>
      <c r="S824" s="35"/>
      <c r="T824" s="35"/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F824" s="35"/>
      <c r="AG824" s="35"/>
      <c r="AH824" s="35"/>
      <c r="AI824" s="35"/>
      <c r="AJ824" s="35"/>
      <c r="AK824" s="35"/>
      <c r="AL824" s="35"/>
      <c r="AM824" s="35"/>
      <c r="AN824" s="35"/>
      <c r="AO824" s="35"/>
      <c r="AP824" s="35"/>
      <c r="AQ824" s="35"/>
      <c r="AR824" s="35"/>
      <c r="AS824" s="35"/>
      <c r="AT824" s="35"/>
      <c r="AU824" s="35"/>
      <c r="AV824" s="35"/>
      <c r="AW824" s="35"/>
      <c r="AX824" s="35"/>
      <c r="AY824" s="35"/>
      <c r="AZ824" s="35"/>
      <c r="BA824" s="35"/>
      <c r="BB824" s="35"/>
      <c r="BC824" s="35"/>
      <c r="BD824" s="35"/>
      <c r="BE824" s="35"/>
      <c r="BF824" s="35"/>
      <c r="BG824" s="35"/>
      <c r="BH824" s="35"/>
      <c r="BI824" s="35"/>
      <c r="BJ824" s="35"/>
      <c r="BK824" s="35"/>
      <c r="BL824" s="35"/>
      <c r="BM824" s="35"/>
      <c r="BN824" s="35"/>
      <c r="BO824" s="35"/>
      <c r="BP824" s="35"/>
      <c r="BQ824" s="35"/>
      <c r="BR824" s="35"/>
      <c r="BS824" s="35"/>
      <c r="BT824" s="35"/>
      <c r="BU824" s="35"/>
      <c r="BV824" s="35"/>
      <c r="BW824" s="35"/>
      <c r="BX824" s="35"/>
      <c r="BY824" s="35"/>
      <c r="BZ824" s="35"/>
      <c r="CA824" s="35"/>
      <c r="CB824" s="35"/>
      <c r="CC824" s="35"/>
      <c r="CD824" s="35"/>
      <c r="CE824" s="35"/>
      <c r="CF824" s="35"/>
      <c r="CG824" s="35"/>
      <c r="CH824" s="35"/>
      <c r="CI824" s="35"/>
      <c r="CJ824" s="35"/>
      <c r="CK824" s="35"/>
      <c r="CL824" s="35"/>
      <c r="CM824" s="35"/>
      <c r="CN824" s="35"/>
      <c r="CO824" s="35"/>
      <c r="CP824" s="35"/>
      <c r="CQ824" s="35"/>
      <c r="CR824" s="35"/>
      <c r="CS824" s="35"/>
      <c r="CT824" s="35"/>
      <c r="CU824" s="35"/>
      <c r="CV824" s="35"/>
      <c r="CW824" s="35"/>
      <c r="CX824" s="35"/>
      <c r="CY824" s="35"/>
      <c r="CZ824" s="35"/>
      <c r="DA824" s="35"/>
      <c r="DB824" s="35"/>
      <c r="DC824" s="35"/>
      <c r="DD824" s="35"/>
      <c r="DE824" s="35"/>
      <c r="DF824" s="35"/>
      <c r="DG824" s="35"/>
      <c r="DH824" s="35"/>
      <c r="DI824" s="35"/>
      <c r="DJ824" s="35"/>
      <c r="DK824" s="35"/>
      <c r="DL824" s="35"/>
      <c r="DM824" s="35"/>
      <c r="DN824" s="35"/>
      <c r="DO824" s="35"/>
      <c r="DP824" s="35"/>
      <c r="DQ824" s="35"/>
      <c r="DR824" s="35"/>
      <c r="DS824" s="35"/>
      <c r="DT824" s="35"/>
      <c r="DU824" s="35"/>
      <c r="DV824" s="35"/>
      <c r="DW824" s="35"/>
      <c r="DX824" s="35"/>
      <c r="DY824" s="35"/>
      <c r="DZ824" s="35"/>
      <c r="EA824" s="35"/>
      <c r="EB824" s="35"/>
      <c r="EC824" s="35"/>
      <c r="ED824" s="35"/>
      <c r="EE824" s="35"/>
      <c r="EF824" s="35"/>
      <c r="EG824" s="35"/>
      <c r="EH824" s="35"/>
      <c r="EI824" s="35"/>
      <c r="EJ824" s="35"/>
      <c r="EK824" s="35"/>
      <c r="EL824" s="35"/>
      <c r="EM824" s="35"/>
      <c r="EN824" s="35"/>
      <c r="EO824" s="35"/>
      <c r="EP824" s="35"/>
      <c r="EQ824" s="35"/>
      <c r="ER824" s="35"/>
      <c r="ES824" s="35"/>
      <c r="ET824" s="35"/>
      <c r="EU824" s="35"/>
      <c r="EV824" s="35"/>
      <c r="EW824" s="35"/>
      <c r="EX824" s="35"/>
      <c r="EY824" s="35"/>
      <c r="EZ824" s="35"/>
      <c r="FA824" s="35"/>
      <c r="FB824" s="35"/>
      <c r="FC824" s="35"/>
      <c r="FD824" s="35"/>
      <c r="FE824" s="35"/>
      <c r="FF824" s="35"/>
      <c r="FG824" s="35"/>
      <c r="FH824" s="35"/>
      <c r="FI824" s="35"/>
      <c r="FJ824" s="35"/>
      <c r="FK824" s="35"/>
      <c r="FL824" s="35"/>
      <c r="FM824" s="35"/>
      <c r="FN824" s="35"/>
      <c r="FO824" s="35"/>
      <c r="FP824" s="35"/>
      <c r="FQ824" s="35"/>
      <c r="FR824" s="35"/>
      <c r="FS824" s="35"/>
      <c r="FT824" s="35"/>
      <c r="FU824" s="35"/>
      <c r="FV824" s="35"/>
      <c r="FW824" s="35"/>
      <c r="FX824" s="35"/>
      <c r="FY824" s="35"/>
      <c r="FZ824" s="35"/>
      <c r="GA824" s="35"/>
      <c r="GB824" s="35"/>
      <c r="GC824" s="35"/>
      <c r="GD824" s="35"/>
      <c r="GE824" s="35"/>
      <c r="GF824" s="35"/>
      <c r="GG824" s="35"/>
      <c r="GH824" s="35"/>
      <c r="GI824" s="35"/>
      <c r="GJ824" s="35"/>
      <c r="GK824" s="35"/>
      <c r="GL824" s="35"/>
      <c r="GM824" s="35"/>
      <c r="GN824" s="35"/>
      <c r="GO824" s="35"/>
      <c r="GP824" s="35"/>
      <c r="GQ824" s="35"/>
      <c r="GR824" s="35"/>
      <c r="GS824" s="35"/>
      <c r="GT824" s="35"/>
      <c r="GU824" s="35"/>
      <c r="GV824" s="35"/>
      <c r="GW824" s="35"/>
      <c r="GX824" s="35"/>
    </row>
    <row r="825" spans="1:206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O825" s="35"/>
      <c r="P825" s="35"/>
      <c r="Q825" s="35"/>
      <c r="R825" s="35"/>
      <c r="S825" s="35"/>
      <c r="T825" s="35"/>
      <c r="U825" s="35"/>
      <c r="V825" s="35"/>
      <c r="W825" s="35"/>
      <c r="X825" s="35"/>
      <c r="Y825" s="35"/>
      <c r="Z825" s="35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35"/>
      <c r="AO825" s="35"/>
      <c r="AP825" s="35"/>
      <c r="AQ825" s="35"/>
      <c r="AR825" s="35"/>
      <c r="AS825" s="35"/>
      <c r="AT825" s="35"/>
      <c r="AU825" s="35"/>
      <c r="AV825" s="35"/>
      <c r="AW825" s="35"/>
      <c r="AX825" s="35"/>
      <c r="AY825" s="35"/>
      <c r="AZ825" s="35"/>
      <c r="BA825" s="35"/>
      <c r="BB825" s="35"/>
      <c r="BC825" s="35"/>
      <c r="BD825" s="35"/>
      <c r="BE825" s="35"/>
      <c r="BF825" s="35"/>
      <c r="BG825" s="35"/>
      <c r="BH825" s="35"/>
      <c r="BI825" s="35"/>
      <c r="BJ825" s="35"/>
      <c r="BK825" s="35"/>
      <c r="BL825" s="35"/>
      <c r="BM825" s="35"/>
      <c r="BN825" s="35"/>
      <c r="BO825" s="35"/>
      <c r="BP825" s="35"/>
      <c r="BQ825" s="35"/>
      <c r="BR825" s="35"/>
      <c r="BS825" s="35"/>
      <c r="BT825" s="35"/>
      <c r="BU825" s="35"/>
      <c r="BV825" s="35"/>
      <c r="BW825" s="35"/>
      <c r="BX825" s="35"/>
      <c r="BY825" s="35"/>
      <c r="BZ825" s="35"/>
      <c r="CA825" s="35"/>
      <c r="CB825" s="35"/>
      <c r="CC825" s="35"/>
      <c r="CD825" s="35"/>
      <c r="CE825" s="35"/>
      <c r="CF825" s="35"/>
      <c r="CG825" s="35"/>
      <c r="CH825" s="35"/>
      <c r="CI825" s="35"/>
      <c r="CJ825" s="35"/>
      <c r="CK825" s="35"/>
      <c r="CL825" s="35"/>
      <c r="CM825" s="35"/>
      <c r="CN825" s="35"/>
      <c r="CO825" s="35"/>
      <c r="CP825" s="35"/>
      <c r="CQ825" s="35"/>
      <c r="CR825" s="35"/>
      <c r="CS825" s="35"/>
      <c r="CT825" s="35"/>
      <c r="CU825" s="35"/>
      <c r="CV825" s="35"/>
      <c r="CW825" s="35"/>
      <c r="CX825" s="35"/>
      <c r="CY825" s="35"/>
      <c r="CZ825" s="35"/>
      <c r="DA825" s="35"/>
      <c r="DB825" s="35"/>
      <c r="DC825" s="35"/>
      <c r="DD825" s="35"/>
      <c r="DE825" s="35"/>
      <c r="DF825" s="35"/>
      <c r="DG825" s="35"/>
      <c r="DH825" s="35"/>
      <c r="DI825" s="35"/>
      <c r="DJ825" s="35"/>
      <c r="DK825" s="35"/>
      <c r="DL825" s="35"/>
      <c r="DM825" s="35"/>
      <c r="DN825" s="35"/>
      <c r="DO825" s="35"/>
      <c r="DP825" s="35"/>
      <c r="DQ825" s="35"/>
      <c r="DR825" s="35"/>
      <c r="DS825" s="35"/>
      <c r="DT825" s="35"/>
      <c r="DU825" s="35"/>
      <c r="DV825" s="35"/>
      <c r="DW825" s="35"/>
      <c r="DX825" s="35"/>
      <c r="DY825" s="35"/>
      <c r="DZ825" s="35"/>
      <c r="EA825" s="35"/>
      <c r="EB825" s="35"/>
      <c r="EC825" s="35"/>
      <c r="ED825" s="35"/>
      <c r="EE825" s="35"/>
      <c r="EF825" s="35"/>
      <c r="EG825" s="35"/>
      <c r="EH825" s="35"/>
      <c r="EI825" s="35"/>
      <c r="EJ825" s="35"/>
      <c r="EK825" s="35"/>
      <c r="EL825" s="35"/>
      <c r="EM825" s="35"/>
      <c r="EN825" s="35"/>
      <c r="EO825" s="35"/>
      <c r="EP825" s="35"/>
      <c r="EQ825" s="35"/>
      <c r="ER825" s="35"/>
      <c r="ES825" s="35"/>
      <c r="ET825" s="35"/>
      <c r="EU825" s="35"/>
      <c r="EV825" s="35"/>
      <c r="EW825" s="35"/>
      <c r="EX825" s="35"/>
      <c r="EY825" s="35"/>
      <c r="EZ825" s="35"/>
      <c r="FA825" s="35"/>
      <c r="FB825" s="35"/>
      <c r="FC825" s="35"/>
      <c r="FD825" s="35"/>
      <c r="FE825" s="35"/>
      <c r="FF825" s="35"/>
      <c r="FG825" s="35"/>
      <c r="FH825" s="35"/>
      <c r="FI825" s="35"/>
      <c r="FJ825" s="35"/>
      <c r="FK825" s="35"/>
      <c r="FL825" s="35"/>
      <c r="FM825" s="35"/>
      <c r="FN825" s="35"/>
      <c r="FO825" s="35"/>
      <c r="FP825" s="35"/>
      <c r="FQ825" s="35"/>
      <c r="FR825" s="35"/>
      <c r="FS825" s="35"/>
      <c r="FT825" s="35"/>
      <c r="FU825" s="35"/>
      <c r="FV825" s="35"/>
      <c r="FW825" s="35"/>
      <c r="FX825" s="35"/>
      <c r="FY825" s="35"/>
      <c r="FZ825" s="35"/>
      <c r="GA825" s="35"/>
      <c r="GB825" s="35"/>
      <c r="GC825" s="35"/>
      <c r="GD825" s="35"/>
      <c r="GE825" s="35"/>
      <c r="GF825" s="35"/>
      <c r="GG825" s="35"/>
      <c r="GH825" s="35"/>
      <c r="GI825" s="35"/>
      <c r="GJ825" s="35"/>
      <c r="GK825" s="35"/>
      <c r="GL825" s="35"/>
      <c r="GM825" s="35"/>
      <c r="GN825" s="35"/>
      <c r="GO825" s="35"/>
      <c r="GP825" s="35"/>
      <c r="GQ825" s="35"/>
      <c r="GR825" s="35"/>
      <c r="GS825" s="35"/>
      <c r="GT825" s="35"/>
      <c r="GU825" s="35"/>
      <c r="GV825" s="35"/>
      <c r="GW825" s="35"/>
      <c r="GX825" s="35"/>
    </row>
    <row r="826" spans="1:206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O826" s="35"/>
      <c r="P826" s="35"/>
      <c r="Q826" s="35"/>
      <c r="R826" s="35"/>
      <c r="S826" s="35"/>
      <c r="T826" s="35"/>
      <c r="U826" s="35"/>
      <c r="V826" s="35"/>
      <c r="W826" s="35"/>
      <c r="X826" s="35"/>
      <c r="Y826" s="35"/>
      <c r="Z826" s="35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35"/>
      <c r="AO826" s="35"/>
      <c r="AP826" s="35"/>
      <c r="AQ826" s="35"/>
      <c r="AR826" s="35"/>
      <c r="AS826" s="35"/>
      <c r="AT826" s="35"/>
      <c r="AU826" s="35"/>
      <c r="AV826" s="35"/>
      <c r="AW826" s="35"/>
      <c r="AX826" s="35"/>
      <c r="AY826" s="35"/>
      <c r="AZ826" s="35"/>
      <c r="BA826" s="35"/>
      <c r="BB826" s="35"/>
      <c r="BC826" s="35"/>
      <c r="BD826" s="35"/>
      <c r="BE826" s="35"/>
      <c r="BF826" s="35"/>
      <c r="BG826" s="35"/>
      <c r="BH826" s="35"/>
      <c r="BI826" s="35"/>
      <c r="BJ826" s="35"/>
      <c r="BK826" s="35"/>
      <c r="BL826" s="35"/>
      <c r="BM826" s="35"/>
      <c r="BN826" s="35"/>
      <c r="BO826" s="35"/>
      <c r="BP826" s="35"/>
      <c r="BQ826" s="35"/>
      <c r="BR826" s="35"/>
      <c r="BS826" s="35"/>
      <c r="BT826" s="35"/>
      <c r="BU826" s="35"/>
      <c r="BV826" s="35"/>
      <c r="BW826" s="35"/>
      <c r="BX826" s="35"/>
      <c r="BY826" s="35"/>
      <c r="BZ826" s="35"/>
      <c r="CA826" s="35"/>
      <c r="CB826" s="35"/>
      <c r="CC826" s="35"/>
      <c r="CD826" s="35"/>
      <c r="CE826" s="35"/>
      <c r="CF826" s="35"/>
      <c r="CG826" s="35"/>
      <c r="CH826" s="35"/>
      <c r="CI826" s="35"/>
      <c r="CJ826" s="35"/>
      <c r="CK826" s="35"/>
      <c r="CL826" s="35"/>
      <c r="CM826" s="35"/>
      <c r="CN826" s="35"/>
      <c r="CO826" s="35"/>
      <c r="CP826" s="35"/>
      <c r="CQ826" s="35"/>
      <c r="CR826" s="35"/>
      <c r="CS826" s="35"/>
      <c r="CT826" s="35"/>
      <c r="CU826" s="35"/>
      <c r="CV826" s="35"/>
      <c r="CW826" s="35"/>
      <c r="CX826" s="35"/>
      <c r="CY826" s="35"/>
      <c r="CZ826" s="35"/>
      <c r="DA826" s="35"/>
      <c r="DB826" s="35"/>
      <c r="DC826" s="35"/>
      <c r="DD826" s="35"/>
      <c r="DE826" s="35"/>
      <c r="DF826" s="35"/>
      <c r="DG826" s="35"/>
      <c r="DH826" s="35"/>
      <c r="DI826" s="35"/>
      <c r="DJ826" s="35"/>
      <c r="DK826" s="35"/>
      <c r="DL826" s="35"/>
      <c r="DM826" s="35"/>
      <c r="DN826" s="35"/>
      <c r="DO826" s="35"/>
      <c r="DP826" s="35"/>
      <c r="DQ826" s="35"/>
      <c r="DR826" s="35"/>
      <c r="DS826" s="35"/>
      <c r="DT826" s="35"/>
      <c r="DU826" s="35"/>
      <c r="DV826" s="35"/>
      <c r="DW826" s="35"/>
      <c r="DX826" s="35"/>
      <c r="DY826" s="35"/>
      <c r="DZ826" s="35"/>
      <c r="EA826" s="35"/>
      <c r="EB826" s="35"/>
      <c r="EC826" s="35"/>
      <c r="ED826" s="35"/>
      <c r="EE826" s="35"/>
      <c r="EF826" s="35"/>
      <c r="EG826" s="35"/>
      <c r="EH826" s="35"/>
      <c r="EI826" s="35"/>
      <c r="EJ826" s="35"/>
      <c r="EK826" s="35"/>
      <c r="EL826" s="35"/>
      <c r="EM826" s="35"/>
      <c r="EN826" s="35"/>
      <c r="EO826" s="35"/>
      <c r="EP826" s="35"/>
      <c r="EQ826" s="35"/>
      <c r="ER826" s="35"/>
      <c r="ES826" s="35"/>
      <c r="ET826" s="35"/>
      <c r="EU826" s="35"/>
      <c r="EV826" s="35"/>
      <c r="EW826" s="35"/>
      <c r="EX826" s="35"/>
      <c r="EY826" s="35"/>
      <c r="EZ826" s="35"/>
      <c r="FA826" s="35"/>
      <c r="FB826" s="35"/>
      <c r="FC826" s="35"/>
      <c r="FD826" s="35"/>
      <c r="FE826" s="35"/>
      <c r="FF826" s="35"/>
      <c r="FG826" s="35"/>
      <c r="FH826" s="35"/>
      <c r="FI826" s="35"/>
      <c r="FJ826" s="35"/>
      <c r="FK826" s="35"/>
      <c r="FL826" s="35"/>
      <c r="FM826" s="35"/>
      <c r="FN826" s="35"/>
      <c r="FO826" s="35"/>
      <c r="FP826" s="35"/>
      <c r="FQ826" s="35"/>
      <c r="FR826" s="35"/>
      <c r="FS826" s="35"/>
      <c r="FT826" s="35"/>
      <c r="FU826" s="35"/>
      <c r="FV826" s="35"/>
      <c r="FW826" s="35"/>
      <c r="FX826" s="35"/>
      <c r="FY826" s="35"/>
      <c r="FZ826" s="35"/>
      <c r="GA826" s="35"/>
      <c r="GB826" s="35"/>
      <c r="GC826" s="35"/>
      <c r="GD826" s="35"/>
      <c r="GE826" s="35"/>
      <c r="GF826" s="35"/>
      <c r="GG826" s="35"/>
      <c r="GH826" s="35"/>
      <c r="GI826" s="35"/>
      <c r="GJ826" s="35"/>
      <c r="GK826" s="35"/>
      <c r="GL826" s="35"/>
      <c r="GM826" s="35"/>
      <c r="GN826" s="35"/>
      <c r="GO826" s="35"/>
      <c r="GP826" s="35"/>
      <c r="GQ826" s="35"/>
      <c r="GR826" s="35"/>
      <c r="GS826" s="35"/>
      <c r="GT826" s="35"/>
      <c r="GU826" s="35"/>
      <c r="GV826" s="35"/>
      <c r="GW826" s="35"/>
      <c r="GX826" s="35"/>
    </row>
    <row r="827" spans="1:206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O827" s="35"/>
      <c r="P827" s="35"/>
      <c r="Q827" s="35"/>
      <c r="R827" s="35"/>
      <c r="S827" s="35"/>
      <c r="T827" s="35"/>
      <c r="U827" s="35"/>
      <c r="V827" s="35"/>
      <c r="W827" s="35"/>
      <c r="X827" s="35"/>
      <c r="Y827" s="35"/>
      <c r="Z827" s="35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35"/>
      <c r="AO827" s="35"/>
      <c r="AP827" s="35"/>
      <c r="AQ827" s="35"/>
      <c r="AR827" s="35"/>
      <c r="AS827" s="35"/>
      <c r="AT827" s="35"/>
      <c r="AU827" s="35"/>
      <c r="AV827" s="35"/>
      <c r="AW827" s="35"/>
      <c r="AX827" s="35"/>
      <c r="AY827" s="35"/>
      <c r="AZ827" s="35"/>
      <c r="BA827" s="35"/>
      <c r="BB827" s="35"/>
      <c r="BC827" s="35"/>
      <c r="BD827" s="35"/>
      <c r="BE827" s="35"/>
      <c r="BF827" s="35"/>
      <c r="BG827" s="35"/>
      <c r="BH827" s="35"/>
      <c r="BI827" s="35"/>
      <c r="BJ827" s="35"/>
      <c r="BK827" s="35"/>
      <c r="BL827" s="35"/>
      <c r="BM827" s="35"/>
      <c r="BN827" s="35"/>
      <c r="BO827" s="35"/>
      <c r="BP827" s="35"/>
      <c r="BQ827" s="35"/>
      <c r="BR827" s="35"/>
      <c r="BS827" s="35"/>
      <c r="BT827" s="35"/>
      <c r="BU827" s="35"/>
      <c r="BV827" s="35"/>
      <c r="BW827" s="35"/>
      <c r="BX827" s="35"/>
      <c r="BY827" s="35"/>
      <c r="BZ827" s="35"/>
      <c r="CA827" s="35"/>
      <c r="CB827" s="35"/>
      <c r="CC827" s="35"/>
      <c r="CD827" s="35"/>
      <c r="CE827" s="35"/>
      <c r="CF827" s="35"/>
      <c r="CG827" s="35"/>
      <c r="CH827" s="35"/>
      <c r="CI827" s="35"/>
      <c r="CJ827" s="35"/>
      <c r="CK827" s="35"/>
      <c r="CL827" s="35"/>
      <c r="CM827" s="35"/>
      <c r="CN827" s="35"/>
      <c r="CO827" s="35"/>
      <c r="CP827" s="35"/>
      <c r="CQ827" s="35"/>
      <c r="CR827" s="35"/>
      <c r="CS827" s="35"/>
      <c r="CT827" s="35"/>
      <c r="CU827" s="35"/>
      <c r="CV827" s="35"/>
      <c r="CW827" s="35"/>
      <c r="CX827" s="35"/>
      <c r="CY827" s="35"/>
      <c r="CZ827" s="35"/>
      <c r="DA827" s="35"/>
      <c r="DB827" s="35"/>
      <c r="DC827" s="35"/>
      <c r="DD827" s="35"/>
      <c r="DE827" s="35"/>
      <c r="DF827" s="35"/>
      <c r="DG827" s="35"/>
      <c r="DH827" s="35"/>
      <c r="DI827" s="35"/>
      <c r="DJ827" s="35"/>
      <c r="DK827" s="35"/>
      <c r="DL827" s="35"/>
      <c r="DM827" s="35"/>
      <c r="DN827" s="35"/>
      <c r="DO827" s="35"/>
      <c r="DP827" s="35"/>
      <c r="DQ827" s="35"/>
      <c r="DR827" s="35"/>
      <c r="DS827" s="35"/>
      <c r="DT827" s="35"/>
      <c r="DU827" s="35"/>
      <c r="DV827" s="35"/>
      <c r="DW827" s="35"/>
      <c r="DX827" s="35"/>
      <c r="DY827" s="35"/>
      <c r="DZ827" s="35"/>
      <c r="EA827" s="35"/>
      <c r="EB827" s="35"/>
      <c r="EC827" s="35"/>
      <c r="ED827" s="35"/>
      <c r="EE827" s="35"/>
      <c r="EF827" s="35"/>
      <c r="EG827" s="35"/>
      <c r="EH827" s="35"/>
      <c r="EI827" s="35"/>
      <c r="EJ827" s="35"/>
      <c r="EK827" s="35"/>
      <c r="EL827" s="35"/>
      <c r="EM827" s="35"/>
      <c r="EN827" s="35"/>
      <c r="EO827" s="35"/>
      <c r="EP827" s="35"/>
      <c r="EQ827" s="35"/>
      <c r="ER827" s="35"/>
      <c r="ES827" s="35"/>
      <c r="ET827" s="35"/>
      <c r="EU827" s="35"/>
      <c r="EV827" s="35"/>
      <c r="EW827" s="35"/>
      <c r="EX827" s="35"/>
      <c r="EY827" s="35"/>
      <c r="EZ827" s="35"/>
      <c r="FA827" s="35"/>
      <c r="FB827" s="35"/>
      <c r="FC827" s="35"/>
      <c r="FD827" s="35"/>
      <c r="FE827" s="35"/>
      <c r="FF827" s="35"/>
      <c r="FG827" s="35"/>
      <c r="FH827" s="35"/>
      <c r="FI827" s="35"/>
      <c r="FJ827" s="35"/>
      <c r="FK827" s="35"/>
      <c r="FL827" s="35"/>
      <c r="FM827" s="35"/>
      <c r="FN827" s="35"/>
      <c r="FO827" s="35"/>
      <c r="FP827" s="35"/>
      <c r="FQ827" s="35"/>
      <c r="FR827" s="35"/>
      <c r="FS827" s="35"/>
      <c r="FT827" s="35"/>
      <c r="FU827" s="35"/>
      <c r="FV827" s="35"/>
      <c r="FW827" s="35"/>
      <c r="FX827" s="35"/>
      <c r="FY827" s="35"/>
      <c r="FZ827" s="35"/>
      <c r="GA827" s="35"/>
      <c r="GB827" s="35"/>
      <c r="GC827" s="35"/>
      <c r="GD827" s="35"/>
      <c r="GE827" s="35"/>
      <c r="GF827" s="35"/>
      <c r="GG827" s="35"/>
      <c r="GH827" s="35"/>
      <c r="GI827" s="35"/>
      <c r="GJ827" s="35"/>
      <c r="GK827" s="35"/>
      <c r="GL827" s="35"/>
      <c r="GM827" s="35"/>
      <c r="GN827" s="35"/>
      <c r="GO827" s="35"/>
      <c r="GP827" s="35"/>
      <c r="GQ827" s="35"/>
      <c r="GR827" s="35"/>
      <c r="GS827" s="35"/>
      <c r="GT827" s="35"/>
      <c r="GU827" s="35"/>
      <c r="GV827" s="35"/>
      <c r="GW827" s="35"/>
      <c r="GX827" s="35"/>
    </row>
    <row r="828" spans="1:206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O828" s="35"/>
      <c r="P828" s="35"/>
      <c r="Q828" s="35"/>
      <c r="R828" s="35"/>
      <c r="S828" s="35"/>
      <c r="T828" s="35"/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35"/>
      <c r="AO828" s="35"/>
      <c r="AP828" s="35"/>
      <c r="AQ828" s="35"/>
      <c r="AR828" s="35"/>
      <c r="AS828" s="35"/>
      <c r="AT828" s="35"/>
      <c r="AU828" s="35"/>
      <c r="AV828" s="35"/>
      <c r="AW828" s="35"/>
      <c r="AX828" s="35"/>
      <c r="AY828" s="35"/>
      <c r="AZ828" s="35"/>
      <c r="BA828" s="35"/>
      <c r="BB828" s="35"/>
      <c r="BC828" s="35"/>
      <c r="BD828" s="35"/>
      <c r="BE828" s="35"/>
      <c r="BF828" s="35"/>
      <c r="BG828" s="35"/>
      <c r="BH828" s="35"/>
      <c r="BI828" s="35"/>
      <c r="BJ828" s="35"/>
      <c r="BK828" s="35"/>
      <c r="BL828" s="35"/>
      <c r="BM828" s="35"/>
      <c r="BN828" s="35"/>
      <c r="BO828" s="35"/>
      <c r="BP828" s="35"/>
      <c r="BQ828" s="35"/>
      <c r="BR828" s="35"/>
      <c r="BS828" s="35"/>
      <c r="BT828" s="35"/>
      <c r="BU828" s="35"/>
      <c r="BV828" s="35"/>
      <c r="BW828" s="35"/>
      <c r="BX828" s="35"/>
      <c r="BY828" s="35"/>
      <c r="BZ828" s="35"/>
      <c r="CA828" s="35"/>
      <c r="CB828" s="35"/>
      <c r="CC828" s="35"/>
      <c r="CD828" s="35"/>
      <c r="CE828" s="35"/>
      <c r="CF828" s="35"/>
      <c r="CG828" s="35"/>
      <c r="CH828" s="35"/>
      <c r="CI828" s="35"/>
      <c r="CJ828" s="35"/>
      <c r="CK828" s="35"/>
      <c r="CL828" s="35"/>
      <c r="CM828" s="35"/>
      <c r="CN828" s="35"/>
      <c r="CO828" s="35"/>
      <c r="CP828" s="35"/>
      <c r="CQ828" s="35"/>
      <c r="CR828" s="35"/>
      <c r="CS828" s="35"/>
      <c r="CT828" s="35"/>
      <c r="CU828" s="35"/>
      <c r="CV828" s="35"/>
      <c r="CW828" s="35"/>
      <c r="CX828" s="35"/>
      <c r="CY828" s="35"/>
      <c r="CZ828" s="35"/>
      <c r="DA828" s="35"/>
      <c r="DB828" s="35"/>
      <c r="DC828" s="35"/>
      <c r="DD828" s="35"/>
      <c r="DE828" s="35"/>
      <c r="DF828" s="35"/>
      <c r="DG828" s="35"/>
      <c r="DH828" s="35"/>
      <c r="DI828" s="35"/>
      <c r="DJ828" s="35"/>
      <c r="DK828" s="35"/>
      <c r="DL828" s="35"/>
      <c r="DM828" s="35"/>
      <c r="DN828" s="35"/>
      <c r="DO828" s="35"/>
      <c r="DP828" s="35"/>
      <c r="DQ828" s="35"/>
      <c r="DR828" s="35"/>
      <c r="DS828" s="35"/>
      <c r="DT828" s="35"/>
      <c r="DU828" s="35"/>
      <c r="DV828" s="35"/>
      <c r="DW828" s="35"/>
      <c r="DX828" s="35"/>
      <c r="DY828" s="35"/>
      <c r="DZ828" s="35"/>
      <c r="EA828" s="35"/>
      <c r="EB828" s="35"/>
      <c r="EC828" s="35"/>
      <c r="ED828" s="35"/>
      <c r="EE828" s="35"/>
      <c r="EF828" s="35"/>
      <c r="EG828" s="35"/>
      <c r="EH828" s="35"/>
      <c r="EI828" s="35"/>
      <c r="EJ828" s="35"/>
      <c r="EK828" s="35"/>
      <c r="EL828" s="35"/>
      <c r="EM828" s="35"/>
      <c r="EN828" s="35"/>
      <c r="EO828" s="35"/>
      <c r="EP828" s="35"/>
      <c r="EQ828" s="35"/>
      <c r="ER828" s="35"/>
      <c r="ES828" s="35"/>
      <c r="ET828" s="35"/>
      <c r="EU828" s="35"/>
      <c r="EV828" s="35"/>
      <c r="EW828" s="35"/>
      <c r="EX828" s="35"/>
      <c r="EY828" s="35"/>
      <c r="EZ828" s="35"/>
      <c r="FA828" s="35"/>
      <c r="FB828" s="35"/>
      <c r="FC828" s="35"/>
      <c r="FD828" s="35"/>
      <c r="FE828" s="35"/>
      <c r="FF828" s="35"/>
      <c r="FG828" s="35"/>
      <c r="FH828" s="35"/>
      <c r="FI828" s="35"/>
      <c r="FJ828" s="35"/>
      <c r="FK828" s="35"/>
      <c r="FL828" s="35"/>
      <c r="FM828" s="35"/>
      <c r="FN828" s="35"/>
      <c r="FO828" s="35"/>
      <c r="FP828" s="35"/>
      <c r="FQ828" s="35"/>
      <c r="FR828" s="35"/>
      <c r="FS828" s="35"/>
      <c r="FT828" s="35"/>
      <c r="FU828" s="35"/>
      <c r="FV828" s="35"/>
      <c r="FW828" s="35"/>
      <c r="FX828" s="35"/>
      <c r="FY828" s="35"/>
      <c r="FZ828" s="35"/>
      <c r="GA828" s="35"/>
      <c r="GB828" s="35"/>
      <c r="GC828" s="35"/>
      <c r="GD828" s="35"/>
      <c r="GE828" s="35"/>
      <c r="GF828" s="35"/>
      <c r="GG828" s="35"/>
      <c r="GH828" s="35"/>
      <c r="GI828" s="35"/>
      <c r="GJ828" s="35"/>
      <c r="GK828" s="35"/>
      <c r="GL828" s="35"/>
      <c r="GM828" s="35"/>
      <c r="GN828" s="35"/>
      <c r="GO828" s="35"/>
      <c r="GP828" s="35"/>
      <c r="GQ828" s="35"/>
      <c r="GR828" s="35"/>
      <c r="GS828" s="35"/>
      <c r="GT828" s="35"/>
      <c r="GU828" s="35"/>
      <c r="GV828" s="35"/>
      <c r="GW828" s="35"/>
      <c r="GX828" s="35"/>
    </row>
    <row r="829" spans="1:206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O829" s="35"/>
      <c r="P829" s="35"/>
      <c r="Q829" s="35"/>
      <c r="R829" s="35"/>
      <c r="S829" s="35"/>
      <c r="T829" s="35"/>
      <c r="U829" s="35"/>
      <c r="V829" s="35"/>
      <c r="W829" s="35"/>
      <c r="X829" s="35"/>
      <c r="Y829" s="35"/>
      <c r="Z829" s="35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35"/>
      <c r="AO829" s="35"/>
      <c r="AP829" s="35"/>
      <c r="AQ829" s="35"/>
      <c r="AR829" s="35"/>
      <c r="AS829" s="35"/>
      <c r="AT829" s="35"/>
      <c r="AU829" s="35"/>
      <c r="AV829" s="35"/>
      <c r="AW829" s="35"/>
      <c r="AX829" s="35"/>
      <c r="AY829" s="35"/>
      <c r="AZ829" s="35"/>
      <c r="BA829" s="35"/>
      <c r="BB829" s="35"/>
      <c r="BC829" s="35"/>
      <c r="BD829" s="35"/>
      <c r="BE829" s="35"/>
      <c r="BF829" s="35"/>
      <c r="BG829" s="35"/>
      <c r="BH829" s="35"/>
      <c r="BI829" s="35"/>
      <c r="BJ829" s="35"/>
      <c r="BK829" s="35"/>
      <c r="BL829" s="35"/>
      <c r="BM829" s="35"/>
      <c r="BN829" s="35"/>
      <c r="BO829" s="35"/>
      <c r="BP829" s="35"/>
      <c r="BQ829" s="35"/>
      <c r="BR829" s="35"/>
      <c r="BS829" s="35"/>
      <c r="BT829" s="35"/>
      <c r="BU829" s="35"/>
      <c r="BV829" s="35"/>
      <c r="BW829" s="35"/>
      <c r="BX829" s="35"/>
      <c r="BY829" s="35"/>
      <c r="BZ829" s="35"/>
      <c r="CA829" s="35"/>
      <c r="CB829" s="35"/>
      <c r="CC829" s="35"/>
      <c r="CD829" s="35"/>
      <c r="CE829" s="35"/>
      <c r="CF829" s="35"/>
      <c r="CG829" s="35"/>
      <c r="CH829" s="35"/>
      <c r="CI829" s="35"/>
      <c r="CJ829" s="35"/>
      <c r="CK829" s="35"/>
      <c r="CL829" s="35"/>
      <c r="CM829" s="35"/>
      <c r="CN829" s="35"/>
      <c r="CO829" s="35"/>
      <c r="CP829" s="35"/>
      <c r="CQ829" s="35"/>
      <c r="CR829" s="35"/>
      <c r="CS829" s="35"/>
      <c r="CT829" s="35"/>
      <c r="CU829" s="35"/>
      <c r="CV829" s="35"/>
      <c r="CW829" s="35"/>
      <c r="CX829" s="35"/>
      <c r="CY829" s="35"/>
      <c r="CZ829" s="35"/>
      <c r="DA829" s="35"/>
      <c r="DB829" s="35"/>
      <c r="DC829" s="35"/>
      <c r="DD829" s="35"/>
      <c r="DE829" s="35"/>
      <c r="DF829" s="35"/>
      <c r="DG829" s="35"/>
      <c r="DH829" s="35"/>
      <c r="DI829" s="35"/>
      <c r="DJ829" s="35"/>
      <c r="DK829" s="35"/>
      <c r="DL829" s="35"/>
      <c r="DM829" s="35"/>
      <c r="DN829" s="35"/>
      <c r="DO829" s="35"/>
      <c r="DP829" s="35"/>
      <c r="DQ829" s="35"/>
      <c r="DR829" s="35"/>
      <c r="DS829" s="35"/>
      <c r="DT829" s="35"/>
      <c r="DU829" s="35"/>
      <c r="DV829" s="35"/>
      <c r="DW829" s="35"/>
      <c r="DX829" s="35"/>
      <c r="DY829" s="35"/>
      <c r="DZ829" s="35"/>
      <c r="EA829" s="35"/>
      <c r="EB829" s="35"/>
      <c r="EC829" s="35"/>
      <c r="ED829" s="35"/>
      <c r="EE829" s="35"/>
      <c r="EF829" s="35"/>
      <c r="EG829" s="35"/>
      <c r="EH829" s="35"/>
      <c r="EI829" s="35"/>
      <c r="EJ829" s="35"/>
      <c r="EK829" s="35"/>
      <c r="EL829" s="35"/>
      <c r="EM829" s="35"/>
      <c r="EN829" s="35"/>
      <c r="EO829" s="35"/>
      <c r="EP829" s="35"/>
      <c r="EQ829" s="35"/>
      <c r="ER829" s="35"/>
      <c r="ES829" s="35"/>
      <c r="ET829" s="35"/>
      <c r="EU829" s="35"/>
      <c r="EV829" s="35"/>
      <c r="EW829" s="35"/>
      <c r="EX829" s="35"/>
      <c r="EY829" s="35"/>
      <c r="EZ829" s="35"/>
      <c r="FA829" s="35"/>
      <c r="FB829" s="35"/>
      <c r="FC829" s="35"/>
      <c r="FD829" s="35"/>
      <c r="FE829" s="35"/>
      <c r="FF829" s="35"/>
      <c r="FG829" s="35"/>
      <c r="FH829" s="35"/>
      <c r="FI829" s="35"/>
      <c r="FJ829" s="35"/>
      <c r="FK829" s="35"/>
      <c r="FL829" s="35"/>
      <c r="FM829" s="35"/>
      <c r="FN829" s="35"/>
      <c r="FO829" s="35"/>
      <c r="FP829" s="35"/>
      <c r="FQ829" s="35"/>
      <c r="FR829" s="35"/>
      <c r="FS829" s="35"/>
      <c r="FT829" s="35"/>
      <c r="FU829" s="35"/>
      <c r="FV829" s="35"/>
      <c r="FW829" s="35"/>
      <c r="FX829" s="35"/>
      <c r="FY829" s="35"/>
      <c r="FZ829" s="35"/>
      <c r="GA829" s="35"/>
      <c r="GB829" s="35"/>
      <c r="GC829" s="35"/>
      <c r="GD829" s="35"/>
      <c r="GE829" s="35"/>
      <c r="GF829" s="35"/>
      <c r="GG829" s="35"/>
      <c r="GH829" s="35"/>
      <c r="GI829" s="35"/>
      <c r="GJ829" s="35"/>
      <c r="GK829" s="35"/>
      <c r="GL829" s="35"/>
      <c r="GM829" s="35"/>
      <c r="GN829" s="35"/>
      <c r="GO829" s="35"/>
      <c r="GP829" s="35"/>
      <c r="GQ829" s="35"/>
      <c r="GR829" s="35"/>
      <c r="GS829" s="35"/>
      <c r="GT829" s="35"/>
      <c r="GU829" s="35"/>
      <c r="GV829" s="35"/>
      <c r="GW829" s="35"/>
      <c r="GX829" s="35"/>
    </row>
    <row r="830" spans="1:206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O830" s="35"/>
      <c r="P830" s="35"/>
      <c r="Q830" s="35"/>
      <c r="R830" s="35"/>
      <c r="S830" s="35"/>
      <c r="T830" s="35"/>
      <c r="U830" s="35"/>
      <c r="V830" s="35"/>
      <c r="W830" s="35"/>
      <c r="X830" s="35"/>
      <c r="Y830" s="35"/>
      <c r="Z830" s="35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35"/>
      <c r="AO830" s="35"/>
      <c r="AP830" s="35"/>
      <c r="AQ830" s="35"/>
      <c r="AR830" s="35"/>
      <c r="AS830" s="35"/>
      <c r="AT830" s="35"/>
      <c r="AU830" s="35"/>
      <c r="AV830" s="35"/>
      <c r="AW830" s="35"/>
      <c r="AX830" s="35"/>
      <c r="AY830" s="35"/>
      <c r="AZ830" s="35"/>
      <c r="BA830" s="35"/>
      <c r="BB830" s="35"/>
      <c r="BC830" s="35"/>
      <c r="BD830" s="35"/>
      <c r="BE830" s="35"/>
      <c r="BF830" s="35"/>
      <c r="BG830" s="35"/>
      <c r="BH830" s="35"/>
      <c r="BI830" s="35"/>
      <c r="BJ830" s="35"/>
      <c r="BK830" s="35"/>
      <c r="BL830" s="35"/>
      <c r="BM830" s="35"/>
      <c r="BN830" s="35"/>
      <c r="BO830" s="35"/>
      <c r="BP830" s="35"/>
      <c r="BQ830" s="35"/>
      <c r="BR830" s="35"/>
      <c r="BS830" s="35"/>
      <c r="BT830" s="35"/>
      <c r="BU830" s="35"/>
      <c r="BV830" s="35"/>
      <c r="BW830" s="35"/>
      <c r="BX830" s="35"/>
      <c r="BY830" s="35"/>
      <c r="BZ830" s="35"/>
      <c r="CA830" s="35"/>
      <c r="CB830" s="35"/>
      <c r="CC830" s="35"/>
      <c r="CD830" s="35"/>
      <c r="CE830" s="35"/>
      <c r="CF830" s="35"/>
      <c r="CG830" s="35"/>
      <c r="CH830" s="35"/>
      <c r="CI830" s="35"/>
      <c r="CJ830" s="35"/>
      <c r="CK830" s="35"/>
      <c r="CL830" s="35"/>
      <c r="CM830" s="35"/>
      <c r="CN830" s="35"/>
      <c r="CO830" s="35"/>
      <c r="CP830" s="35"/>
      <c r="CQ830" s="35"/>
      <c r="CR830" s="35"/>
      <c r="CS830" s="35"/>
      <c r="CT830" s="35"/>
      <c r="CU830" s="35"/>
      <c r="CV830" s="35"/>
      <c r="CW830" s="35"/>
      <c r="CX830" s="35"/>
      <c r="CY830" s="35"/>
      <c r="CZ830" s="35"/>
      <c r="DA830" s="35"/>
      <c r="DB830" s="35"/>
      <c r="DC830" s="35"/>
      <c r="DD830" s="35"/>
      <c r="DE830" s="35"/>
      <c r="DF830" s="35"/>
      <c r="DG830" s="35"/>
      <c r="DH830" s="35"/>
      <c r="DI830" s="35"/>
      <c r="DJ830" s="35"/>
      <c r="DK830" s="35"/>
      <c r="DL830" s="35"/>
      <c r="DM830" s="35"/>
      <c r="DN830" s="35"/>
      <c r="DO830" s="35"/>
      <c r="DP830" s="35"/>
      <c r="DQ830" s="35"/>
      <c r="DR830" s="35"/>
      <c r="DS830" s="35"/>
      <c r="DT830" s="35"/>
      <c r="DU830" s="35"/>
      <c r="DV830" s="35"/>
      <c r="DW830" s="35"/>
      <c r="DX830" s="35"/>
      <c r="DY830" s="35"/>
      <c r="DZ830" s="35"/>
      <c r="EA830" s="35"/>
      <c r="EB830" s="35"/>
      <c r="EC830" s="35"/>
      <c r="ED830" s="35"/>
      <c r="EE830" s="35"/>
      <c r="EF830" s="35"/>
      <c r="EG830" s="35"/>
      <c r="EH830" s="35"/>
      <c r="EI830" s="35"/>
      <c r="EJ830" s="35"/>
      <c r="EK830" s="35"/>
      <c r="EL830" s="35"/>
      <c r="EM830" s="35"/>
      <c r="EN830" s="35"/>
      <c r="EO830" s="35"/>
      <c r="EP830" s="35"/>
      <c r="EQ830" s="35"/>
      <c r="ER830" s="35"/>
      <c r="ES830" s="35"/>
      <c r="ET830" s="35"/>
      <c r="EU830" s="35"/>
      <c r="EV830" s="35"/>
      <c r="EW830" s="35"/>
      <c r="EX830" s="35"/>
      <c r="EY830" s="35"/>
      <c r="EZ830" s="35"/>
      <c r="FA830" s="35"/>
      <c r="FB830" s="35"/>
      <c r="FC830" s="35"/>
      <c r="FD830" s="35"/>
      <c r="FE830" s="35"/>
      <c r="FF830" s="35"/>
      <c r="FG830" s="35"/>
      <c r="FH830" s="35"/>
      <c r="FI830" s="35"/>
      <c r="FJ830" s="35"/>
      <c r="FK830" s="35"/>
      <c r="FL830" s="35"/>
      <c r="FM830" s="35"/>
      <c r="FN830" s="35"/>
      <c r="FO830" s="35"/>
      <c r="FP830" s="35"/>
      <c r="FQ830" s="35"/>
      <c r="FR830" s="35"/>
      <c r="FS830" s="35"/>
      <c r="FT830" s="35"/>
      <c r="FU830" s="35"/>
      <c r="FV830" s="35"/>
      <c r="FW830" s="35"/>
      <c r="FX830" s="35"/>
      <c r="FY830" s="35"/>
      <c r="FZ830" s="35"/>
      <c r="GA830" s="35"/>
      <c r="GB830" s="35"/>
      <c r="GC830" s="35"/>
      <c r="GD830" s="35"/>
      <c r="GE830" s="35"/>
      <c r="GF830" s="35"/>
      <c r="GG830" s="35"/>
      <c r="GH830" s="35"/>
      <c r="GI830" s="35"/>
      <c r="GJ830" s="35"/>
      <c r="GK830" s="35"/>
      <c r="GL830" s="35"/>
      <c r="GM830" s="35"/>
      <c r="GN830" s="35"/>
      <c r="GO830" s="35"/>
      <c r="GP830" s="35"/>
      <c r="GQ830" s="35"/>
      <c r="GR830" s="35"/>
      <c r="GS830" s="35"/>
      <c r="GT830" s="35"/>
      <c r="GU830" s="35"/>
      <c r="GV830" s="35"/>
      <c r="GW830" s="35"/>
      <c r="GX830" s="35"/>
    </row>
    <row r="831" spans="1:206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O831" s="35"/>
      <c r="P831" s="35"/>
      <c r="Q831" s="35"/>
      <c r="R831" s="35"/>
      <c r="S831" s="35"/>
      <c r="T831" s="35"/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35"/>
      <c r="AO831" s="35"/>
      <c r="AP831" s="35"/>
      <c r="AQ831" s="35"/>
      <c r="AR831" s="35"/>
      <c r="AS831" s="35"/>
      <c r="AT831" s="35"/>
      <c r="AU831" s="35"/>
      <c r="AV831" s="35"/>
      <c r="AW831" s="35"/>
      <c r="AX831" s="35"/>
      <c r="AY831" s="35"/>
      <c r="AZ831" s="35"/>
      <c r="BA831" s="35"/>
      <c r="BB831" s="35"/>
      <c r="BC831" s="35"/>
      <c r="BD831" s="35"/>
      <c r="BE831" s="35"/>
      <c r="BF831" s="35"/>
      <c r="BG831" s="35"/>
      <c r="BH831" s="35"/>
      <c r="BI831" s="35"/>
      <c r="BJ831" s="35"/>
      <c r="BK831" s="35"/>
      <c r="BL831" s="35"/>
      <c r="BM831" s="35"/>
      <c r="BN831" s="35"/>
      <c r="BO831" s="35"/>
      <c r="BP831" s="35"/>
      <c r="BQ831" s="35"/>
      <c r="BR831" s="35"/>
      <c r="BS831" s="35"/>
      <c r="BT831" s="35"/>
      <c r="BU831" s="35"/>
      <c r="BV831" s="35"/>
      <c r="BW831" s="35"/>
      <c r="BX831" s="35"/>
      <c r="BY831" s="35"/>
      <c r="BZ831" s="35"/>
      <c r="CA831" s="35"/>
      <c r="CB831" s="35"/>
      <c r="CC831" s="35"/>
      <c r="CD831" s="35"/>
      <c r="CE831" s="35"/>
      <c r="CF831" s="35"/>
      <c r="CG831" s="35"/>
      <c r="CH831" s="35"/>
      <c r="CI831" s="35"/>
      <c r="CJ831" s="35"/>
      <c r="CK831" s="35"/>
      <c r="CL831" s="35"/>
      <c r="CM831" s="35"/>
      <c r="CN831" s="35"/>
      <c r="CO831" s="35"/>
      <c r="CP831" s="35"/>
      <c r="CQ831" s="35"/>
      <c r="CR831" s="35"/>
      <c r="CS831" s="35"/>
      <c r="CT831" s="35"/>
      <c r="CU831" s="35"/>
      <c r="CV831" s="35"/>
      <c r="CW831" s="35"/>
      <c r="CX831" s="35"/>
      <c r="CY831" s="35"/>
      <c r="CZ831" s="35"/>
      <c r="DA831" s="35"/>
      <c r="DB831" s="35"/>
      <c r="DC831" s="35"/>
      <c r="DD831" s="35"/>
      <c r="DE831" s="35"/>
      <c r="DF831" s="35"/>
      <c r="DG831" s="35"/>
      <c r="DH831" s="35"/>
      <c r="DI831" s="35"/>
      <c r="DJ831" s="35"/>
      <c r="DK831" s="35"/>
      <c r="DL831" s="35"/>
      <c r="DM831" s="35"/>
      <c r="DN831" s="35"/>
      <c r="DO831" s="35"/>
      <c r="DP831" s="35"/>
      <c r="DQ831" s="35"/>
      <c r="DR831" s="35"/>
      <c r="DS831" s="35"/>
      <c r="DT831" s="35"/>
      <c r="DU831" s="35"/>
      <c r="DV831" s="35"/>
      <c r="DW831" s="35"/>
      <c r="DX831" s="35"/>
      <c r="DY831" s="35"/>
      <c r="DZ831" s="35"/>
      <c r="EA831" s="35"/>
      <c r="EB831" s="35"/>
      <c r="EC831" s="35"/>
      <c r="ED831" s="35"/>
      <c r="EE831" s="35"/>
      <c r="EF831" s="35"/>
      <c r="EG831" s="35"/>
      <c r="EH831" s="35"/>
      <c r="EI831" s="35"/>
      <c r="EJ831" s="35"/>
      <c r="EK831" s="35"/>
      <c r="EL831" s="35"/>
      <c r="EM831" s="35"/>
      <c r="EN831" s="35"/>
      <c r="EO831" s="35"/>
      <c r="EP831" s="35"/>
      <c r="EQ831" s="35"/>
      <c r="ER831" s="35"/>
      <c r="ES831" s="35"/>
      <c r="ET831" s="35"/>
      <c r="EU831" s="35"/>
      <c r="EV831" s="35"/>
      <c r="EW831" s="35"/>
      <c r="EX831" s="35"/>
      <c r="EY831" s="35"/>
      <c r="EZ831" s="35"/>
      <c r="FA831" s="35"/>
      <c r="FB831" s="35"/>
      <c r="FC831" s="35"/>
      <c r="FD831" s="35"/>
      <c r="FE831" s="35"/>
      <c r="FF831" s="35"/>
      <c r="FG831" s="35"/>
      <c r="FH831" s="35"/>
      <c r="FI831" s="35"/>
      <c r="FJ831" s="35"/>
      <c r="FK831" s="35"/>
      <c r="FL831" s="35"/>
      <c r="FM831" s="35"/>
      <c r="FN831" s="35"/>
      <c r="FO831" s="35"/>
      <c r="FP831" s="35"/>
      <c r="FQ831" s="35"/>
      <c r="FR831" s="35"/>
      <c r="FS831" s="35"/>
      <c r="FT831" s="35"/>
      <c r="FU831" s="35"/>
      <c r="FV831" s="35"/>
      <c r="FW831" s="35"/>
      <c r="FX831" s="35"/>
      <c r="FY831" s="35"/>
      <c r="FZ831" s="35"/>
      <c r="GA831" s="35"/>
      <c r="GB831" s="35"/>
      <c r="GC831" s="35"/>
      <c r="GD831" s="35"/>
      <c r="GE831" s="35"/>
      <c r="GF831" s="35"/>
      <c r="GG831" s="35"/>
      <c r="GH831" s="35"/>
      <c r="GI831" s="35"/>
      <c r="GJ831" s="35"/>
      <c r="GK831" s="35"/>
      <c r="GL831" s="35"/>
      <c r="GM831" s="35"/>
      <c r="GN831" s="35"/>
      <c r="GO831" s="35"/>
      <c r="GP831" s="35"/>
      <c r="GQ831" s="35"/>
      <c r="GR831" s="35"/>
      <c r="GS831" s="35"/>
      <c r="GT831" s="35"/>
      <c r="GU831" s="35"/>
      <c r="GV831" s="35"/>
      <c r="GW831" s="35"/>
      <c r="GX831" s="35"/>
    </row>
    <row r="832" spans="1:206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O832" s="35"/>
      <c r="P832" s="35"/>
      <c r="Q832" s="35"/>
      <c r="R832" s="35"/>
      <c r="S832" s="35"/>
      <c r="T832" s="35"/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35"/>
      <c r="AO832" s="35"/>
      <c r="AP832" s="35"/>
      <c r="AQ832" s="35"/>
      <c r="AR832" s="35"/>
      <c r="AS832" s="35"/>
      <c r="AT832" s="35"/>
      <c r="AU832" s="35"/>
      <c r="AV832" s="35"/>
      <c r="AW832" s="35"/>
      <c r="AX832" s="35"/>
      <c r="AY832" s="35"/>
      <c r="AZ832" s="35"/>
      <c r="BA832" s="35"/>
      <c r="BB832" s="35"/>
      <c r="BC832" s="35"/>
      <c r="BD832" s="35"/>
      <c r="BE832" s="35"/>
      <c r="BF832" s="35"/>
      <c r="BG832" s="35"/>
      <c r="BH832" s="35"/>
      <c r="BI832" s="35"/>
      <c r="BJ832" s="35"/>
      <c r="BK832" s="35"/>
      <c r="BL832" s="35"/>
      <c r="BM832" s="35"/>
      <c r="BN832" s="35"/>
      <c r="BO832" s="35"/>
      <c r="BP832" s="35"/>
      <c r="BQ832" s="35"/>
      <c r="BR832" s="35"/>
      <c r="BS832" s="35"/>
      <c r="BT832" s="35"/>
      <c r="BU832" s="35"/>
      <c r="BV832" s="35"/>
      <c r="BW832" s="35"/>
      <c r="BX832" s="35"/>
      <c r="BY832" s="35"/>
      <c r="BZ832" s="35"/>
      <c r="CA832" s="35"/>
      <c r="CB832" s="35"/>
      <c r="CC832" s="35"/>
      <c r="CD832" s="35"/>
      <c r="CE832" s="35"/>
      <c r="CF832" s="35"/>
      <c r="CG832" s="35"/>
      <c r="CH832" s="35"/>
      <c r="CI832" s="35"/>
      <c r="CJ832" s="35"/>
      <c r="CK832" s="35"/>
      <c r="CL832" s="35"/>
      <c r="CM832" s="35"/>
      <c r="CN832" s="35"/>
      <c r="CO832" s="35"/>
      <c r="CP832" s="35"/>
      <c r="CQ832" s="35"/>
      <c r="CR832" s="35"/>
      <c r="CS832" s="35"/>
      <c r="CT832" s="35"/>
      <c r="CU832" s="35"/>
      <c r="CV832" s="35"/>
      <c r="CW832" s="35"/>
      <c r="CX832" s="35"/>
      <c r="CY832" s="35"/>
      <c r="CZ832" s="35"/>
      <c r="DA832" s="35"/>
      <c r="DB832" s="35"/>
      <c r="DC832" s="35"/>
      <c r="DD832" s="35"/>
      <c r="DE832" s="35"/>
      <c r="DF832" s="35"/>
      <c r="DG832" s="35"/>
      <c r="DH832" s="35"/>
      <c r="DI832" s="35"/>
      <c r="DJ832" s="35"/>
      <c r="DK832" s="35"/>
      <c r="DL832" s="35"/>
      <c r="DM832" s="35"/>
      <c r="DN832" s="35"/>
      <c r="DO832" s="35"/>
      <c r="DP832" s="35"/>
      <c r="DQ832" s="35"/>
      <c r="DR832" s="35"/>
      <c r="DS832" s="35"/>
      <c r="DT832" s="35"/>
      <c r="DU832" s="35"/>
      <c r="DV832" s="35"/>
      <c r="DW832" s="35"/>
      <c r="DX832" s="35"/>
      <c r="DY832" s="35"/>
      <c r="DZ832" s="35"/>
      <c r="EA832" s="35"/>
      <c r="EB832" s="35"/>
      <c r="EC832" s="35"/>
      <c r="ED832" s="35"/>
      <c r="EE832" s="35"/>
      <c r="EF832" s="35"/>
      <c r="EG832" s="35"/>
      <c r="EH832" s="35"/>
      <c r="EI832" s="35"/>
      <c r="EJ832" s="35"/>
      <c r="EK832" s="35"/>
      <c r="EL832" s="35"/>
      <c r="EM832" s="35"/>
      <c r="EN832" s="35"/>
      <c r="EO832" s="35"/>
      <c r="EP832" s="35"/>
      <c r="EQ832" s="35"/>
      <c r="ER832" s="35"/>
      <c r="ES832" s="35"/>
      <c r="ET832" s="35"/>
      <c r="EU832" s="35"/>
      <c r="EV832" s="35"/>
      <c r="EW832" s="35"/>
      <c r="EX832" s="35"/>
      <c r="EY832" s="35"/>
      <c r="EZ832" s="35"/>
      <c r="FA832" s="35"/>
      <c r="FB832" s="35"/>
      <c r="FC832" s="35"/>
      <c r="FD832" s="35"/>
      <c r="FE832" s="35"/>
      <c r="FF832" s="35"/>
      <c r="FG832" s="35"/>
      <c r="FH832" s="35"/>
      <c r="FI832" s="35"/>
      <c r="FJ832" s="35"/>
      <c r="FK832" s="35"/>
      <c r="FL832" s="35"/>
      <c r="FM832" s="35"/>
      <c r="FN832" s="35"/>
      <c r="FO832" s="35"/>
      <c r="FP832" s="35"/>
      <c r="FQ832" s="35"/>
      <c r="FR832" s="35"/>
      <c r="FS832" s="35"/>
      <c r="FT832" s="35"/>
      <c r="FU832" s="35"/>
      <c r="FV832" s="35"/>
      <c r="FW832" s="35"/>
      <c r="FX832" s="35"/>
      <c r="FY832" s="35"/>
      <c r="FZ832" s="35"/>
      <c r="GA832" s="35"/>
      <c r="GB832" s="35"/>
      <c r="GC832" s="35"/>
      <c r="GD832" s="35"/>
      <c r="GE832" s="35"/>
      <c r="GF832" s="35"/>
      <c r="GG832" s="35"/>
      <c r="GH832" s="35"/>
      <c r="GI832" s="35"/>
      <c r="GJ832" s="35"/>
      <c r="GK832" s="35"/>
      <c r="GL832" s="35"/>
      <c r="GM832" s="35"/>
      <c r="GN832" s="35"/>
      <c r="GO832" s="35"/>
      <c r="GP832" s="35"/>
      <c r="GQ832" s="35"/>
      <c r="GR832" s="35"/>
      <c r="GS832" s="35"/>
      <c r="GT832" s="35"/>
      <c r="GU832" s="35"/>
      <c r="GV832" s="35"/>
      <c r="GW832" s="35"/>
      <c r="GX832" s="35"/>
    </row>
    <row r="833" spans="1:206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O833" s="35"/>
      <c r="P833" s="35"/>
      <c r="Q833" s="35"/>
      <c r="R833" s="3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35"/>
      <c r="AO833" s="35"/>
      <c r="AP833" s="35"/>
      <c r="AQ833" s="35"/>
      <c r="AR833" s="35"/>
      <c r="AS833" s="35"/>
      <c r="AT833" s="35"/>
      <c r="AU833" s="35"/>
      <c r="AV833" s="35"/>
      <c r="AW833" s="35"/>
      <c r="AX833" s="35"/>
      <c r="AY833" s="35"/>
      <c r="AZ833" s="35"/>
      <c r="BA833" s="35"/>
      <c r="BB833" s="35"/>
      <c r="BC833" s="35"/>
      <c r="BD833" s="35"/>
      <c r="BE833" s="35"/>
      <c r="BF833" s="35"/>
      <c r="BG833" s="35"/>
      <c r="BH833" s="35"/>
      <c r="BI833" s="35"/>
      <c r="BJ833" s="35"/>
      <c r="BK833" s="35"/>
      <c r="BL833" s="35"/>
      <c r="BM833" s="35"/>
      <c r="BN833" s="35"/>
      <c r="BO833" s="35"/>
      <c r="BP833" s="35"/>
      <c r="BQ833" s="35"/>
      <c r="BR833" s="35"/>
      <c r="BS833" s="35"/>
      <c r="BT833" s="35"/>
      <c r="BU833" s="35"/>
      <c r="BV833" s="35"/>
      <c r="BW833" s="35"/>
      <c r="BX833" s="35"/>
      <c r="BY833" s="35"/>
      <c r="BZ833" s="35"/>
      <c r="CA833" s="35"/>
      <c r="CB833" s="35"/>
      <c r="CC833" s="35"/>
      <c r="CD833" s="35"/>
      <c r="CE833" s="35"/>
      <c r="CF833" s="35"/>
      <c r="CG833" s="35"/>
      <c r="CH833" s="35"/>
      <c r="CI833" s="35"/>
      <c r="CJ833" s="35"/>
      <c r="CK833" s="35"/>
      <c r="CL833" s="35"/>
      <c r="CM833" s="35"/>
      <c r="CN833" s="35"/>
      <c r="CO833" s="35"/>
      <c r="CP833" s="35"/>
      <c r="CQ833" s="35"/>
      <c r="CR833" s="35"/>
      <c r="CS833" s="35"/>
      <c r="CT833" s="35"/>
      <c r="CU833" s="35"/>
      <c r="CV833" s="35"/>
      <c r="CW833" s="35"/>
      <c r="CX833" s="35"/>
      <c r="CY833" s="35"/>
      <c r="CZ833" s="35"/>
      <c r="DA833" s="35"/>
      <c r="DB833" s="35"/>
      <c r="DC833" s="35"/>
      <c r="DD833" s="35"/>
      <c r="DE833" s="35"/>
      <c r="DF833" s="35"/>
      <c r="DG833" s="35"/>
      <c r="DH833" s="35"/>
      <c r="DI833" s="35"/>
      <c r="DJ833" s="35"/>
      <c r="DK833" s="35"/>
      <c r="DL833" s="35"/>
      <c r="DM833" s="35"/>
      <c r="DN833" s="35"/>
      <c r="DO833" s="35"/>
      <c r="DP833" s="35"/>
      <c r="DQ833" s="35"/>
      <c r="DR833" s="35"/>
      <c r="DS833" s="35"/>
      <c r="DT833" s="35"/>
      <c r="DU833" s="35"/>
      <c r="DV833" s="35"/>
      <c r="DW833" s="35"/>
      <c r="DX833" s="35"/>
      <c r="DY833" s="35"/>
      <c r="DZ833" s="35"/>
      <c r="EA833" s="35"/>
      <c r="EB833" s="35"/>
      <c r="EC833" s="35"/>
      <c r="ED833" s="35"/>
      <c r="EE833" s="35"/>
      <c r="EF833" s="35"/>
      <c r="EG833" s="35"/>
      <c r="EH833" s="35"/>
      <c r="EI833" s="35"/>
      <c r="EJ833" s="35"/>
      <c r="EK833" s="35"/>
      <c r="EL833" s="35"/>
      <c r="EM833" s="35"/>
      <c r="EN833" s="35"/>
      <c r="EO833" s="35"/>
      <c r="EP833" s="35"/>
      <c r="EQ833" s="35"/>
      <c r="ER833" s="35"/>
      <c r="ES833" s="35"/>
      <c r="ET833" s="35"/>
      <c r="EU833" s="35"/>
      <c r="EV833" s="35"/>
      <c r="EW833" s="35"/>
      <c r="EX833" s="35"/>
      <c r="EY833" s="35"/>
      <c r="EZ833" s="35"/>
      <c r="FA833" s="35"/>
      <c r="FB833" s="35"/>
      <c r="FC833" s="35"/>
      <c r="FD833" s="35"/>
      <c r="FE833" s="35"/>
      <c r="FF833" s="35"/>
      <c r="FG833" s="35"/>
      <c r="FH833" s="35"/>
      <c r="FI833" s="35"/>
      <c r="FJ833" s="35"/>
      <c r="FK833" s="35"/>
      <c r="FL833" s="35"/>
      <c r="FM833" s="35"/>
      <c r="FN833" s="35"/>
      <c r="FO833" s="35"/>
      <c r="FP833" s="35"/>
      <c r="FQ833" s="35"/>
      <c r="FR833" s="35"/>
      <c r="FS833" s="35"/>
      <c r="FT833" s="35"/>
      <c r="FU833" s="35"/>
      <c r="FV833" s="35"/>
      <c r="FW833" s="35"/>
      <c r="FX833" s="35"/>
      <c r="FY833" s="35"/>
      <c r="FZ833" s="35"/>
      <c r="GA833" s="35"/>
      <c r="GB833" s="35"/>
      <c r="GC833" s="35"/>
      <c r="GD833" s="35"/>
      <c r="GE833" s="35"/>
      <c r="GF833" s="35"/>
      <c r="GG833" s="35"/>
      <c r="GH833" s="35"/>
      <c r="GI833" s="35"/>
      <c r="GJ833" s="35"/>
      <c r="GK833" s="35"/>
      <c r="GL833" s="35"/>
      <c r="GM833" s="35"/>
      <c r="GN833" s="35"/>
      <c r="GO833" s="35"/>
      <c r="GP833" s="35"/>
      <c r="GQ833" s="35"/>
      <c r="GR833" s="35"/>
      <c r="GS833" s="35"/>
      <c r="GT833" s="35"/>
      <c r="GU833" s="35"/>
      <c r="GV833" s="35"/>
      <c r="GW833" s="35"/>
      <c r="GX833" s="35"/>
    </row>
    <row r="834" spans="1:206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O834" s="35"/>
      <c r="P834" s="35"/>
      <c r="Q834" s="35"/>
      <c r="R834" s="35"/>
      <c r="S834" s="35"/>
      <c r="T834" s="35"/>
      <c r="U834" s="35"/>
      <c r="V834" s="35"/>
      <c r="W834" s="35"/>
      <c r="X834" s="35"/>
      <c r="Y834" s="35"/>
      <c r="Z834" s="35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35"/>
      <c r="AO834" s="35"/>
      <c r="AP834" s="35"/>
      <c r="AQ834" s="35"/>
      <c r="AR834" s="35"/>
      <c r="AS834" s="35"/>
      <c r="AT834" s="35"/>
      <c r="AU834" s="35"/>
      <c r="AV834" s="35"/>
      <c r="AW834" s="35"/>
      <c r="AX834" s="35"/>
      <c r="AY834" s="35"/>
      <c r="AZ834" s="35"/>
      <c r="BA834" s="35"/>
      <c r="BB834" s="35"/>
      <c r="BC834" s="35"/>
      <c r="BD834" s="35"/>
      <c r="BE834" s="35"/>
      <c r="BF834" s="35"/>
      <c r="BG834" s="35"/>
      <c r="BH834" s="35"/>
      <c r="BI834" s="35"/>
      <c r="BJ834" s="35"/>
      <c r="BK834" s="35"/>
      <c r="BL834" s="35"/>
      <c r="BM834" s="35"/>
      <c r="BN834" s="35"/>
      <c r="BO834" s="35"/>
      <c r="BP834" s="35"/>
      <c r="BQ834" s="35"/>
      <c r="BR834" s="35"/>
      <c r="BS834" s="35"/>
      <c r="BT834" s="35"/>
      <c r="BU834" s="35"/>
      <c r="BV834" s="35"/>
      <c r="BW834" s="35"/>
      <c r="BX834" s="35"/>
      <c r="BY834" s="35"/>
      <c r="BZ834" s="35"/>
      <c r="CA834" s="35"/>
      <c r="CB834" s="35"/>
      <c r="CC834" s="35"/>
      <c r="CD834" s="35"/>
      <c r="CE834" s="35"/>
      <c r="CF834" s="35"/>
      <c r="CG834" s="35"/>
      <c r="CH834" s="35"/>
      <c r="CI834" s="35"/>
      <c r="CJ834" s="35"/>
      <c r="CK834" s="35"/>
      <c r="CL834" s="35"/>
      <c r="CM834" s="35"/>
      <c r="CN834" s="35"/>
      <c r="CO834" s="35"/>
      <c r="CP834" s="35"/>
      <c r="CQ834" s="35"/>
      <c r="CR834" s="35"/>
      <c r="CS834" s="35"/>
      <c r="CT834" s="35"/>
      <c r="CU834" s="35"/>
      <c r="CV834" s="35"/>
      <c r="CW834" s="35"/>
      <c r="CX834" s="35"/>
      <c r="CY834" s="35"/>
      <c r="CZ834" s="35"/>
      <c r="DA834" s="35"/>
      <c r="DB834" s="35"/>
      <c r="DC834" s="35"/>
      <c r="DD834" s="35"/>
      <c r="DE834" s="35"/>
      <c r="DF834" s="35"/>
      <c r="DG834" s="35"/>
      <c r="DH834" s="35"/>
      <c r="DI834" s="35"/>
      <c r="DJ834" s="35"/>
      <c r="DK834" s="35"/>
      <c r="DL834" s="35"/>
      <c r="DM834" s="35"/>
      <c r="DN834" s="35"/>
      <c r="DO834" s="35"/>
      <c r="DP834" s="35"/>
      <c r="DQ834" s="35"/>
      <c r="DR834" s="35"/>
      <c r="DS834" s="35"/>
      <c r="DT834" s="35"/>
      <c r="DU834" s="35"/>
      <c r="DV834" s="35"/>
      <c r="DW834" s="35"/>
      <c r="DX834" s="35"/>
      <c r="DY834" s="35"/>
      <c r="DZ834" s="35"/>
      <c r="EA834" s="35"/>
      <c r="EB834" s="35"/>
      <c r="EC834" s="35"/>
      <c r="ED834" s="35"/>
      <c r="EE834" s="35"/>
      <c r="EF834" s="35"/>
      <c r="EG834" s="35"/>
      <c r="EH834" s="35"/>
      <c r="EI834" s="35"/>
      <c r="EJ834" s="35"/>
      <c r="EK834" s="35"/>
      <c r="EL834" s="35"/>
      <c r="EM834" s="35"/>
      <c r="EN834" s="35"/>
      <c r="EO834" s="35"/>
      <c r="EP834" s="35"/>
      <c r="EQ834" s="35"/>
      <c r="ER834" s="35"/>
      <c r="ES834" s="35"/>
      <c r="ET834" s="35"/>
      <c r="EU834" s="35"/>
      <c r="EV834" s="35"/>
      <c r="EW834" s="35"/>
      <c r="EX834" s="35"/>
      <c r="EY834" s="35"/>
      <c r="EZ834" s="35"/>
      <c r="FA834" s="35"/>
      <c r="FB834" s="35"/>
      <c r="FC834" s="35"/>
      <c r="FD834" s="35"/>
      <c r="FE834" s="35"/>
      <c r="FF834" s="35"/>
      <c r="FG834" s="35"/>
      <c r="FH834" s="35"/>
      <c r="FI834" s="35"/>
      <c r="FJ834" s="35"/>
      <c r="FK834" s="35"/>
      <c r="FL834" s="35"/>
      <c r="FM834" s="35"/>
      <c r="FN834" s="35"/>
      <c r="FO834" s="35"/>
      <c r="FP834" s="35"/>
      <c r="FQ834" s="35"/>
      <c r="FR834" s="35"/>
      <c r="FS834" s="35"/>
      <c r="FT834" s="35"/>
      <c r="FU834" s="35"/>
      <c r="FV834" s="35"/>
      <c r="FW834" s="35"/>
      <c r="FX834" s="35"/>
      <c r="FY834" s="35"/>
      <c r="FZ834" s="35"/>
      <c r="GA834" s="35"/>
      <c r="GB834" s="35"/>
      <c r="GC834" s="35"/>
      <c r="GD834" s="35"/>
      <c r="GE834" s="35"/>
      <c r="GF834" s="35"/>
      <c r="GG834" s="35"/>
      <c r="GH834" s="35"/>
      <c r="GI834" s="35"/>
      <c r="GJ834" s="35"/>
      <c r="GK834" s="35"/>
      <c r="GL834" s="35"/>
      <c r="GM834" s="35"/>
      <c r="GN834" s="35"/>
      <c r="GO834" s="35"/>
      <c r="GP834" s="35"/>
      <c r="GQ834" s="35"/>
      <c r="GR834" s="35"/>
      <c r="GS834" s="35"/>
      <c r="GT834" s="35"/>
      <c r="GU834" s="35"/>
      <c r="GV834" s="35"/>
      <c r="GW834" s="35"/>
      <c r="GX834" s="35"/>
    </row>
    <row r="835" spans="1:206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O835" s="35"/>
      <c r="P835" s="35"/>
      <c r="Q835" s="35"/>
      <c r="R835" s="35"/>
      <c r="S835" s="35"/>
      <c r="T835" s="35"/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35"/>
      <c r="AO835" s="35"/>
      <c r="AP835" s="35"/>
      <c r="AQ835" s="35"/>
      <c r="AR835" s="35"/>
      <c r="AS835" s="35"/>
      <c r="AT835" s="35"/>
      <c r="AU835" s="35"/>
      <c r="AV835" s="35"/>
      <c r="AW835" s="35"/>
      <c r="AX835" s="35"/>
      <c r="AY835" s="35"/>
      <c r="AZ835" s="35"/>
      <c r="BA835" s="35"/>
      <c r="BB835" s="35"/>
      <c r="BC835" s="35"/>
      <c r="BD835" s="35"/>
      <c r="BE835" s="35"/>
      <c r="BF835" s="35"/>
      <c r="BG835" s="35"/>
      <c r="BH835" s="35"/>
      <c r="BI835" s="35"/>
      <c r="BJ835" s="35"/>
      <c r="BK835" s="35"/>
      <c r="BL835" s="35"/>
      <c r="BM835" s="35"/>
      <c r="BN835" s="35"/>
      <c r="BO835" s="35"/>
      <c r="BP835" s="35"/>
      <c r="BQ835" s="35"/>
      <c r="BR835" s="35"/>
      <c r="BS835" s="35"/>
      <c r="BT835" s="35"/>
      <c r="BU835" s="35"/>
      <c r="BV835" s="35"/>
      <c r="BW835" s="35"/>
      <c r="BX835" s="35"/>
      <c r="BY835" s="35"/>
      <c r="BZ835" s="35"/>
      <c r="CA835" s="35"/>
      <c r="CB835" s="35"/>
      <c r="CC835" s="35"/>
      <c r="CD835" s="35"/>
      <c r="CE835" s="35"/>
      <c r="CF835" s="35"/>
      <c r="CG835" s="35"/>
      <c r="CH835" s="35"/>
      <c r="CI835" s="35"/>
      <c r="CJ835" s="35"/>
      <c r="CK835" s="35"/>
      <c r="CL835" s="35"/>
      <c r="CM835" s="35"/>
      <c r="CN835" s="35"/>
      <c r="CO835" s="35"/>
      <c r="CP835" s="35"/>
      <c r="CQ835" s="35"/>
      <c r="CR835" s="35"/>
      <c r="CS835" s="35"/>
      <c r="CT835" s="35"/>
      <c r="CU835" s="35"/>
      <c r="CV835" s="35"/>
      <c r="CW835" s="35"/>
      <c r="CX835" s="35"/>
      <c r="CY835" s="35"/>
      <c r="CZ835" s="35"/>
      <c r="DA835" s="35"/>
      <c r="DB835" s="35"/>
      <c r="DC835" s="35"/>
      <c r="DD835" s="35"/>
      <c r="DE835" s="35"/>
      <c r="DF835" s="35"/>
      <c r="DG835" s="35"/>
      <c r="DH835" s="35"/>
      <c r="DI835" s="35"/>
      <c r="DJ835" s="35"/>
      <c r="DK835" s="35"/>
      <c r="DL835" s="35"/>
      <c r="DM835" s="35"/>
      <c r="DN835" s="35"/>
      <c r="DO835" s="35"/>
      <c r="DP835" s="35"/>
      <c r="DQ835" s="35"/>
      <c r="DR835" s="35"/>
      <c r="DS835" s="35"/>
      <c r="DT835" s="35"/>
      <c r="DU835" s="35"/>
      <c r="DV835" s="35"/>
      <c r="DW835" s="35"/>
      <c r="DX835" s="35"/>
      <c r="DY835" s="35"/>
      <c r="DZ835" s="35"/>
      <c r="EA835" s="35"/>
      <c r="EB835" s="35"/>
      <c r="EC835" s="35"/>
      <c r="ED835" s="35"/>
      <c r="EE835" s="35"/>
      <c r="EF835" s="35"/>
      <c r="EG835" s="35"/>
      <c r="EH835" s="35"/>
      <c r="EI835" s="35"/>
      <c r="EJ835" s="35"/>
      <c r="EK835" s="35"/>
      <c r="EL835" s="35"/>
      <c r="EM835" s="35"/>
      <c r="EN835" s="35"/>
      <c r="EO835" s="35"/>
      <c r="EP835" s="35"/>
      <c r="EQ835" s="35"/>
      <c r="ER835" s="35"/>
      <c r="ES835" s="35"/>
      <c r="ET835" s="35"/>
      <c r="EU835" s="35"/>
      <c r="EV835" s="35"/>
      <c r="EW835" s="35"/>
      <c r="EX835" s="35"/>
      <c r="EY835" s="35"/>
      <c r="EZ835" s="35"/>
      <c r="FA835" s="35"/>
      <c r="FB835" s="35"/>
      <c r="FC835" s="35"/>
      <c r="FD835" s="35"/>
      <c r="FE835" s="35"/>
      <c r="FF835" s="35"/>
      <c r="FG835" s="35"/>
      <c r="FH835" s="35"/>
      <c r="FI835" s="35"/>
      <c r="FJ835" s="35"/>
      <c r="FK835" s="35"/>
      <c r="FL835" s="35"/>
      <c r="FM835" s="35"/>
      <c r="FN835" s="35"/>
      <c r="FO835" s="35"/>
      <c r="FP835" s="35"/>
      <c r="FQ835" s="35"/>
      <c r="FR835" s="35"/>
      <c r="FS835" s="35"/>
      <c r="FT835" s="35"/>
      <c r="FU835" s="35"/>
      <c r="FV835" s="35"/>
      <c r="FW835" s="35"/>
      <c r="FX835" s="35"/>
      <c r="FY835" s="35"/>
      <c r="FZ835" s="35"/>
      <c r="GA835" s="35"/>
      <c r="GB835" s="35"/>
      <c r="GC835" s="35"/>
      <c r="GD835" s="35"/>
      <c r="GE835" s="35"/>
      <c r="GF835" s="35"/>
      <c r="GG835" s="35"/>
      <c r="GH835" s="35"/>
      <c r="GI835" s="35"/>
      <c r="GJ835" s="35"/>
      <c r="GK835" s="35"/>
      <c r="GL835" s="35"/>
      <c r="GM835" s="35"/>
      <c r="GN835" s="35"/>
      <c r="GO835" s="35"/>
      <c r="GP835" s="35"/>
      <c r="GQ835" s="35"/>
      <c r="GR835" s="35"/>
      <c r="GS835" s="35"/>
      <c r="GT835" s="35"/>
      <c r="GU835" s="35"/>
      <c r="GV835" s="35"/>
      <c r="GW835" s="35"/>
      <c r="GX835" s="35"/>
    </row>
    <row r="836" spans="1:206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35"/>
      <c r="AO836" s="35"/>
      <c r="AP836" s="35"/>
      <c r="AQ836" s="35"/>
      <c r="AR836" s="35"/>
      <c r="AS836" s="35"/>
      <c r="AT836" s="35"/>
      <c r="AU836" s="35"/>
      <c r="AV836" s="35"/>
      <c r="AW836" s="35"/>
      <c r="AX836" s="35"/>
      <c r="AY836" s="35"/>
      <c r="AZ836" s="35"/>
      <c r="BA836" s="35"/>
      <c r="BB836" s="35"/>
      <c r="BC836" s="35"/>
      <c r="BD836" s="35"/>
      <c r="BE836" s="35"/>
      <c r="BF836" s="35"/>
      <c r="BG836" s="35"/>
      <c r="BH836" s="35"/>
      <c r="BI836" s="35"/>
      <c r="BJ836" s="35"/>
      <c r="BK836" s="35"/>
      <c r="BL836" s="35"/>
      <c r="BM836" s="35"/>
      <c r="BN836" s="35"/>
      <c r="BO836" s="35"/>
      <c r="BP836" s="35"/>
      <c r="BQ836" s="35"/>
      <c r="BR836" s="35"/>
      <c r="BS836" s="35"/>
      <c r="BT836" s="35"/>
      <c r="BU836" s="35"/>
      <c r="BV836" s="35"/>
      <c r="BW836" s="35"/>
      <c r="BX836" s="35"/>
      <c r="BY836" s="35"/>
      <c r="BZ836" s="35"/>
      <c r="CA836" s="35"/>
      <c r="CB836" s="35"/>
      <c r="CC836" s="35"/>
      <c r="CD836" s="35"/>
      <c r="CE836" s="35"/>
      <c r="CF836" s="35"/>
      <c r="CG836" s="35"/>
      <c r="CH836" s="35"/>
      <c r="CI836" s="35"/>
      <c r="CJ836" s="35"/>
      <c r="CK836" s="35"/>
      <c r="CL836" s="35"/>
      <c r="CM836" s="35"/>
      <c r="CN836" s="35"/>
      <c r="CO836" s="35"/>
      <c r="CP836" s="35"/>
      <c r="CQ836" s="35"/>
      <c r="CR836" s="35"/>
      <c r="CS836" s="35"/>
      <c r="CT836" s="35"/>
      <c r="CU836" s="35"/>
      <c r="CV836" s="35"/>
      <c r="CW836" s="35"/>
      <c r="CX836" s="35"/>
      <c r="CY836" s="35"/>
      <c r="CZ836" s="35"/>
      <c r="DA836" s="35"/>
      <c r="DB836" s="35"/>
      <c r="DC836" s="35"/>
      <c r="DD836" s="35"/>
      <c r="DE836" s="35"/>
      <c r="DF836" s="35"/>
      <c r="DG836" s="35"/>
      <c r="DH836" s="35"/>
      <c r="DI836" s="35"/>
      <c r="DJ836" s="35"/>
      <c r="DK836" s="35"/>
      <c r="DL836" s="35"/>
      <c r="DM836" s="35"/>
      <c r="DN836" s="35"/>
      <c r="DO836" s="35"/>
      <c r="DP836" s="35"/>
      <c r="DQ836" s="35"/>
      <c r="DR836" s="35"/>
      <c r="DS836" s="35"/>
      <c r="DT836" s="35"/>
      <c r="DU836" s="35"/>
      <c r="DV836" s="35"/>
      <c r="DW836" s="35"/>
      <c r="DX836" s="35"/>
      <c r="DY836" s="35"/>
      <c r="DZ836" s="35"/>
      <c r="EA836" s="35"/>
      <c r="EB836" s="35"/>
      <c r="EC836" s="35"/>
      <c r="ED836" s="35"/>
      <c r="EE836" s="35"/>
      <c r="EF836" s="35"/>
      <c r="EG836" s="35"/>
      <c r="EH836" s="35"/>
      <c r="EI836" s="35"/>
      <c r="EJ836" s="35"/>
      <c r="EK836" s="35"/>
      <c r="EL836" s="35"/>
      <c r="EM836" s="35"/>
      <c r="EN836" s="35"/>
      <c r="EO836" s="35"/>
      <c r="EP836" s="35"/>
      <c r="EQ836" s="35"/>
      <c r="ER836" s="35"/>
      <c r="ES836" s="35"/>
      <c r="ET836" s="35"/>
      <c r="EU836" s="35"/>
      <c r="EV836" s="35"/>
      <c r="EW836" s="35"/>
      <c r="EX836" s="35"/>
      <c r="EY836" s="35"/>
      <c r="EZ836" s="35"/>
      <c r="FA836" s="35"/>
      <c r="FB836" s="35"/>
      <c r="FC836" s="35"/>
      <c r="FD836" s="35"/>
      <c r="FE836" s="35"/>
      <c r="FF836" s="35"/>
      <c r="FG836" s="35"/>
      <c r="FH836" s="35"/>
      <c r="FI836" s="35"/>
      <c r="FJ836" s="35"/>
      <c r="FK836" s="35"/>
      <c r="FL836" s="35"/>
      <c r="FM836" s="35"/>
      <c r="FN836" s="35"/>
      <c r="FO836" s="35"/>
      <c r="FP836" s="35"/>
      <c r="FQ836" s="35"/>
      <c r="FR836" s="35"/>
      <c r="FS836" s="35"/>
      <c r="FT836" s="35"/>
      <c r="FU836" s="35"/>
      <c r="FV836" s="35"/>
      <c r="FW836" s="35"/>
      <c r="FX836" s="35"/>
      <c r="FY836" s="35"/>
      <c r="FZ836" s="35"/>
      <c r="GA836" s="35"/>
      <c r="GB836" s="35"/>
      <c r="GC836" s="35"/>
      <c r="GD836" s="35"/>
      <c r="GE836" s="35"/>
      <c r="GF836" s="35"/>
      <c r="GG836" s="35"/>
      <c r="GH836" s="35"/>
      <c r="GI836" s="35"/>
      <c r="GJ836" s="35"/>
      <c r="GK836" s="35"/>
      <c r="GL836" s="35"/>
      <c r="GM836" s="35"/>
      <c r="GN836" s="35"/>
      <c r="GO836" s="35"/>
      <c r="GP836" s="35"/>
      <c r="GQ836" s="35"/>
      <c r="GR836" s="35"/>
      <c r="GS836" s="35"/>
      <c r="GT836" s="35"/>
      <c r="GU836" s="35"/>
      <c r="GV836" s="35"/>
      <c r="GW836" s="35"/>
      <c r="GX836" s="35"/>
    </row>
    <row r="837" spans="1:206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35"/>
      <c r="AO837" s="35"/>
      <c r="AP837" s="35"/>
      <c r="AQ837" s="35"/>
      <c r="AR837" s="35"/>
      <c r="AS837" s="35"/>
      <c r="AT837" s="35"/>
      <c r="AU837" s="35"/>
      <c r="AV837" s="35"/>
      <c r="AW837" s="35"/>
      <c r="AX837" s="35"/>
      <c r="AY837" s="35"/>
      <c r="AZ837" s="35"/>
      <c r="BA837" s="35"/>
      <c r="BB837" s="35"/>
      <c r="BC837" s="35"/>
      <c r="BD837" s="35"/>
      <c r="BE837" s="35"/>
      <c r="BF837" s="35"/>
      <c r="BG837" s="35"/>
      <c r="BH837" s="35"/>
      <c r="BI837" s="35"/>
      <c r="BJ837" s="35"/>
      <c r="BK837" s="35"/>
      <c r="BL837" s="35"/>
      <c r="BM837" s="35"/>
      <c r="BN837" s="35"/>
      <c r="BO837" s="35"/>
      <c r="BP837" s="35"/>
      <c r="BQ837" s="35"/>
      <c r="BR837" s="35"/>
      <c r="BS837" s="35"/>
      <c r="BT837" s="35"/>
      <c r="BU837" s="35"/>
      <c r="BV837" s="35"/>
      <c r="BW837" s="35"/>
      <c r="BX837" s="35"/>
      <c r="BY837" s="35"/>
      <c r="BZ837" s="35"/>
      <c r="CA837" s="35"/>
      <c r="CB837" s="35"/>
      <c r="CC837" s="35"/>
      <c r="CD837" s="35"/>
      <c r="CE837" s="35"/>
      <c r="CF837" s="35"/>
      <c r="CG837" s="35"/>
      <c r="CH837" s="35"/>
      <c r="CI837" s="35"/>
      <c r="CJ837" s="35"/>
      <c r="CK837" s="35"/>
      <c r="CL837" s="35"/>
      <c r="CM837" s="35"/>
      <c r="CN837" s="35"/>
      <c r="CO837" s="35"/>
      <c r="CP837" s="35"/>
      <c r="CQ837" s="35"/>
      <c r="CR837" s="35"/>
      <c r="CS837" s="35"/>
      <c r="CT837" s="35"/>
      <c r="CU837" s="35"/>
      <c r="CV837" s="35"/>
      <c r="CW837" s="35"/>
      <c r="CX837" s="35"/>
      <c r="CY837" s="35"/>
      <c r="CZ837" s="35"/>
      <c r="DA837" s="35"/>
      <c r="DB837" s="35"/>
      <c r="DC837" s="35"/>
      <c r="DD837" s="35"/>
      <c r="DE837" s="35"/>
      <c r="DF837" s="35"/>
      <c r="DG837" s="35"/>
      <c r="DH837" s="35"/>
      <c r="DI837" s="35"/>
      <c r="DJ837" s="35"/>
      <c r="DK837" s="35"/>
      <c r="DL837" s="35"/>
      <c r="DM837" s="35"/>
      <c r="DN837" s="35"/>
      <c r="DO837" s="35"/>
      <c r="DP837" s="35"/>
      <c r="DQ837" s="35"/>
      <c r="DR837" s="35"/>
      <c r="DS837" s="35"/>
      <c r="DT837" s="35"/>
      <c r="DU837" s="35"/>
      <c r="DV837" s="35"/>
      <c r="DW837" s="35"/>
      <c r="DX837" s="35"/>
      <c r="DY837" s="35"/>
      <c r="DZ837" s="35"/>
      <c r="EA837" s="35"/>
      <c r="EB837" s="35"/>
      <c r="EC837" s="35"/>
      <c r="ED837" s="35"/>
      <c r="EE837" s="35"/>
      <c r="EF837" s="35"/>
      <c r="EG837" s="35"/>
      <c r="EH837" s="35"/>
      <c r="EI837" s="35"/>
      <c r="EJ837" s="35"/>
      <c r="EK837" s="35"/>
      <c r="EL837" s="35"/>
      <c r="EM837" s="35"/>
      <c r="EN837" s="35"/>
      <c r="EO837" s="35"/>
      <c r="EP837" s="35"/>
      <c r="EQ837" s="35"/>
      <c r="ER837" s="35"/>
      <c r="ES837" s="35"/>
      <c r="ET837" s="35"/>
      <c r="EU837" s="35"/>
      <c r="EV837" s="35"/>
      <c r="EW837" s="35"/>
      <c r="EX837" s="35"/>
      <c r="EY837" s="35"/>
      <c r="EZ837" s="35"/>
      <c r="FA837" s="35"/>
      <c r="FB837" s="35"/>
      <c r="FC837" s="35"/>
      <c r="FD837" s="35"/>
      <c r="FE837" s="35"/>
      <c r="FF837" s="35"/>
      <c r="FG837" s="35"/>
      <c r="FH837" s="35"/>
      <c r="FI837" s="35"/>
      <c r="FJ837" s="35"/>
      <c r="FK837" s="35"/>
      <c r="FL837" s="35"/>
      <c r="FM837" s="35"/>
      <c r="FN837" s="35"/>
      <c r="FO837" s="35"/>
      <c r="FP837" s="35"/>
      <c r="FQ837" s="35"/>
      <c r="FR837" s="35"/>
      <c r="FS837" s="35"/>
      <c r="FT837" s="35"/>
      <c r="FU837" s="35"/>
      <c r="FV837" s="35"/>
      <c r="FW837" s="35"/>
      <c r="FX837" s="35"/>
      <c r="FY837" s="35"/>
      <c r="FZ837" s="35"/>
      <c r="GA837" s="35"/>
      <c r="GB837" s="35"/>
      <c r="GC837" s="35"/>
      <c r="GD837" s="35"/>
      <c r="GE837" s="35"/>
      <c r="GF837" s="35"/>
      <c r="GG837" s="35"/>
      <c r="GH837" s="35"/>
      <c r="GI837" s="35"/>
      <c r="GJ837" s="35"/>
      <c r="GK837" s="35"/>
      <c r="GL837" s="35"/>
      <c r="GM837" s="35"/>
      <c r="GN837" s="35"/>
      <c r="GO837" s="35"/>
      <c r="GP837" s="35"/>
      <c r="GQ837" s="35"/>
      <c r="GR837" s="35"/>
      <c r="GS837" s="35"/>
      <c r="GT837" s="35"/>
      <c r="GU837" s="35"/>
      <c r="GV837" s="35"/>
      <c r="GW837" s="35"/>
      <c r="GX837" s="35"/>
    </row>
    <row r="838" spans="1:206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O838" s="35"/>
      <c r="P838" s="35"/>
      <c r="Q838" s="35"/>
      <c r="R838" s="35"/>
      <c r="S838" s="35"/>
      <c r="T838" s="35"/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35"/>
      <c r="AO838" s="35"/>
      <c r="AP838" s="35"/>
      <c r="AQ838" s="35"/>
      <c r="AR838" s="35"/>
      <c r="AS838" s="35"/>
      <c r="AT838" s="35"/>
      <c r="AU838" s="35"/>
      <c r="AV838" s="35"/>
      <c r="AW838" s="35"/>
      <c r="AX838" s="35"/>
      <c r="AY838" s="35"/>
      <c r="AZ838" s="35"/>
      <c r="BA838" s="35"/>
      <c r="BB838" s="35"/>
      <c r="BC838" s="35"/>
      <c r="BD838" s="35"/>
      <c r="BE838" s="35"/>
      <c r="BF838" s="35"/>
      <c r="BG838" s="35"/>
      <c r="BH838" s="35"/>
      <c r="BI838" s="35"/>
      <c r="BJ838" s="35"/>
      <c r="BK838" s="35"/>
      <c r="BL838" s="35"/>
      <c r="BM838" s="35"/>
      <c r="BN838" s="35"/>
      <c r="BO838" s="35"/>
      <c r="BP838" s="35"/>
      <c r="BQ838" s="35"/>
      <c r="BR838" s="35"/>
      <c r="BS838" s="35"/>
      <c r="BT838" s="35"/>
      <c r="BU838" s="35"/>
      <c r="BV838" s="35"/>
      <c r="BW838" s="35"/>
      <c r="BX838" s="35"/>
      <c r="BY838" s="35"/>
      <c r="BZ838" s="35"/>
      <c r="CA838" s="35"/>
      <c r="CB838" s="35"/>
      <c r="CC838" s="35"/>
      <c r="CD838" s="35"/>
      <c r="CE838" s="35"/>
      <c r="CF838" s="35"/>
      <c r="CG838" s="35"/>
      <c r="CH838" s="35"/>
      <c r="CI838" s="35"/>
      <c r="CJ838" s="35"/>
      <c r="CK838" s="35"/>
      <c r="CL838" s="35"/>
      <c r="CM838" s="35"/>
      <c r="CN838" s="35"/>
      <c r="CO838" s="35"/>
      <c r="CP838" s="35"/>
      <c r="CQ838" s="35"/>
      <c r="CR838" s="35"/>
      <c r="CS838" s="35"/>
      <c r="CT838" s="35"/>
      <c r="CU838" s="35"/>
      <c r="CV838" s="35"/>
      <c r="CW838" s="35"/>
      <c r="CX838" s="35"/>
      <c r="CY838" s="35"/>
      <c r="CZ838" s="35"/>
      <c r="DA838" s="35"/>
      <c r="DB838" s="35"/>
      <c r="DC838" s="35"/>
      <c r="DD838" s="35"/>
      <c r="DE838" s="35"/>
      <c r="DF838" s="35"/>
      <c r="DG838" s="35"/>
      <c r="DH838" s="35"/>
      <c r="DI838" s="35"/>
      <c r="DJ838" s="35"/>
      <c r="DK838" s="35"/>
      <c r="DL838" s="35"/>
      <c r="DM838" s="35"/>
      <c r="DN838" s="35"/>
      <c r="DO838" s="35"/>
      <c r="DP838" s="35"/>
      <c r="DQ838" s="35"/>
      <c r="DR838" s="35"/>
      <c r="DS838" s="35"/>
      <c r="DT838" s="35"/>
      <c r="DU838" s="35"/>
      <c r="DV838" s="35"/>
      <c r="DW838" s="35"/>
      <c r="DX838" s="35"/>
      <c r="DY838" s="35"/>
      <c r="DZ838" s="35"/>
      <c r="EA838" s="35"/>
      <c r="EB838" s="35"/>
      <c r="EC838" s="35"/>
      <c r="ED838" s="35"/>
      <c r="EE838" s="35"/>
      <c r="EF838" s="35"/>
      <c r="EG838" s="35"/>
      <c r="EH838" s="35"/>
      <c r="EI838" s="35"/>
      <c r="EJ838" s="35"/>
      <c r="EK838" s="35"/>
      <c r="EL838" s="35"/>
      <c r="EM838" s="35"/>
      <c r="EN838" s="35"/>
      <c r="EO838" s="35"/>
      <c r="EP838" s="35"/>
      <c r="EQ838" s="35"/>
      <c r="ER838" s="35"/>
      <c r="ES838" s="35"/>
      <c r="ET838" s="35"/>
      <c r="EU838" s="35"/>
      <c r="EV838" s="35"/>
      <c r="EW838" s="35"/>
      <c r="EX838" s="35"/>
      <c r="EY838" s="35"/>
      <c r="EZ838" s="35"/>
      <c r="FA838" s="35"/>
      <c r="FB838" s="35"/>
      <c r="FC838" s="35"/>
      <c r="FD838" s="35"/>
      <c r="FE838" s="35"/>
      <c r="FF838" s="35"/>
      <c r="FG838" s="35"/>
      <c r="FH838" s="35"/>
      <c r="FI838" s="35"/>
      <c r="FJ838" s="35"/>
      <c r="FK838" s="35"/>
      <c r="FL838" s="35"/>
      <c r="FM838" s="35"/>
      <c r="FN838" s="35"/>
      <c r="FO838" s="35"/>
      <c r="FP838" s="35"/>
      <c r="FQ838" s="35"/>
      <c r="FR838" s="35"/>
      <c r="FS838" s="35"/>
      <c r="FT838" s="35"/>
      <c r="FU838" s="35"/>
      <c r="FV838" s="35"/>
      <c r="FW838" s="35"/>
      <c r="FX838" s="35"/>
      <c r="FY838" s="35"/>
      <c r="FZ838" s="35"/>
      <c r="GA838" s="35"/>
      <c r="GB838" s="35"/>
      <c r="GC838" s="35"/>
      <c r="GD838" s="35"/>
      <c r="GE838" s="35"/>
      <c r="GF838" s="35"/>
      <c r="GG838" s="35"/>
      <c r="GH838" s="35"/>
      <c r="GI838" s="35"/>
      <c r="GJ838" s="35"/>
      <c r="GK838" s="35"/>
      <c r="GL838" s="35"/>
      <c r="GM838" s="35"/>
      <c r="GN838" s="35"/>
      <c r="GO838" s="35"/>
      <c r="GP838" s="35"/>
      <c r="GQ838" s="35"/>
      <c r="GR838" s="35"/>
      <c r="GS838" s="35"/>
      <c r="GT838" s="35"/>
      <c r="GU838" s="35"/>
      <c r="GV838" s="35"/>
      <c r="GW838" s="35"/>
      <c r="GX838" s="35"/>
    </row>
    <row r="839" spans="1:206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O839" s="35"/>
      <c r="P839" s="35"/>
      <c r="Q839" s="35"/>
      <c r="R839" s="35"/>
      <c r="S839" s="35"/>
      <c r="T839" s="35"/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35"/>
      <c r="AO839" s="35"/>
      <c r="AP839" s="35"/>
      <c r="AQ839" s="35"/>
      <c r="AR839" s="35"/>
      <c r="AS839" s="35"/>
      <c r="AT839" s="35"/>
      <c r="AU839" s="35"/>
      <c r="AV839" s="35"/>
      <c r="AW839" s="35"/>
      <c r="AX839" s="35"/>
      <c r="AY839" s="35"/>
      <c r="AZ839" s="35"/>
      <c r="BA839" s="35"/>
      <c r="BB839" s="35"/>
      <c r="BC839" s="35"/>
      <c r="BD839" s="35"/>
      <c r="BE839" s="35"/>
      <c r="BF839" s="35"/>
      <c r="BG839" s="35"/>
      <c r="BH839" s="35"/>
      <c r="BI839" s="35"/>
      <c r="BJ839" s="35"/>
      <c r="BK839" s="35"/>
      <c r="BL839" s="35"/>
      <c r="BM839" s="35"/>
      <c r="BN839" s="35"/>
      <c r="BO839" s="35"/>
      <c r="BP839" s="35"/>
      <c r="BQ839" s="35"/>
      <c r="BR839" s="35"/>
      <c r="BS839" s="35"/>
      <c r="BT839" s="35"/>
      <c r="BU839" s="35"/>
      <c r="BV839" s="35"/>
      <c r="BW839" s="35"/>
      <c r="BX839" s="35"/>
      <c r="BY839" s="35"/>
      <c r="BZ839" s="35"/>
      <c r="CA839" s="35"/>
      <c r="CB839" s="35"/>
      <c r="CC839" s="35"/>
      <c r="CD839" s="35"/>
      <c r="CE839" s="35"/>
      <c r="CF839" s="35"/>
      <c r="CG839" s="35"/>
      <c r="CH839" s="35"/>
      <c r="CI839" s="35"/>
      <c r="CJ839" s="35"/>
      <c r="CK839" s="35"/>
      <c r="CL839" s="35"/>
      <c r="CM839" s="35"/>
      <c r="CN839" s="35"/>
      <c r="CO839" s="35"/>
      <c r="CP839" s="35"/>
      <c r="CQ839" s="35"/>
      <c r="CR839" s="35"/>
      <c r="CS839" s="35"/>
      <c r="CT839" s="35"/>
      <c r="CU839" s="35"/>
      <c r="CV839" s="35"/>
      <c r="CW839" s="35"/>
      <c r="CX839" s="35"/>
      <c r="CY839" s="35"/>
      <c r="CZ839" s="35"/>
      <c r="DA839" s="35"/>
      <c r="DB839" s="35"/>
      <c r="DC839" s="35"/>
      <c r="DD839" s="35"/>
      <c r="DE839" s="35"/>
      <c r="DF839" s="35"/>
      <c r="DG839" s="35"/>
      <c r="DH839" s="35"/>
      <c r="DI839" s="35"/>
      <c r="DJ839" s="35"/>
      <c r="DK839" s="35"/>
      <c r="DL839" s="35"/>
      <c r="DM839" s="35"/>
      <c r="DN839" s="35"/>
      <c r="DO839" s="35"/>
      <c r="DP839" s="35"/>
      <c r="DQ839" s="35"/>
      <c r="DR839" s="35"/>
      <c r="DS839" s="35"/>
      <c r="DT839" s="35"/>
      <c r="DU839" s="35"/>
      <c r="DV839" s="35"/>
      <c r="DW839" s="35"/>
      <c r="DX839" s="35"/>
      <c r="DY839" s="35"/>
      <c r="DZ839" s="35"/>
      <c r="EA839" s="35"/>
      <c r="EB839" s="35"/>
      <c r="EC839" s="35"/>
      <c r="ED839" s="35"/>
      <c r="EE839" s="35"/>
      <c r="EF839" s="35"/>
      <c r="EG839" s="35"/>
      <c r="EH839" s="35"/>
      <c r="EI839" s="35"/>
      <c r="EJ839" s="35"/>
      <c r="EK839" s="35"/>
      <c r="EL839" s="35"/>
      <c r="EM839" s="35"/>
      <c r="EN839" s="35"/>
      <c r="EO839" s="35"/>
      <c r="EP839" s="35"/>
      <c r="EQ839" s="35"/>
      <c r="ER839" s="35"/>
      <c r="ES839" s="35"/>
      <c r="ET839" s="35"/>
      <c r="EU839" s="35"/>
      <c r="EV839" s="35"/>
      <c r="EW839" s="35"/>
      <c r="EX839" s="35"/>
      <c r="EY839" s="35"/>
      <c r="EZ839" s="35"/>
      <c r="FA839" s="35"/>
      <c r="FB839" s="35"/>
      <c r="FC839" s="35"/>
      <c r="FD839" s="35"/>
      <c r="FE839" s="35"/>
      <c r="FF839" s="35"/>
      <c r="FG839" s="35"/>
      <c r="FH839" s="35"/>
      <c r="FI839" s="35"/>
      <c r="FJ839" s="35"/>
      <c r="FK839" s="35"/>
      <c r="FL839" s="35"/>
      <c r="FM839" s="35"/>
      <c r="FN839" s="35"/>
      <c r="FO839" s="35"/>
      <c r="FP839" s="35"/>
      <c r="FQ839" s="35"/>
      <c r="FR839" s="35"/>
      <c r="FS839" s="35"/>
      <c r="FT839" s="35"/>
      <c r="FU839" s="35"/>
      <c r="FV839" s="35"/>
      <c r="FW839" s="35"/>
      <c r="FX839" s="35"/>
      <c r="FY839" s="35"/>
      <c r="FZ839" s="35"/>
      <c r="GA839" s="35"/>
      <c r="GB839" s="35"/>
      <c r="GC839" s="35"/>
      <c r="GD839" s="35"/>
      <c r="GE839" s="35"/>
      <c r="GF839" s="35"/>
      <c r="GG839" s="35"/>
      <c r="GH839" s="35"/>
      <c r="GI839" s="35"/>
      <c r="GJ839" s="35"/>
      <c r="GK839" s="35"/>
      <c r="GL839" s="35"/>
      <c r="GM839" s="35"/>
      <c r="GN839" s="35"/>
      <c r="GO839" s="35"/>
      <c r="GP839" s="35"/>
      <c r="GQ839" s="35"/>
      <c r="GR839" s="35"/>
      <c r="GS839" s="35"/>
      <c r="GT839" s="35"/>
      <c r="GU839" s="35"/>
      <c r="GV839" s="35"/>
      <c r="GW839" s="35"/>
      <c r="GX839" s="35"/>
    </row>
    <row r="840" spans="1:206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O840" s="35"/>
      <c r="P840" s="35"/>
      <c r="Q840" s="35"/>
      <c r="R840" s="35"/>
      <c r="S840" s="35"/>
      <c r="T840" s="35"/>
      <c r="U840" s="35"/>
      <c r="V840" s="35"/>
      <c r="W840" s="35"/>
      <c r="X840" s="35"/>
      <c r="Y840" s="35"/>
      <c r="Z840" s="35"/>
      <c r="AA840" s="35"/>
      <c r="AB840" s="35"/>
      <c r="AC840" s="35"/>
      <c r="AD840" s="35"/>
      <c r="AE840" s="35"/>
      <c r="AF840" s="35"/>
      <c r="AG840" s="35"/>
      <c r="AH840" s="35"/>
      <c r="AI840" s="35"/>
      <c r="AJ840" s="35"/>
      <c r="AK840" s="35"/>
      <c r="AL840" s="35"/>
      <c r="AM840" s="35"/>
      <c r="AN840" s="35"/>
      <c r="AO840" s="35"/>
      <c r="AP840" s="35"/>
      <c r="AQ840" s="35"/>
      <c r="AR840" s="35"/>
      <c r="AS840" s="35"/>
      <c r="AT840" s="35"/>
      <c r="AU840" s="35"/>
      <c r="AV840" s="35"/>
      <c r="AW840" s="35"/>
      <c r="AX840" s="35"/>
      <c r="AY840" s="35"/>
      <c r="AZ840" s="35"/>
      <c r="BA840" s="35"/>
      <c r="BB840" s="35"/>
      <c r="BC840" s="35"/>
      <c r="BD840" s="35"/>
      <c r="BE840" s="35"/>
      <c r="BF840" s="35"/>
      <c r="BG840" s="35"/>
      <c r="BH840" s="35"/>
      <c r="BI840" s="35"/>
      <c r="BJ840" s="35"/>
      <c r="BK840" s="35"/>
      <c r="BL840" s="35"/>
      <c r="BM840" s="35"/>
      <c r="BN840" s="35"/>
      <c r="BO840" s="35"/>
      <c r="BP840" s="35"/>
      <c r="BQ840" s="35"/>
      <c r="BR840" s="35"/>
      <c r="BS840" s="35"/>
      <c r="BT840" s="35"/>
      <c r="BU840" s="35"/>
      <c r="BV840" s="35"/>
      <c r="BW840" s="35"/>
      <c r="BX840" s="35"/>
      <c r="BY840" s="35"/>
      <c r="BZ840" s="35"/>
      <c r="CA840" s="35"/>
      <c r="CB840" s="35"/>
      <c r="CC840" s="35"/>
      <c r="CD840" s="35"/>
      <c r="CE840" s="35"/>
      <c r="CF840" s="35"/>
      <c r="CG840" s="35"/>
      <c r="CH840" s="35"/>
      <c r="CI840" s="35"/>
      <c r="CJ840" s="35"/>
      <c r="CK840" s="35"/>
      <c r="CL840" s="35"/>
      <c r="CM840" s="35"/>
      <c r="CN840" s="35"/>
      <c r="CO840" s="35"/>
      <c r="CP840" s="35"/>
      <c r="CQ840" s="35"/>
      <c r="CR840" s="35"/>
      <c r="CS840" s="35"/>
      <c r="CT840" s="35"/>
      <c r="CU840" s="35"/>
      <c r="CV840" s="35"/>
      <c r="CW840" s="35"/>
      <c r="CX840" s="35"/>
      <c r="CY840" s="35"/>
      <c r="CZ840" s="35"/>
      <c r="DA840" s="35"/>
      <c r="DB840" s="35"/>
      <c r="DC840" s="35"/>
      <c r="DD840" s="35"/>
      <c r="DE840" s="35"/>
      <c r="DF840" s="35"/>
      <c r="DG840" s="35"/>
      <c r="DH840" s="35"/>
      <c r="DI840" s="35"/>
      <c r="DJ840" s="35"/>
      <c r="DK840" s="35"/>
      <c r="DL840" s="35"/>
      <c r="DM840" s="35"/>
      <c r="DN840" s="35"/>
      <c r="DO840" s="35"/>
      <c r="DP840" s="35"/>
      <c r="DQ840" s="35"/>
      <c r="DR840" s="35"/>
      <c r="DS840" s="35"/>
      <c r="DT840" s="35"/>
      <c r="DU840" s="35"/>
      <c r="DV840" s="35"/>
      <c r="DW840" s="35"/>
      <c r="DX840" s="35"/>
      <c r="DY840" s="35"/>
      <c r="DZ840" s="35"/>
      <c r="EA840" s="35"/>
      <c r="EB840" s="35"/>
      <c r="EC840" s="35"/>
      <c r="ED840" s="35"/>
      <c r="EE840" s="35"/>
      <c r="EF840" s="35"/>
      <c r="EG840" s="35"/>
      <c r="EH840" s="35"/>
      <c r="EI840" s="35"/>
      <c r="EJ840" s="35"/>
      <c r="EK840" s="35"/>
      <c r="EL840" s="35"/>
      <c r="EM840" s="35"/>
      <c r="EN840" s="35"/>
      <c r="EO840" s="35"/>
      <c r="EP840" s="35"/>
      <c r="EQ840" s="35"/>
      <c r="ER840" s="35"/>
      <c r="ES840" s="35"/>
      <c r="ET840" s="35"/>
      <c r="EU840" s="35"/>
      <c r="EV840" s="35"/>
      <c r="EW840" s="35"/>
      <c r="EX840" s="35"/>
      <c r="EY840" s="35"/>
      <c r="EZ840" s="35"/>
      <c r="FA840" s="35"/>
      <c r="FB840" s="35"/>
      <c r="FC840" s="35"/>
      <c r="FD840" s="35"/>
      <c r="FE840" s="35"/>
      <c r="FF840" s="35"/>
      <c r="FG840" s="35"/>
      <c r="FH840" s="35"/>
      <c r="FI840" s="35"/>
      <c r="FJ840" s="35"/>
      <c r="FK840" s="35"/>
      <c r="FL840" s="35"/>
      <c r="FM840" s="35"/>
      <c r="FN840" s="35"/>
      <c r="FO840" s="35"/>
      <c r="FP840" s="35"/>
      <c r="FQ840" s="35"/>
      <c r="FR840" s="35"/>
      <c r="FS840" s="35"/>
      <c r="FT840" s="35"/>
      <c r="FU840" s="35"/>
      <c r="FV840" s="35"/>
      <c r="FW840" s="35"/>
      <c r="FX840" s="35"/>
      <c r="FY840" s="35"/>
      <c r="FZ840" s="35"/>
      <c r="GA840" s="35"/>
      <c r="GB840" s="35"/>
      <c r="GC840" s="35"/>
      <c r="GD840" s="35"/>
      <c r="GE840" s="35"/>
      <c r="GF840" s="35"/>
      <c r="GG840" s="35"/>
      <c r="GH840" s="35"/>
      <c r="GI840" s="35"/>
      <c r="GJ840" s="35"/>
      <c r="GK840" s="35"/>
      <c r="GL840" s="35"/>
      <c r="GM840" s="35"/>
      <c r="GN840" s="35"/>
      <c r="GO840" s="35"/>
      <c r="GP840" s="35"/>
      <c r="GQ840" s="35"/>
      <c r="GR840" s="35"/>
      <c r="GS840" s="35"/>
      <c r="GT840" s="35"/>
      <c r="GU840" s="35"/>
      <c r="GV840" s="35"/>
      <c r="GW840" s="35"/>
      <c r="GX840" s="35"/>
    </row>
    <row r="841" spans="1:206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O841" s="35"/>
      <c r="P841" s="35"/>
      <c r="Q841" s="35"/>
      <c r="R841" s="35"/>
      <c r="S841" s="35"/>
      <c r="T841" s="35"/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35"/>
      <c r="AO841" s="35"/>
      <c r="AP841" s="35"/>
      <c r="AQ841" s="35"/>
      <c r="AR841" s="35"/>
      <c r="AS841" s="35"/>
      <c r="AT841" s="35"/>
      <c r="AU841" s="35"/>
      <c r="AV841" s="35"/>
      <c r="AW841" s="35"/>
      <c r="AX841" s="35"/>
      <c r="AY841" s="35"/>
      <c r="AZ841" s="35"/>
      <c r="BA841" s="35"/>
      <c r="BB841" s="35"/>
      <c r="BC841" s="35"/>
      <c r="BD841" s="35"/>
      <c r="BE841" s="35"/>
      <c r="BF841" s="35"/>
      <c r="BG841" s="35"/>
      <c r="BH841" s="35"/>
      <c r="BI841" s="35"/>
      <c r="BJ841" s="35"/>
      <c r="BK841" s="35"/>
      <c r="BL841" s="35"/>
      <c r="BM841" s="35"/>
      <c r="BN841" s="35"/>
      <c r="BO841" s="35"/>
      <c r="BP841" s="35"/>
      <c r="BQ841" s="35"/>
      <c r="BR841" s="35"/>
      <c r="BS841" s="35"/>
      <c r="BT841" s="35"/>
      <c r="BU841" s="35"/>
      <c r="BV841" s="35"/>
      <c r="BW841" s="35"/>
      <c r="BX841" s="35"/>
      <c r="BY841" s="35"/>
      <c r="BZ841" s="35"/>
      <c r="CA841" s="35"/>
      <c r="CB841" s="35"/>
      <c r="CC841" s="35"/>
      <c r="CD841" s="35"/>
      <c r="CE841" s="35"/>
      <c r="CF841" s="35"/>
      <c r="CG841" s="35"/>
      <c r="CH841" s="35"/>
      <c r="CI841" s="35"/>
      <c r="CJ841" s="35"/>
      <c r="CK841" s="35"/>
      <c r="CL841" s="35"/>
      <c r="CM841" s="35"/>
      <c r="CN841" s="35"/>
      <c r="CO841" s="35"/>
      <c r="CP841" s="35"/>
      <c r="CQ841" s="35"/>
      <c r="CR841" s="35"/>
      <c r="CS841" s="35"/>
      <c r="CT841" s="35"/>
      <c r="CU841" s="35"/>
      <c r="CV841" s="35"/>
      <c r="CW841" s="35"/>
      <c r="CX841" s="35"/>
      <c r="CY841" s="35"/>
      <c r="CZ841" s="35"/>
      <c r="DA841" s="35"/>
      <c r="DB841" s="35"/>
      <c r="DC841" s="35"/>
      <c r="DD841" s="35"/>
      <c r="DE841" s="35"/>
      <c r="DF841" s="35"/>
      <c r="DG841" s="35"/>
      <c r="DH841" s="35"/>
      <c r="DI841" s="35"/>
      <c r="DJ841" s="35"/>
      <c r="DK841" s="35"/>
      <c r="DL841" s="35"/>
      <c r="DM841" s="35"/>
      <c r="DN841" s="35"/>
      <c r="DO841" s="35"/>
      <c r="DP841" s="35"/>
      <c r="DQ841" s="35"/>
      <c r="DR841" s="35"/>
      <c r="DS841" s="35"/>
      <c r="DT841" s="35"/>
      <c r="DU841" s="35"/>
      <c r="DV841" s="35"/>
      <c r="DW841" s="35"/>
      <c r="DX841" s="35"/>
      <c r="DY841" s="35"/>
      <c r="DZ841" s="35"/>
      <c r="EA841" s="35"/>
      <c r="EB841" s="35"/>
      <c r="EC841" s="35"/>
      <c r="ED841" s="35"/>
      <c r="EE841" s="35"/>
      <c r="EF841" s="35"/>
      <c r="EG841" s="35"/>
      <c r="EH841" s="35"/>
      <c r="EI841" s="35"/>
      <c r="EJ841" s="35"/>
      <c r="EK841" s="35"/>
      <c r="EL841" s="35"/>
      <c r="EM841" s="35"/>
      <c r="EN841" s="35"/>
      <c r="EO841" s="35"/>
      <c r="EP841" s="35"/>
      <c r="EQ841" s="35"/>
      <c r="ER841" s="35"/>
      <c r="ES841" s="35"/>
      <c r="ET841" s="35"/>
      <c r="EU841" s="35"/>
      <c r="EV841" s="35"/>
      <c r="EW841" s="35"/>
      <c r="EX841" s="35"/>
      <c r="EY841" s="35"/>
      <c r="EZ841" s="35"/>
      <c r="FA841" s="35"/>
      <c r="FB841" s="35"/>
      <c r="FC841" s="35"/>
      <c r="FD841" s="35"/>
      <c r="FE841" s="35"/>
      <c r="FF841" s="35"/>
      <c r="FG841" s="35"/>
      <c r="FH841" s="35"/>
      <c r="FI841" s="35"/>
      <c r="FJ841" s="35"/>
      <c r="FK841" s="35"/>
      <c r="FL841" s="35"/>
      <c r="FM841" s="35"/>
      <c r="FN841" s="35"/>
      <c r="FO841" s="35"/>
      <c r="FP841" s="35"/>
      <c r="FQ841" s="35"/>
      <c r="FR841" s="35"/>
      <c r="FS841" s="35"/>
      <c r="FT841" s="35"/>
      <c r="FU841" s="35"/>
      <c r="FV841" s="35"/>
      <c r="FW841" s="35"/>
      <c r="FX841" s="35"/>
      <c r="FY841" s="35"/>
      <c r="FZ841" s="35"/>
      <c r="GA841" s="35"/>
      <c r="GB841" s="35"/>
      <c r="GC841" s="35"/>
      <c r="GD841" s="35"/>
      <c r="GE841" s="35"/>
      <c r="GF841" s="35"/>
      <c r="GG841" s="35"/>
      <c r="GH841" s="35"/>
      <c r="GI841" s="35"/>
      <c r="GJ841" s="35"/>
      <c r="GK841" s="35"/>
      <c r="GL841" s="35"/>
      <c r="GM841" s="35"/>
      <c r="GN841" s="35"/>
      <c r="GO841" s="35"/>
      <c r="GP841" s="35"/>
      <c r="GQ841" s="35"/>
      <c r="GR841" s="35"/>
      <c r="GS841" s="35"/>
      <c r="GT841" s="35"/>
      <c r="GU841" s="35"/>
      <c r="GV841" s="35"/>
      <c r="GW841" s="35"/>
      <c r="GX841" s="35"/>
    </row>
    <row r="842" spans="1:206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O842" s="35"/>
      <c r="P842" s="35"/>
      <c r="Q842" s="35"/>
      <c r="R842" s="35"/>
      <c r="S842" s="35"/>
      <c r="T842" s="35"/>
      <c r="U842" s="35"/>
      <c r="V842" s="35"/>
      <c r="W842" s="35"/>
      <c r="X842" s="35"/>
      <c r="Y842" s="35"/>
      <c r="Z842" s="35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35"/>
      <c r="AO842" s="35"/>
      <c r="AP842" s="35"/>
      <c r="AQ842" s="35"/>
      <c r="AR842" s="35"/>
      <c r="AS842" s="35"/>
      <c r="AT842" s="35"/>
      <c r="AU842" s="35"/>
      <c r="AV842" s="35"/>
      <c r="AW842" s="35"/>
      <c r="AX842" s="35"/>
      <c r="AY842" s="35"/>
      <c r="AZ842" s="35"/>
      <c r="BA842" s="35"/>
      <c r="BB842" s="35"/>
      <c r="BC842" s="35"/>
      <c r="BD842" s="35"/>
      <c r="BE842" s="35"/>
      <c r="BF842" s="35"/>
      <c r="BG842" s="35"/>
      <c r="BH842" s="35"/>
      <c r="BI842" s="35"/>
      <c r="BJ842" s="35"/>
      <c r="BK842" s="35"/>
      <c r="BL842" s="35"/>
      <c r="BM842" s="35"/>
      <c r="BN842" s="35"/>
      <c r="BO842" s="35"/>
      <c r="BP842" s="35"/>
      <c r="BQ842" s="35"/>
      <c r="BR842" s="35"/>
      <c r="BS842" s="35"/>
      <c r="BT842" s="35"/>
      <c r="BU842" s="35"/>
      <c r="BV842" s="35"/>
      <c r="BW842" s="35"/>
      <c r="BX842" s="35"/>
      <c r="BY842" s="35"/>
      <c r="BZ842" s="35"/>
      <c r="CA842" s="35"/>
      <c r="CB842" s="35"/>
      <c r="CC842" s="35"/>
      <c r="CD842" s="35"/>
      <c r="CE842" s="35"/>
      <c r="CF842" s="35"/>
      <c r="CG842" s="35"/>
      <c r="CH842" s="35"/>
      <c r="CI842" s="35"/>
      <c r="CJ842" s="35"/>
      <c r="CK842" s="35"/>
      <c r="CL842" s="35"/>
      <c r="CM842" s="35"/>
      <c r="CN842" s="35"/>
      <c r="CO842" s="35"/>
      <c r="CP842" s="35"/>
      <c r="CQ842" s="35"/>
      <c r="CR842" s="35"/>
      <c r="CS842" s="35"/>
      <c r="CT842" s="35"/>
      <c r="CU842" s="35"/>
      <c r="CV842" s="35"/>
      <c r="CW842" s="35"/>
      <c r="CX842" s="35"/>
      <c r="CY842" s="35"/>
      <c r="CZ842" s="35"/>
      <c r="DA842" s="35"/>
      <c r="DB842" s="35"/>
      <c r="DC842" s="35"/>
      <c r="DD842" s="35"/>
      <c r="DE842" s="35"/>
      <c r="DF842" s="35"/>
      <c r="DG842" s="35"/>
      <c r="DH842" s="35"/>
      <c r="DI842" s="35"/>
      <c r="DJ842" s="35"/>
      <c r="DK842" s="35"/>
      <c r="DL842" s="35"/>
      <c r="DM842" s="35"/>
      <c r="DN842" s="35"/>
      <c r="DO842" s="35"/>
      <c r="DP842" s="35"/>
      <c r="DQ842" s="35"/>
      <c r="DR842" s="35"/>
      <c r="DS842" s="35"/>
      <c r="DT842" s="35"/>
      <c r="DU842" s="35"/>
      <c r="DV842" s="35"/>
      <c r="DW842" s="35"/>
      <c r="DX842" s="35"/>
      <c r="DY842" s="35"/>
      <c r="DZ842" s="35"/>
      <c r="EA842" s="35"/>
      <c r="EB842" s="35"/>
      <c r="EC842" s="35"/>
      <c r="ED842" s="35"/>
      <c r="EE842" s="35"/>
      <c r="EF842" s="35"/>
      <c r="EG842" s="35"/>
      <c r="EH842" s="35"/>
      <c r="EI842" s="35"/>
      <c r="EJ842" s="35"/>
      <c r="EK842" s="35"/>
      <c r="EL842" s="35"/>
      <c r="EM842" s="35"/>
      <c r="EN842" s="35"/>
      <c r="EO842" s="35"/>
      <c r="EP842" s="35"/>
      <c r="EQ842" s="35"/>
      <c r="ER842" s="35"/>
      <c r="ES842" s="35"/>
      <c r="ET842" s="35"/>
      <c r="EU842" s="35"/>
      <c r="EV842" s="35"/>
      <c r="EW842" s="35"/>
      <c r="EX842" s="35"/>
      <c r="EY842" s="35"/>
      <c r="EZ842" s="35"/>
      <c r="FA842" s="35"/>
      <c r="FB842" s="35"/>
      <c r="FC842" s="35"/>
      <c r="FD842" s="35"/>
      <c r="FE842" s="35"/>
      <c r="FF842" s="35"/>
      <c r="FG842" s="35"/>
      <c r="FH842" s="35"/>
      <c r="FI842" s="35"/>
      <c r="FJ842" s="35"/>
      <c r="FK842" s="35"/>
      <c r="FL842" s="35"/>
      <c r="FM842" s="35"/>
      <c r="FN842" s="35"/>
      <c r="FO842" s="35"/>
      <c r="FP842" s="35"/>
      <c r="FQ842" s="35"/>
      <c r="FR842" s="35"/>
      <c r="FS842" s="35"/>
      <c r="FT842" s="35"/>
      <c r="FU842" s="35"/>
      <c r="FV842" s="35"/>
      <c r="FW842" s="35"/>
      <c r="FX842" s="35"/>
      <c r="FY842" s="35"/>
      <c r="FZ842" s="35"/>
      <c r="GA842" s="35"/>
      <c r="GB842" s="35"/>
      <c r="GC842" s="35"/>
      <c r="GD842" s="35"/>
      <c r="GE842" s="35"/>
      <c r="GF842" s="35"/>
      <c r="GG842" s="35"/>
      <c r="GH842" s="35"/>
      <c r="GI842" s="35"/>
      <c r="GJ842" s="35"/>
      <c r="GK842" s="35"/>
      <c r="GL842" s="35"/>
      <c r="GM842" s="35"/>
      <c r="GN842" s="35"/>
      <c r="GO842" s="35"/>
      <c r="GP842" s="35"/>
      <c r="GQ842" s="35"/>
      <c r="GR842" s="35"/>
      <c r="GS842" s="35"/>
      <c r="GT842" s="35"/>
      <c r="GU842" s="35"/>
      <c r="GV842" s="35"/>
      <c r="GW842" s="35"/>
      <c r="GX842" s="35"/>
    </row>
    <row r="843" spans="1:206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O843" s="35"/>
      <c r="P843" s="35"/>
      <c r="Q843" s="35"/>
      <c r="R843" s="35"/>
      <c r="S843" s="35"/>
      <c r="T843" s="35"/>
      <c r="U843" s="35"/>
      <c r="V843" s="35"/>
      <c r="W843" s="35"/>
      <c r="X843" s="35"/>
      <c r="Y843" s="35"/>
      <c r="Z843" s="35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35"/>
      <c r="AO843" s="35"/>
      <c r="AP843" s="35"/>
      <c r="AQ843" s="35"/>
      <c r="AR843" s="35"/>
      <c r="AS843" s="35"/>
      <c r="AT843" s="35"/>
      <c r="AU843" s="35"/>
      <c r="AV843" s="35"/>
      <c r="AW843" s="35"/>
      <c r="AX843" s="35"/>
      <c r="AY843" s="35"/>
      <c r="AZ843" s="35"/>
      <c r="BA843" s="35"/>
      <c r="BB843" s="35"/>
      <c r="BC843" s="35"/>
      <c r="BD843" s="35"/>
      <c r="BE843" s="35"/>
      <c r="BF843" s="35"/>
      <c r="BG843" s="35"/>
      <c r="BH843" s="35"/>
      <c r="BI843" s="35"/>
      <c r="BJ843" s="35"/>
      <c r="BK843" s="35"/>
      <c r="BL843" s="35"/>
      <c r="BM843" s="35"/>
      <c r="BN843" s="35"/>
      <c r="BO843" s="35"/>
      <c r="BP843" s="35"/>
      <c r="BQ843" s="35"/>
      <c r="BR843" s="35"/>
      <c r="BS843" s="35"/>
      <c r="BT843" s="35"/>
      <c r="BU843" s="35"/>
      <c r="BV843" s="35"/>
      <c r="BW843" s="35"/>
      <c r="BX843" s="35"/>
      <c r="BY843" s="35"/>
      <c r="BZ843" s="35"/>
      <c r="CA843" s="35"/>
      <c r="CB843" s="35"/>
      <c r="CC843" s="35"/>
      <c r="CD843" s="35"/>
      <c r="CE843" s="35"/>
      <c r="CF843" s="35"/>
      <c r="CG843" s="35"/>
      <c r="CH843" s="35"/>
      <c r="CI843" s="35"/>
      <c r="CJ843" s="35"/>
      <c r="CK843" s="35"/>
      <c r="CL843" s="35"/>
      <c r="CM843" s="35"/>
      <c r="CN843" s="35"/>
      <c r="CO843" s="35"/>
      <c r="CP843" s="35"/>
      <c r="CQ843" s="35"/>
      <c r="CR843" s="35"/>
      <c r="CS843" s="35"/>
      <c r="CT843" s="35"/>
      <c r="CU843" s="35"/>
      <c r="CV843" s="35"/>
      <c r="CW843" s="35"/>
      <c r="CX843" s="35"/>
      <c r="CY843" s="35"/>
      <c r="CZ843" s="35"/>
      <c r="DA843" s="35"/>
      <c r="DB843" s="35"/>
      <c r="DC843" s="35"/>
      <c r="DD843" s="35"/>
      <c r="DE843" s="35"/>
      <c r="DF843" s="35"/>
      <c r="DG843" s="35"/>
      <c r="DH843" s="35"/>
      <c r="DI843" s="35"/>
      <c r="DJ843" s="35"/>
      <c r="DK843" s="35"/>
      <c r="DL843" s="35"/>
      <c r="DM843" s="35"/>
      <c r="DN843" s="35"/>
      <c r="DO843" s="35"/>
      <c r="DP843" s="35"/>
      <c r="DQ843" s="35"/>
      <c r="DR843" s="35"/>
      <c r="DS843" s="35"/>
      <c r="DT843" s="35"/>
      <c r="DU843" s="35"/>
      <c r="DV843" s="35"/>
      <c r="DW843" s="35"/>
      <c r="DX843" s="35"/>
      <c r="DY843" s="35"/>
      <c r="DZ843" s="35"/>
      <c r="EA843" s="35"/>
      <c r="EB843" s="35"/>
      <c r="EC843" s="35"/>
      <c r="ED843" s="35"/>
      <c r="EE843" s="35"/>
      <c r="EF843" s="35"/>
      <c r="EG843" s="35"/>
      <c r="EH843" s="35"/>
      <c r="EI843" s="35"/>
      <c r="EJ843" s="35"/>
      <c r="EK843" s="35"/>
      <c r="EL843" s="35"/>
      <c r="EM843" s="35"/>
      <c r="EN843" s="35"/>
      <c r="EO843" s="35"/>
      <c r="EP843" s="35"/>
      <c r="EQ843" s="35"/>
      <c r="ER843" s="35"/>
      <c r="ES843" s="35"/>
      <c r="ET843" s="35"/>
      <c r="EU843" s="35"/>
      <c r="EV843" s="35"/>
      <c r="EW843" s="35"/>
      <c r="EX843" s="35"/>
      <c r="EY843" s="35"/>
      <c r="EZ843" s="35"/>
      <c r="FA843" s="35"/>
      <c r="FB843" s="35"/>
      <c r="FC843" s="35"/>
      <c r="FD843" s="35"/>
      <c r="FE843" s="35"/>
      <c r="FF843" s="35"/>
      <c r="FG843" s="35"/>
      <c r="FH843" s="35"/>
      <c r="FI843" s="35"/>
      <c r="FJ843" s="35"/>
      <c r="FK843" s="35"/>
      <c r="FL843" s="35"/>
      <c r="FM843" s="35"/>
      <c r="FN843" s="35"/>
      <c r="FO843" s="35"/>
      <c r="FP843" s="35"/>
      <c r="FQ843" s="35"/>
      <c r="FR843" s="35"/>
      <c r="FS843" s="35"/>
      <c r="FT843" s="35"/>
      <c r="FU843" s="35"/>
      <c r="FV843" s="35"/>
      <c r="FW843" s="35"/>
      <c r="FX843" s="35"/>
      <c r="FY843" s="35"/>
      <c r="FZ843" s="35"/>
      <c r="GA843" s="35"/>
      <c r="GB843" s="35"/>
      <c r="GC843" s="35"/>
      <c r="GD843" s="35"/>
      <c r="GE843" s="35"/>
      <c r="GF843" s="35"/>
      <c r="GG843" s="35"/>
      <c r="GH843" s="35"/>
      <c r="GI843" s="35"/>
      <c r="GJ843" s="35"/>
      <c r="GK843" s="35"/>
      <c r="GL843" s="35"/>
      <c r="GM843" s="35"/>
      <c r="GN843" s="35"/>
      <c r="GO843" s="35"/>
      <c r="GP843" s="35"/>
      <c r="GQ843" s="35"/>
      <c r="GR843" s="35"/>
      <c r="GS843" s="35"/>
      <c r="GT843" s="35"/>
      <c r="GU843" s="35"/>
      <c r="GV843" s="35"/>
      <c r="GW843" s="35"/>
      <c r="GX843" s="35"/>
    </row>
    <row r="844" spans="1:206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O844" s="35"/>
      <c r="P844" s="35"/>
      <c r="Q844" s="35"/>
      <c r="R844" s="35"/>
      <c r="S844" s="35"/>
      <c r="T844" s="35"/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35"/>
      <c r="AO844" s="35"/>
      <c r="AP844" s="35"/>
      <c r="AQ844" s="35"/>
      <c r="AR844" s="35"/>
      <c r="AS844" s="35"/>
      <c r="AT844" s="35"/>
      <c r="AU844" s="35"/>
      <c r="AV844" s="35"/>
      <c r="AW844" s="35"/>
      <c r="AX844" s="35"/>
      <c r="AY844" s="35"/>
      <c r="AZ844" s="35"/>
      <c r="BA844" s="35"/>
      <c r="BB844" s="35"/>
      <c r="BC844" s="35"/>
      <c r="BD844" s="35"/>
      <c r="BE844" s="35"/>
      <c r="BF844" s="35"/>
      <c r="BG844" s="35"/>
      <c r="BH844" s="35"/>
      <c r="BI844" s="35"/>
      <c r="BJ844" s="35"/>
      <c r="BK844" s="35"/>
      <c r="BL844" s="35"/>
      <c r="BM844" s="35"/>
      <c r="BN844" s="35"/>
      <c r="BO844" s="35"/>
      <c r="BP844" s="35"/>
      <c r="BQ844" s="35"/>
      <c r="BR844" s="35"/>
      <c r="BS844" s="35"/>
      <c r="BT844" s="35"/>
      <c r="BU844" s="35"/>
      <c r="BV844" s="35"/>
      <c r="BW844" s="35"/>
      <c r="BX844" s="35"/>
      <c r="BY844" s="35"/>
      <c r="BZ844" s="35"/>
      <c r="CA844" s="35"/>
      <c r="CB844" s="35"/>
      <c r="CC844" s="35"/>
      <c r="CD844" s="35"/>
      <c r="CE844" s="35"/>
      <c r="CF844" s="35"/>
      <c r="CG844" s="35"/>
      <c r="CH844" s="35"/>
      <c r="CI844" s="35"/>
      <c r="CJ844" s="35"/>
      <c r="CK844" s="35"/>
      <c r="CL844" s="35"/>
      <c r="CM844" s="35"/>
      <c r="CN844" s="35"/>
      <c r="CO844" s="35"/>
      <c r="CP844" s="35"/>
      <c r="CQ844" s="35"/>
      <c r="CR844" s="35"/>
      <c r="CS844" s="35"/>
      <c r="CT844" s="35"/>
      <c r="CU844" s="35"/>
      <c r="CV844" s="35"/>
      <c r="CW844" s="35"/>
      <c r="CX844" s="35"/>
      <c r="CY844" s="35"/>
      <c r="CZ844" s="35"/>
      <c r="DA844" s="35"/>
      <c r="DB844" s="35"/>
      <c r="DC844" s="35"/>
      <c r="DD844" s="35"/>
      <c r="DE844" s="35"/>
      <c r="DF844" s="35"/>
      <c r="DG844" s="35"/>
      <c r="DH844" s="35"/>
      <c r="DI844" s="35"/>
      <c r="DJ844" s="35"/>
      <c r="DK844" s="35"/>
      <c r="DL844" s="35"/>
      <c r="DM844" s="35"/>
      <c r="DN844" s="35"/>
      <c r="DO844" s="35"/>
      <c r="DP844" s="35"/>
      <c r="DQ844" s="35"/>
      <c r="DR844" s="35"/>
      <c r="DS844" s="35"/>
      <c r="DT844" s="35"/>
      <c r="DU844" s="35"/>
      <c r="DV844" s="35"/>
      <c r="DW844" s="35"/>
      <c r="DX844" s="35"/>
      <c r="DY844" s="35"/>
      <c r="DZ844" s="35"/>
      <c r="EA844" s="35"/>
      <c r="EB844" s="35"/>
      <c r="EC844" s="35"/>
      <c r="ED844" s="35"/>
      <c r="EE844" s="35"/>
      <c r="EF844" s="35"/>
      <c r="EG844" s="35"/>
      <c r="EH844" s="35"/>
      <c r="EI844" s="35"/>
      <c r="EJ844" s="35"/>
      <c r="EK844" s="35"/>
      <c r="EL844" s="35"/>
      <c r="EM844" s="35"/>
      <c r="EN844" s="35"/>
      <c r="EO844" s="35"/>
      <c r="EP844" s="35"/>
      <c r="EQ844" s="35"/>
      <c r="ER844" s="35"/>
      <c r="ES844" s="35"/>
      <c r="ET844" s="35"/>
      <c r="EU844" s="35"/>
      <c r="EV844" s="35"/>
      <c r="EW844" s="35"/>
      <c r="EX844" s="35"/>
      <c r="EY844" s="35"/>
      <c r="EZ844" s="35"/>
      <c r="FA844" s="35"/>
      <c r="FB844" s="35"/>
      <c r="FC844" s="35"/>
      <c r="FD844" s="35"/>
      <c r="FE844" s="35"/>
      <c r="FF844" s="35"/>
      <c r="FG844" s="35"/>
      <c r="FH844" s="35"/>
      <c r="FI844" s="35"/>
      <c r="FJ844" s="35"/>
      <c r="FK844" s="35"/>
      <c r="FL844" s="35"/>
      <c r="FM844" s="35"/>
      <c r="FN844" s="35"/>
      <c r="FO844" s="35"/>
      <c r="FP844" s="35"/>
      <c r="FQ844" s="35"/>
      <c r="FR844" s="35"/>
      <c r="FS844" s="35"/>
      <c r="FT844" s="35"/>
      <c r="FU844" s="35"/>
      <c r="FV844" s="35"/>
      <c r="FW844" s="35"/>
      <c r="FX844" s="35"/>
      <c r="FY844" s="35"/>
      <c r="FZ844" s="35"/>
      <c r="GA844" s="35"/>
      <c r="GB844" s="35"/>
      <c r="GC844" s="35"/>
      <c r="GD844" s="35"/>
      <c r="GE844" s="35"/>
      <c r="GF844" s="35"/>
      <c r="GG844" s="35"/>
      <c r="GH844" s="35"/>
      <c r="GI844" s="35"/>
      <c r="GJ844" s="35"/>
      <c r="GK844" s="35"/>
      <c r="GL844" s="35"/>
      <c r="GM844" s="35"/>
      <c r="GN844" s="35"/>
      <c r="GO844" s="35"/>
      <c r="GP844" s="35"/>
      <c r="GQ844" s="35"/>
      <c r="GR844" s="35"/>
      <c r="GS844" s="35"/>
      <c r="GT844" s="35"/>
      <c r="GU844" s="35"/>
      <c r="GV844" s="35"/>
      <c r="GW844" s="35"/>
      <c r="GX844" s="35"/>
    </row>
    <row r="845" spans="1:206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O845" s="35"/>
      <c r="P845" s="35"/>
      <c r="Q845" s="35"/>
      <c r="R845" s="35"/>
      <c r="S845" s="35"/>
      <c r="T845" s="35"/>
      <c r="U845" s="35"/>
      <c r="V845" s="35"/>
      <c r="W845" s="35"/>
      <c r="X845" s="35"/>
      <c r="Y845" s="35"/>
      <c r="Z845" s="35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35"/>
      <c r="AO845" s="35"/>
      <c r="AP845" s="35"/>
      <c r="AQ845" s="35"/>
      <c r="AR845" s="35"/>
      <c r="AS845" s="35"/>
      <c r="AT845" s="35"/>
      <c r="AU845" s="35"/>
      <c r="AV845" s="35"/>
      <c r="AW845" s="35"/>
      <c r="AX845" s="35"/>
      <c r="AY845" s="35"/>
      <c r="AZ845" s="35"/>
      <c r="BA845" s="35"/>
      <c r="BB845" s="35"/>
      <c r="BC845" s="35"/>
      <c r="BD845" s="35"/>
      <c r="BE845" s="35"/>
      <c r="BF845" s="35"/>
      <c r="BG845" s="35"/>
      <c r="BH845" s="35"/>
      <c r="BI845" s="35"/>
      <c r="BJ845" s="35"/>
      <c r="BK845" s="35"/>
      <c r="BL845" s="35"/>
      <c r="BM845" s="35"/>
      <c r="BN845" s="35"/>
      <c r="BO845" s="35"/>
      <c r="BP845" s="35"/>
      <c r="BQ845" s="35"/>
      <c r="BR845" s="35"/>
      <c r="BS845" s="35"/>
      <c r="BT845" s="35"/>
      <c r="BU845" s="35"/>
      <c r="BV845" s="35"/>
      <c r="BW845" s="35"/>
      <c r="BX845" s="35"/>
      <c r="BY845" s="35"/>
      <c r="BZ845" s="35"/>
      <c r="CA845" s="35"/>
      <c r="CB845" s="35"/>
      <c r="CC845" s="35"/>
      <c r="CD845" s="35"/>
      <c r="CE845" s="35"/>
      <c r="CF845" s="35"/>
      <c r="CG845" s="35"/>
      <c r="CH845" s="35"/>
      <c r="CI845" s="35"/>
      <c r="CJ845" s="35"/>
      <c r="CK845" s="35"/>
      <c r="CL845" s="35"/>
      <c r="CM845" s="35"/>
      <c r="CN845" s="35"/>
      <c r="CO845" s="35"/>
      <c r="CP845" s="35"/>
      <c r="CQ845" s="35"/>
      <c r="CR845" s="35"/>
      <c r="CS845" s="35"/>
      <c r="CT845" s="35"/>
      <c r="CU845" s="35"/>
      <c r="CV845" s="35"/>
      <c r="CW845" s="35"/>
      <c r="CX845" s="35"/>
      <c r="CY845" s="35"/>
      <c r="CZ845" s="35"/>
      <c r="DA845" s="35"/>
      <c r="DB845" s="35"/>
      <c r="DC845" s="35"/>
      <c r="DD845" s="35"/>
      <c r="DE845" s="35"/>
      <c r="DF845" s="35"/>
      <c r="DG845" s="35"/>
      <c r="DH845" s="35"/>
      <c r="DI845" s="35"/>
      <c r="DJ845" s="35"/>
      <c r="DK845" s="35"/>
      <c r="DL845" s="35"/>
      <c r="DM845" s="35"/>
      <c r="DN845" s="35"/>
      <c r="DO845" s="35"/>
      <c r="DP845" s="35"/>
      <c r="DQ845" s="35"/>
      <c r="DR845" s="35"/>
      <c r="DS845" s="35"/>
      <c r="DT845" s="35"/>
      <c r="DU845" s="35"/>
      <c r="DV845" s="35"/>
      <c r="DW845" s="35"/>
      <c r="DX845" s="35"/>
      <c r="DY845" s="35"/>
      <c r="DZ845" s="35"/>
      <c r="EA845" s="35"/>
      <c r="EB845" s="35"/>
      <c r="EC845" s="35"/>
      <c r="ED845" s="35"/>
      <c r="EE845" s="35"/>
      <c r="EF845" s="35"/>
      <c r="EG845" s="35"/>
      <c r="EH845" s="35"/>
      <c r="EI845" s="35"/>
      <c r="EJ845" s="35"/>
      <c r="EK845" s="35"/>
      <c r="EL845" s="35"/>
      <c r="EM845" s="35"/>
      <c r="EN845" s="35"/>
      <c r="EO845" s="35"/>
      <c r="EP845" s="35"/>
      <c r="EQ845" s="35"/>
      <c r="ER845" s="35"/>
      <c r="ES845" s="35"/>
      <c r="ET845" s="35"/>
      <c r="EU845" s="35"/>
      <c r="EV845" s="35"/>
      <c r="EW845" s="35"/>
      <c r="EX845" s="35"/>
      <c r="EY845" s="35"/>
      <c r="EZ845" s="35"/>
      <c r="FA845" s="35"/>
      <c r="FB845" s="35"/>
      <c r="FC845" s="35"/>
      <c r="FD845" s="35"/>
      <c r="FE845" s="35"/>
      <c r="FF845" s="35"/>
      <c r="FG845" s="35"/>
      <c r="FH845" s="35"/>
      <c r="FI845" s="35"/>
      <c r="FJ845" s="35"/>
      <c r="FK845" s="35"/>
      <c r="FL845" s="35"/>
      <c r="FM845" s="35"/>
      <c r="FN845" s="35"/>
      <c r="FO845" s="35"/>
      <c r="FP845" s="35"/>
      <c r="FQ845" s="35"/>
      <c r="FR845" s="35"/>
      <c r="FS845" s="35"/>
      <c r="FT845" s="35"/>
      <c r="FU845" s="35"/>
      <c r="FV845" s="35"/>
      <c r="FW845" s="35"/>
      <c r="FX845" s="35"/>
      <c r="FY845" s="35"/>
      <c r="FZ845" s="35"/>
      <c r="GA845" s="35"/>
      <c r="GB845" s="35"/>
      <c r="GC845" s="35"/>
      <c r="GD845" s="35"/>
      <c r="GE845" s="35"/>
      <c r="GF845" s="35"/>
      <c r="GG845" s="35"/>
      <c r="GH845" s="35"/>
      <c r="GI845" s="35"/>
      <c r="GJ845" s="35"/>
      <c r="GK845" s="35"/>
      <c r="GL845" s="35"/>
      <c r="GM845" s="35"/>
      <c r="GN845" s="35"/>
      <c r="GO845" s="35"/>
      <c r="GP845" s="35"/>
      <c r="GQ845" s="35"/>
      <c r="GR845" s="35"/>
      <c r="GS845" s="35"/>
      <c r="GT845" s="35"/>
      <c r="GU845" s="35"/>
      <c r="GV845" s="35"/>
      <c r="GW845" s="35"/>
      <c r="GX845" s="35"/>
    </row>
    <row r="846" spans="1:206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O846" s="35"/>
      <c r="P846" s="35"/>
      <c r="Q846" s="35"/>
      <c r="R846" s="35"/>
      <c r="S846" s="35"/>
      <c r="T846" s="35"/>
      <c r="U846" s="35"/>
      <c r="V846" s="35"/>
      <c r="W846" s="35"/>
      <c r="X846" s="35"/>
      <c r="Y846" s="35"/>
      <c r="Z846" s="35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35"/>
      <c r="AO846" s="35"/>
      <c r="AP846" s="35"/>
      <c r="AQ846" s="35"/>
      <c r="AR846" s="35"/>
      <c r="AS846" s="35"/>
      <c r="AT846" s="35"/>
      <c r="AU846" s="35"/>
      <c r="AV846" s="35"/>
      <c r="AW846" s="35"/>
      <c r="AX846" s="35"/>
      <c r="AY846" s="35"/>
      <c r="AZ846" s="35"/>
      <c r="BA846" s="35"/>
      <c r="BB846" s="35"/>
      <c r="BC846" s="35"/>
      <c r="BD846" s="35"/>
      <c r="BE846" s="35"/>
      <c r="BF846" s="35"/>
      <c r="BG846" s="35"/>
      <c r="BH846" s="35"/>
      <c r="BI846" s="35"/>
      <c r="BJ846" s="35"/>
      <c r="BK846" s="35"/>
      <c r="BL846" s="35"/>
      <c r="BM846" s="35"/>
      <c r="BN846" s="35"/>
      <c r="BO846" s="35"/>
      <c r="BP846" s="35"/>
      <c r="BQ846" s="35"/>
      <c r="BR846" s="35"/>
      <c r="BS846" s="35"/>
      <c r="BT846" s="35"/>
      <c r="BU846" s="35"/>
      <c r="BV846" s="35"/>
      <c r="BW846" s="35"/>
      <c r="BX846" s="35"/>
      <c r="BY846" s="35"/>
      <c r="BZ846" s="35"/>
      <c r="CA846" s="35"/>
      <c r="CB846" s="35"/>
      <c r="CC846" s="35"/>
      <c r="CD846" s="35"/>
      <c r="CE846" s="35"/>
      <c r="CF846" s="35"/>
      <c r="CG846" s="35"/>
      <c r="CH846" s="35"/>
      <c r="CI846" s="35"/>
      <c r="CJ846" s="35"/>
      <c r="CK846" s="35"/>
      <c r="CL846" s="35"/>
      <c r="CM846" s="35"/>
      <c r="CN846" s="35"/>
      <c r="CO846" s="35"/>
      <c r="CP846" s="35"/>
      <c r="CQ846" s="35"/>
      <c r="CR846" s="35"/>
      <c r="CS846" s="35"/>
      <c r="CT846" s="35"/>
      <c r="CU846" s="35"/>
      <c r="CV846" s="35"/>
      <c r="CW846" s="35"/>
      <c r="CX846" s="35"/>
      <c r="CY846" s="35"/>
      <c r="CZ846" s="35"/>
      <c r="DA846" s="35"/>
      <c r="DB846" s="35"/>
      <c r="DC846" s="35"/>
      <c r="DD846" s="35"/>
      <c r="DE846" s="35"/>
      <c r="DF846" s="35"/>
      <c r="DG846" s="35"/>
      <c r="DH846" s="35"/>
      <c r="DI846" s="35"/>
      <c r="DJ846" s="35"/>
      <c r="DK846" s="35"/>
      <c r="DL846" s="35"/>
      <c r="DM846" s="35"/>
      <c r="DN846" s="35"/>
      <c r="DO846" s="35"/>
      <c r="DP846" s="35"/>
      <c r="DQ846" s="35"/>
      <c r="DR846" s="35"/>
      <c r="DS846" s="35"/>
      <c r="DT846" s="35"/>
      <c r="DU846" s="35"/>
      <c r="DV846" s="35"/>
      <c r="DW846" s="35"/>
      <c r="DX846" s="35"/>
      <c r="DY846" s="35"/>
      <c r="DZ846" s="35"/>
      <c r="EA846" s="35"/>
      <c r="EB846" s="35"/>
      <c r="EC846" s="35"/>
      <c r="ED846" s="35"/>
      <c r="EE846" s="35"/>
      <c r="EF846" s="35"/>
      <c r="EG846" s="35"/>
      <c r="EH846" s="35"/>
      <c r="EI846" s="35"/>
      <c r="EJ846" s="35"/>
      <c r="EK846" s="35"/>
      <c r="EL846" s="35"/>
      <c r="EM846" s="35"/>
      <c r="EN846" s="35"/>
      <c r="EO846" s="35"/>
      <c r="EP846" s="35"/>
      <c r="EQ846" s="35"/>
      <c r="ER846" s="35"/>
      <c r="ES846" s="35"/>
      <c r="ET846" s="35"/>
      <c r="EU846" s="35"/>
      <c r="EV846" s="35"/>
      <c r="EW846" s="35"/>
      <c r="EX846" s="35"/>
      <c r="EY846" s="35"/>
      <c r="EZ846" s="35"/>
      <c r="FA846" s="35"/>
      <c r="FB846" s="35"/>
      <c r="FC846" s="35"/>
      <c r="FD846" s="35"/>
      <c r="FE846" s="35"/>
      <c r="FF846" s="35"/>
      <c r="FG846" s="35"/>
      <c r="FH846" s="35"/>
      <c r="FI846" s="35"/>
      <c r="FJ846" s="35"/>
      <c r="FK846" s="35"/>
      <c r="FL846" s="35"/>
      <c r="FM846" s="35"/>
      <c r="FN846" s="35"/>
      <c r="FO846" s="35"/>
      <c r="FP846" s="35"/>
      <c r="FQ846" s="35"/>
      <c r="FR846" s="35"/>
      <c r="FS846" s="35"/>
      <c r="FT846" s="35"/>
      <c r="FU846" s="35"/>
      <c r="FV846" s="35"/>
      <c r="FW846" s="35"/>
      <c r="FX846" s="35"/>
      <c r="FY846" s="35"/>
      <c r="FZ846" s="35"/>
      <c r="GA846" s="35"/>
      <c r="GB846" s="35"/>
      <c r="GC846" s="35"/>
      <c r="GD846" s="35"/>
      <c r="GE846" s="35"/>
      <c r="GF846" s="35"/>
      <c r="GG846" s="35"/>
      <c r="GH846" s="35"/>
      <c r="GI846" s="35"/>
      <c r="GJ846" s="35"/>
      <c r="GK846" s="35"/>
      <c r="GL846" s="35"/>
      <c r="GM846" s="35"/>
      <c r="GN846" s="35"/>
      <c r="GO846" s="35"/>
      <c r="GP846" s="35"/>
      <c r="GQ846" s="35"/>
      <c r="GR846" s="35"/>
      <c r="GS846" s="35"/>
      <c r="GT846" s="35"/>
      <c r="GU846" s="35"/>
      <c r="GV846" s="35"/>
      <c r="GW846" s="35"/>
      <c r="GX846" s="35"/>
    </row>
    <row r="847" spans="1:206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O847" s="35"/>
      <c r="P847" s="35"/>
      <c r="Q847" s="35"/>
      <c r="R847" s="35"/>
      <c r="S847" s="35"/>
      <c r="T847" s="35"/>
      <c r="U847" s="35"/>
      <c r="V847" s="35"/>
      <c r="W847" s="35"/>
      <c r="X847" s="35"/>
      <c r="Y847" s="35"/>
      <c r="Z847" s="35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35"/>
      <c r="AO847" s="35"/>
      <c r="AP847" s="35"/>
      <c r="AQ847" s="35"/>
      <c r="AR847" s="35"/>
      <c r="AS847" s="35"/>
      <c r="AT847" s="35"/>
      <c r="AU847" s="35"/>
      <c r="AV847" s="35"/>
      <c r="AW847" s="35"/>
      <c r="AX847" s="35"/>
      <c r="AY847" s="35"/>
      <c r="AZ847" s="35"/>
      <c r="BA847" s="35"/>
      <c r="BB847" s="35"/>
      <c r="BC847" s="35"/>
      <c r="BD847" s="35"/>
      <c r="BE847" s="35"/>
      <c r="BF847" s="35"/>
      <c r="BG847" s="35"/>
      <c r="BH847" s="35"/>
      <c r="BI847" s="35"/>
      <c r="BJ847" s="35"/>
      <c r="BK847" s="35"/>
      <c r="BL847" s="35"/>
      <c r="BM847" s="35"/>
      <c r="BN847" s="35"/>
      <c r="BO847" s="35"/>
      <c r="BP847" s="35"/>
      <c r="BQ847" s="35"/>
      <c r="BR847" s="35"/>
      <c r="BS847" s="35"/>
      <c r="BT847" s="35"/>
      <c r="BU847" s="35"/>
      <c r="BV847" s="35"/>
      <c r="BW847" s="35"/>
      <c r="BX847" s="35"/>
      <c r="BY847" s="35"/>
      <c r="BZ847" s="35"/>
      <c r="CA847" s="35"/>
      <c r="CB847" s="35"/>
      <c r="CC847" s="35"/>
      <c r="CD847" s="35"/>
      <c r="CE847" s="35"/>
      <c r="CF847" s="35"/>
      <c r="CG847" s="35"/>
      <c r="CH847" s="35"/>
      <c r="CI847" s="35"/>
      <c r="CJ847" s="35"/>
      <c r="CK847" s="35"/>
      <c r="CL847" s="35"/>
      <c r="CM847" s="35"/>
      <c r="CN847" s="35"/>
      <c r="CO847" s="35"/>
      <c r="CP847" s="35"/>
      <c r="CQ847" s="35"/>
      <c r="CR847" s="35"/>
      <c r="CS847" s="35"/>
      <c r="CT847" s="35"/>
      <c r="CU847" s="35"/>
      <c r="CV847" s="35"/>
      <c r="CW847" s="35"/>
      <c r="CX847" s="35"/>
      <c r="CY847" s="35"/>
      <c r="CZ847" s="35"/>
      <c r="DA847" s="35"/>
      <c r="DB847" s="35"/>
      <c r="DC847" s="35"/>
      <c r="DD847" s="35"/>
      <c r="DE847" s="35"/>
      <c r="DF847" s="35"/>
      <c r="DG847" s="35"/>
      <c r="DH847" s="35"/>
      <c r="DI847" s="35"/>
      <c r="DJ847" s="35"/>
      <c r="DK847" s="35"/>
      <c r="DL847" s="35"/>
      <c r="DM847" s="35"/>
      <c r="DN847" s="35"/>
      <c r="DO847" s="35"/>
      <c r="DP847" s="35"/>
      <c r="DQ847" s="35"/>
      <c r="DR847" s="35"/>
      <c r="DS847" s="35"/>
      <c r="DT847" s="35"/>
      <c r="DU847" s="35"/>
      <c r="DV847" s="35"/>
      <c r="DW847" s="35"/>
      <c r="DX847" s="35"/>
      <c r="DY847" s="35"/>
      <c r="DZ847" s="35"/>
      <c r="EA847" s="35"/>
      <c r="EB847" s="35"/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  <c r="EM847" s="35"/>
      <c r="EN847" s="35"/>
      <c r="EO847" s="35"/>
      <c r="EP847" s="35"/>
      <c r="EQ847" s="35"/>
      <c r="ER847" s="35"/>
      <c r="ES847" s="35"/>
      <c r="ET847" s="35"/>
      <c r="EU847" s="35"/>
      <c r="EV847" s="35"/>
      <c r="EW847" s="35"/>
      <c r="EX847" s="35"/>
      <c r="EY847" s="35"/>
      <c r="EZ847" s="35"/>
      <c r="FA847" s="35"/>
      <c r="FB847" s="35"/>
      <c r="FC847" s="35"/>
      <c r="FD847" s="35"/>
      <c r="FE847" s="35"/>
      <c r="FF847" s="35"/>
      <c r="FG847" s="35"/>
      <c r="FH847" s="35"/>
      <c r="FI847" s="35"/>
      <c r="FJ847" s="35"/>
      <c r="FK847" s="35"/>
      <c r="FL847" s="35"/>
      <c r="FM847" s="35"/>
      <c r="FN847" s="35"/>
      <c r="FO847" s="35"/>
      <c r="FP847" s="35"/>
      <c r="FQ847" s="35"/>
      <c r="FR847" s="35"/>
      <c r="FS847" s="35"/>
      <c r="FT847" s="35"/>
      <c r="FU847" s="35"/>
      <c r="FV847" s="35"/>
      <c r="FW847" s="35"/>
      <c r="FX847" s="35"/>
      <c r="FY847" s="35"/>
      <c r="FZ847" s="35"/>
      <c r="GA847" s="35"/>
      <c r="GB847" s="35"/>
      <c r="GC847" s="35"/>
      <c r="GD847" s="35"/>
      <c r="GE847" s="35"/>
      <c r="GF847" s="35"/>
      <c r="GG847" s="35"/>
      <c r="GH847" s="35"/>
      <c r="GI847" s="35"/>
      <c r="GJ847" s="35"/>
      <c r="GK847" s="35"/>
      <c r="GL847" s="35"/>
      <c r="GM847" s="35"/>
      <c r="GN847" s="35"/>
      <c r="GO847" s="35"/>
      <c r="GP847" s="35"/>
      <c r="GQ847" s="35"/>
      <c r="GR847" s="35"/>
      <c r="GS847" s="35"/>
      <c r="GT847" s="35"/>
      <c r="GU847" s="35"/>
      <c r="GV847" s="35"/>
      <c r="GW847" s="35"/>
      <c r="GX847" s="35"/>
    </row>
    <row r="848" spans="1:206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O848" s="35"/>
      <c r="P848" s="35"/>
      <c r="Q848" s="35"/>
      <c r="R848" s="35"/>
      <c r="S848" s="35"/>
      <c r="T848" s="35"/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35"/>
      <c r="AO848" s="35"/>
      <c r="AP848" s="35"/>
      <c r="AQ848" s="35"/>
      <c r="AR848" s="35"/>
      <c r="AS848" s="35"/>
      <c r="AT848" s="35"/>
      <c r="AU848" s="35"/>
      <c r="AV848" s="35"/>
      <c r="AW848" s="35"/>
      <c r="AX848" s="35"/>
      <c r="AY848" s="35"/>
      <c r="AZ848" s="35"/>
      <c r="BA848" s="35"/>
      <c r="BB848" s="35"/>
      <c r="BC848" s="35"/>
      <c r="BD848" s="35"/>
      <c r="BE848" s="35"/>
      <c r="BF848" s="35"/>
      <c r="BG848" s="35"/>
      <c r="BH848" s="35"/>
      <c r="BI848" s="35"/>
      <c r="BJ848" s="35"/>
      <c r="BK848" s="35"/>
      <c r="BL848" s="35"/>
      <c r="BM848" s="35"/>
      <c r="BN848" s="35"/>
      <c r="BO848" s="35"/>
      <c r="BP848" s="35"/>
      <c r="BQ848" s="35"/>
      <c r="BR848" s="35"/>
      <c r="BS848" s="35"/>
      <c r="BT848" s="35"/>
      <c r="BU848" s="35"/>
      <c r="BV848" s="35"/>
      <c r="BW848" s="35"/>
      <c r="BX848" s="35"/>
      <c r="BY848" s="35"/>
      <c r="BZ848" s="35"/>
      <c r="CA848" s="35"/>
      <c r="CB848" s="35"/>
      <c r="CC848" s="35"/>
      <c r="CD848" s="35"/>
      <c r="CE848" s="35"/>
      <c r="CF848" s="35"/>
      <c r="CG848" s="35"/>
      <c r="CH848" s="35"/>
      <c r="CI848" s="35"/>
      <c r="CJ848" s="35"/>
      <c r="CK848" s="35"/>
      <c r="CL848" s="35"/>
      <c r="CM848" s="35"/>
      <c r="CN848" s="35"/>
      <c r="CO848" s="35"/>
      <c r="CP848" s="35"/>
      <c r="CQ848" s="35"/>
      <c r="CR848" s="35"/>
      <c r="CS848" s="35"/>
      <c r="CT848" s="35"/>
      <c r="CU848" s="35"/>
      <c r="CV848" s="35"/>
      <c r="CW848" s="35"/>
      <c r="CX848" s="35"/>
      <c r="CY848" s="35"/>
      <c r="CZ848" s="35"/>
      <c r="DA848" s="35"/>
      <c r="DB848" s="35"/>
      <c r="DC848" s="35"/>
      <c r="DD848" s="35"/>
      <c r="DE848" s="35"/>
      <c r="DF848" s="35"/>
      <c r="DG848" s="35"/>
      <c r="DH848" s="35"/>
      <c r="DI848" s="35"/>
      <c r="DJ848" s="35"/>
      <c r="DK848" s="35"/>
      <c r="DL848" s="35"/>
      <c r="DM848" s="35"/>
      <c r="DN848" s="35"/>
      <c r="DO848" s="35"/>
      <c r="DP848" s="35"/>
      <c r="DQ848" s="35"/>
      <c r="DR848" s="35"/>
      <c r="DS848" s="35"/>
      <c r="DT848" s="35"/>
      <c r="DU848" s="35"/>
      <c r="DV848" s="35"/>
      <c r="DW848" s="35"/>
      <c r="DX848" s="35"/>
      <c r="DY848" s="35"/>
      <c r="DZ848" s="35"/>
      <c r="EA848" s="35"/>
      <c r="EB848" s="35"/>
      <c r="EC848" s="35"/>
      <c r="ED848" s="35"/>
      <c r="EE848" s="35"/>
      <c r="EF848" s="35"/>
      <c r="EG848" s="35"/>
      <c r="EH848" s="35"/>
      <c r="EI848" s="35"/>
      <c r="EJ848" s="35"/>
      <c r="EK848" s="35"/>
      <c r="EL848" s="35"/>
      <c r="EM848" s="35"/>
      <c r="EN848" s="35"/>
      <c r="EO848" s="35"/>
      <c r="EP848" s="35"/>
      <c r="EQ848" s="35"/>
      <c r="ER848" s="35"/>
      <c r="ES848" s="35"/>
      <c r="ET848" s="35"/>
      <c r="EU848" s="35"/>
      <c r="EV848" s="35"/>
      <c r="EW848" s="35"/>
      <c r="EX848" s="35"/>
      <c r="EY848" s="35"/>
      <c r="EZ848" s="35"/>
      <c r="FA848" s="35"/>
      <c r="FB848" s="35"/>
      <c r="FC848" s="35"/>
      <c r="FD848" s="35"/>
      <c r="FE848" s="35"/>
      <c r="FF848" s="35"/>
      <c r="FG848" s="35"/>
      <c r="FH848" s="35"/>
      <c r="FI848" s="35"/>
      <c r="FJ848" s="35"/>
      <c r="FK848" s="35"/>
      <c r="FL848" s="35"/>
      <c r="FM848" s="35"/>
      <c r="FN848" s="35"/>
      <c r="FO848" s="35"/>
      <c r="FP848" s="35"/>
      <c r="FQ848" s="35"/>
      <c r="FR848" s="35"/>
      <c r="FS848" s="35"/>
      <c r="FT848" s="35"/>
      <c r="FU848" s="35"/>
      <c r="FV848" s="35"/>
      <c r="FW848" s="35"/>
      <c r="FX848" s="35"/>
      <c r="FY848" s="35"/>
      <c r="FZ848" s="35"/>
      <c r="GA848" s="35"/>
      <c r="GB848" s="35"/>
      <c r="GC848" s="35"/>
      <c r="GD848" s="35"/>
      <c r="GE848" s="35"/>
      <c r="GF848" s="35"/>
      <c r="GG848" s="35"/>
      <c r="GH848" s="35"/>
      <c r="GI848" s="35"/>
      <c r="GJ848" s="35"/>
      <c r="GK848" s="35"/>
      <c r="GL848" s="35"/>
      <c r="GM848" s="35"/>
      <c r="GN848" s="35"/>
      <c r="GO848" s="35"/>
      <c r="GP848" s="35"/>
      <c r="GQ848" s="35"/>
      <c r="GR848" s="35"/>
      <c r="GS848" s="35"/>
      <c r="GT848" s="35"/>
      <c r="GU848" s="35"/>
      <c r="GV848" s="35"/>
      <c r="GW848" s="35"/>
      <c r="GX848" s="35"/>
    </row>
    <row r="849" spans="1:206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O849" s="35"/>
      <c r="P849" s="35"/>
      <c r="Q849" s="35"/>
      <c r="R849" s="35"/>
      <c r="S849" s="35"/>
      <c r="T849" s="35"/>
      <c r="U849" s="35"/>
      <c r="V849" s="35"/>
      <c r="W849" s="35"/>
      <c r="X849" s="35"/>
      <c r="Y849" s="35"/>
      <c r="Z849" s="35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35"/>
      <c r="AO849" s="35"/>
      <c r="AP849" s="35"/>
      <c r="AQ849" s="35"/>
      <c r="AR849" s="35"/>
      <c r="AS849" s="35"/>
      <c r="AT849" s="35"/>
      <c r="AU849" s="35"/>
      <c r="AV849" s="35"/>
      <c r="AW849" s="35"/>
      <c r="AX849" s="35"/>
      <c r="AY849" s="35"/>
      <c r="AZ849" s="35"/>
      <c r="BA849" s="35"/>
      <c r="BB849" s="35"/>
      <c r="BC849" s="35"/>
      <c r="BD849" s="35"/>
      <c r="BE849" s="35"/>
      <c r="BF849" s="35"/>
      <c r="BG849" s="35"/>
      <c r="BH849" s="35"/>
      <c r="BI849" s="35"/>
      <c r="BJ849" s="35"/>
      <c r="BK849" s="35"/>
      <c r="BL849" s="35"/>
      <c r="BM849" s="35"/>
      <c r="BN849" s="35"/>
      <c r="BO849" s="35"/>
      <c r="BP849" s="35"/>
      <c r="BQ849" s="35"/>
      <c r="BR849" s="35"/>
      <c r="BS849" s="35"/>
      <c r="BT849" s="35"/>
      <c r="BU849" s="35"/>
      <c r="BV849" s="35"/>
      <c r="BW849" s="35"/>
      <c r="BX849" s="35"/>
      <c r="BY849" s="35"/>
      <c r="BZ849" s="35"/>
      <c r="CA849" s="35"/>
      <c r="CB849" s="35"/>
      <c r="CC849" s="35"/>
      <c r="CD849" s="35"/>
      <c r="CE849" s="35"/>
      <c r="CF849" s="35"/>
      <c r="CG849" s="35"/>
      <c r="CH849" s="35"/>
      <c r="CI849" s="35"/>
      <c r="CJ849" s="35"/>
      <c r="CK849" s="35"/>
      <c r="CL849" s="35"/>
      <c r="CM849" s="35"/>
      <c r="CN849" s="35"/>
      <c r="CO849" s="35"/>
      <c r="CP849" s="35"/>
      <c r="CQ849" s="35"/>
      <c r="CR849" s="35"/>
      <c r="CS849" s="35"/>
      <c r="CT849" s="35"/>
      <c r="CU849" s="35"/>
      <c r="CV849" s="35"/>
      <c r="CW849" s="35"/>
      <c r="CX849" s="35"/>
      <c r="CY849" s="35"/>
      <c r="CZ849" s="35"/>
      <c r="DA849" s="35"/>
      <c r="DB849" s="35"/>
      <c r="DC849" s="35"/>
      <c r="DD849" s="35"/>
      <c r="DE849" s="35"/>
      <c r="DF849" s="35"/>
      <c r="DG849" s="35"/>
      <c r="DH849" s="35"/>
      <c r="DI849" s="35"/>
      <c r="DJ849" s="35"/>
      <c r="DK849" s="35"/>
      <c r="DL849" s="35"/>
      <c r="DM849" s="35"/>
      <c r="DN849" s="35"/>
      <c r="DO849" s="35"/>
      <c r="DP849" s="35"/>
      <c r="DQ849" s="35"/>
      <c r="DR849" s="35"/>
      <c r="DS849" s="35"/>
      <c r="DT849" s="35"/>
      <c r="DU849" s="35"/>
      <c r="DV849" s="35"/>
      <c r="DW849" s="35"/>
      <c r="DX849" s="35"/>
      <c r="DY849" s="35"/>
      <c r="DZ849" s="35"/>
      <c r="EA849" s="35"/>
      <c r="EB849" s="35"/>
      <c r="EC849" s="35"/>
      <c r="ED849" s="35"/>
      <c r="EE849" s="35"/>
      <c r="EF849" s="35"/>
      <c r="EG849" s="35"/>
      <c r="EH849" s="35"/>
      <c r="EI849" s="35"/>
      <c r="EJ849" s="35"/>
      <c r="EK849" s="35"/>
      <c r="EL849" s="35"/>
      <c r="EM849" s="35"/>
      <c r="EN849" s="35"/>
      <c r="EO849" s="35"/>
      <c r="EP849" s="35"/>
      <c r="EQ849" s="35"/>
      <c r="ER849" s="35"/>
      <c r="ES849" s="35"/>
      <c r="ET849" s="35"/>
      <c r="EU849" s="35"/>
      <c r="EV849" s="35"/>
      <c r="EW849" s="35"/>
      <c r="EX849" s="35"/>
      <c r="EY849" s="35"/>
      <c r="EZ849" s="35"/>
      <c r="FA849" s="35"/>
      <c r="FB849" s="35"/>
      <c r="FC849" s="35"/>
      <c r="FD849" s="35"/>
      <c r="FE849" s="35"/>
      <c r="FF849" s="35"/>
      <c r="FG849" s="35"/>
      <c r="FH849" s="35"/>
      <c r="FI849" s="35"/>
      <c r="FJ849" s="35"/>
      <c r="FK849" s="35"/>
      <c r="FL849" s="35"/>
      <c r="FM849" s="35"/>
      <c r="FN849" s="35"/>
      <c r="FO849" s="35"/>
      <c r="FP849" s="35"/>
      <c r="FQ849" s="35"/>
      <c r="FR849" s="35"/>
      <c r="FS849" s="35"/>
      <c r="FT849" s="35"/>
      <c r="FU849" s="35"/>
      <c r="FV849" s="35"/>
      <c r="FW849" s="35"/>
      <c r="FX849" s="35"/>
      <c r="FY849" s="35"/>
      <c r="FZ849" s="35"/>
      <c r="GA849" s="35"/>
      <c r="GB849" s="35"/>
      <c r="GC849" s="35"/>
      <c r="GD849" s="35"/>
      <c r="GE849" s="35"/>
      <c r="GF849" s="35"/>
      <c r="GG849" s="35"/>
      <c r="GH849" s="35"/>
      <c r="GI849" s="35"/>
      <c r="GJ849" s="35"/>
      <c r="GK849" s="35"/>
      <c r="GL849" s="35"/>
      <c r="GM849" s="35"/>
      <c r="GN849" s="35"/>
      <c r="GO849" s="35"/>
      <c r="GP849" s="35"/>
      <c r="GQ849" s="35"/>
      <c r="GR849" s="35"/>
      <c r="GS849" s="35"/>
      <c r="GT849" s="35"/>
      <c r="GU849" s="35"/>
      <c r="GV849" s="35"/>
      <c r="GW849" s="35"/>
      <c r="GX849" s="35"/>
    </row>
    <row r="850" spans="1:206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O850" s="35"/>
      <c r="P850" s="35"/>
      <c r="Q850" s="35"/>
      <c r="R850" s="35"/>
      <c r="S850" s="35"/>
      <c r="T850" s="35"/>
      <c r="U850" s="35"/>
      <c r="V850" s="35"/>
      <c r="W850" s="35"/>
      <c r="X850" s="35"/>
      <c r="Y850" s="35"/>
      <c r="Z850" s="35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35"/>
      <c r="AO850" s="35"/>
      <c r="AP850" s="35"/>
      <c r="AQ850" s="35"/>
      <c r="AR850" s="35"/>
      <c r="AS850" s="35"/>
      <c r="AT850" s="35"/>
      <c r="AU850" s="35"/>
      <c r="AV850" s="35"/>
      <c r="AW850" s="35"/>
      <c r="AX850" s="35"/>
      <c r="AY850" s="35"/>
      <c r="AZ850" s="35"/>
      <c r="BA850" s="35"/>
      <c r="BB850" s="35"/>
      <c r="BC850" s="35"/>
      <c r="BD850" s="35"/>
      <c r="BE850" s="35"/>
      <c r="BF850" s="35"/>
      <c r="BG850" s="35"/>
      <c r="BH850" s="35"/>
      <c r="BI850" s="35"/>
      <c r="BJ850" s="35"/>
      <c r="BK850" s="35"/>
      <c r="BL850" s="35"/>
      <c r="BM850" s="35"/>
      <c r="BN850" s="35"/>
      <c r="BO850" s="35"/>
      <c r="BP850" s="35"/>
      <c r="BQ850" s="35"/>
      <c r="BR850" s="35"/>
      <c r="BS850" s="35"/>
      <c r="BT850" s="35"/>
      <c r="BU850" s="35"/>
      <c r="BV850" s="35"/>
      <c r="BW850" s="35"/>
      <c r="BX850" s="35"/>
      <c r="BY850" s="35"/>
      <c r="BZ850" s="35"/>
      <c r="CA850" s="35"/>
      <c r="CB850" s="35"/>
      <c r="CC850" s="35"/>
      <c r="CD850" s="35"/>
      <c r="CE850" s="35"/>
      <c r="CF850" s="35"/>
      <c r="CG850" s="35"/>
      <c r="CH850" s="35"/>
      <c r="CI850" s="35"/>
      <c r="CJ850" s="35"/>
      <c r="CK850" s="35"/>
      <c r="CL850" s="35"/>
      <c r="CM850" s="35"/>
      <c r="CN850" s="35"/>
      <c r="CO850" s="35"/>
      <c r="CP850" s="35"/>
      <c r="CQ850" s="35"/>
      <c r="CR850" s="35"/>
      <c r="CS850" s="35"/>
      <c r="CT850" s="35"/>
      <c r="CU850" s="35"/>
      <c r="CV850" s="35"/>
      <c r="CW850" s="35"/>
      <c r="CX850" s="35"/>
      <c r="CY850" s="35"/>
      <c r="CZ850" s="35"/>
      <c r="DA850" s="35"/>
      <c r="DB850" s="35"/>
      <c r="DC850" s="35"/>
      <c r="DD850" s="35"/>
      <c r="DE850" s="35"/>
      <c r="DF850" s="35"/>
      <c r="DG850" s="35"/>
      <c r="DH850" s="35"/>
      <c r="DI850" s="35"/>
      <c r="DJ850" s="35"/>
      <c r="DK850" s="35"/>
      <c r="DL850" s="35"/>
      <c r="DM850" s="35"/>
      <c r="DN850" s="35"/>
      <c r="DO850" s="35"/>
      <c r="DP850" s="35"/>
      <c r="DQ850" s="35"/>
      <c r="DR850" s="35"/>
      <c r="DS850" s="35"/>
      <c r="DT850" s="35"/>
      <c r="DU850" s="35"/>
      <c r="DV850" s="35"/>
      <c r="DW850" s="35"/>
      <c r="DX850" s="35"/>
      <c r="DY850" s="35"/>
      <c r="DZ850" s="35"/>
      <c r="EA850" s="35"/>
      <c r="EB850" s="35"/>
      <c r="EC850" s="35"/>
      <c r="ED850" s="35"/>
      <c r="EE850" s="35"/>
      <c r="EF850" s="35"/>
      <c r="EG850" s="35"/>
      <c r="EH850" s="35"/>
      <c r="EI850" s="35"/>
      <c r="EJ850" s="35"/>
      <c r="EK850" s="35"/>
      <c r="EL850" s="35"/>
      <c r="EM850" s="35"/>
      <c r="EN850" s="35"/>
      <c r="EO850" s="35"/>
      <c r="EP850" s="35"/>
      <c r="EQ850" s="35"/>
      <c r="ER850" s="35"/>
      <c r="ES850" s="35"/>
      <c r="ET850" s="35"/>
      <c r="EU850" s="35"/>
      <c r="EV850" s="35"/>
      <c r="EW850" s="35"/>
      <c r="EX850" s="35"/>
      <c r="EY850" s="35"/>
      <c r="EZ850" s="35"/>
      <c r="FA850" s="35"/>
      <c r="FB850" s="35"/>
      <c r="FC850" s="35"/>
      <c r="FD850" s="35"/>
      <c r="FE850" s="35"/>
      <c r="FF850" s="35"/>
      <c r="FG850" s="35"/>
      <c r="FH850" s="35"/>
      <c r="FI850" s="35"/>
      <c r="FJ850" s="35"/>
      <c r="FK850" s="35"/>
      <c r="FL850" s="35"/>
      <c r="FM850" s="35"/>
      <c r="FN850" s="35"/>
      <c r="FO850" s="35"/>
      <c r="FP850" s="35"/>
      <c r="FQ850" s="35"/>
      <c r="FR850" s="35"/>
      <c r="FS850" s="35"/>
      <c r="FT850" s="35"/>
      <c r="FU850" s="35"/>
      <c r="FV850" s="35"/>
      <c r="FW850" s="35"/>
      <c r="FX850" s="35"/>
      <c r="FY850" s="35"/>
      <c r="FZ850" s="35"/>
      <c r="GA850" s="35"/>
      <c r="GB850" s="35"/>
      <c r="GC850" s="35"/>
      <c r="GD850" s="35"/>
      <c r="GE850" s="35"/>
      <c r="GF850" s="35"/>
      <c r="GG850" s="35"/>
      <c r="GH850" s="35"/>
      <c r="GI850" s="35"/>
      <c r="GJ850" s="35"/>
      <c r="GK850" s="35"/>
      <c r="GL850" s="35"/>
      <c r="GM850" s="35"/>
      <c r="GN850" s="35"/>
      <c r="GO850" s="35"/>
      <c r="GP850" s="35"/>
      <c r="GQ850" s="35"/>
      <c r="GR850" s="35"/>
      <c r="GS850" s="35"/>
      <c r="GT850" s="35"/>
      <c r="GU850" s="35"/>
      <c r="GV850" s="35"/>
      <c r="GW850" s="35"/>
      <c r="GX850" s="35"/>
    </row>
    <row r="851" spans="1:206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O851" s="35"/>
      <c r="P851" s="35"/>
      <c r="Q851" s="35"/>
      <c r="R851" s="35"/>
      <c r="S851" s="35"/>
      <c r="T851" s="35"/>
      <c r="U851" s="35"/>
      <c r="V851" s="35"/>
      <c r="W851" s="35"/>
      <c r="X851" s="35"/>
      <c r="Y851" s="35"/>
      <c r="Z851" s="35"/>
      <c r="AA851" s="35"/>
      <c r="AB851" s="35"/>
      <c r="AC851" s="35"/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35"/>
      <c r="AO851" s="35"/>
      <c r="AP851" s="35"/>
      <c r="AQ851" s="35"/>
      <c r="AR851" s="35"/>
      <c r="AS851" s="35"/>
      <c r="AT851" s="35"/>
      <c r="AU851" s="35"/>
      <c r="AV851" s="35"/>
      <c r="AW851" s="35"/>
      <c r="AX851" s="35"/>
      <c r="AY851" s="35"/>
      <c r="AZ851" s="35"/>
      <c r="BA851" s="35"/>
      <c r="BB851" s="35"/>
      <c r="BC851" s="35"/>
      <c r="BD851" s="35"/>
      <c r="BE851" s="35"/>
      <c r="BF851" s="35"/>
      <c r="BG851" s="35"/>
      <c r="BH851" s="35"/>
      <c r="BI851" s="35"/>
      <c r="BJ851" s="35"/>
      <c r="BK851" s="35"/>
      <c r="BL851" s="35"/>
      <c r="BM851" s="35"/>
      <c r="BN851" s="35"/>
      <c r="BO851" s="35"/>
      <c r="BP851" s="35"/>
      <c r="BQ851" s="35"/>
      <c r="BR851" s="35"/>
      <c r="BS851" s="35"/>
      <c r="BT851" s="35"/>
      <c r="BU851" s="35"/>
      <c r="BV851" s="35"/>
      <c r="BW851" s="35"/>
      <c r="BX851" s="35"/>
      <c r="BY851" s="35"/>
      <c r="BZ851" s="35"/>
      <c r="CA851" s="35"/>
      <c r="CB851" s="35"/>
      <c r="CC851" s="35"/>
      <c r="CD851" s="35"/>
      <c r="CE851" s="35"/>
      <c r="CF851" s="35"/>
      <c r="CG851" s="35"/>
      <c r="CH851" s="35"/>
      <c r="CI851" s="35"/>
      <c r="CJ851" s="35"/>
      <c r="CK851" s="35"/>
      <c r="CL851" s="35"/>
      <c r="CM851" s="35"/>
      <c r="CN851" s="35"/>
      <c r="CO851" s="35"/>
      <c r="CP851" s="35"/>
      <c r="CQ851" s="35"/>
      <c r="CR851" s="35"/>
      <c r="CS851" s="35"/>
      <c r="CT851" s="35"/>
      <c r="CU851" s="35"/>
      <c r="CV851" s="35"/>
      <c r="CW851" s="35"/>
      <c r="CX851" s="35"/>
      <c r="CY851" s="35"/>
      <c r="CZ851" s="35"/>
      <c r="DA851" s="35"/>
      <c r="DB851" s="35"/>
      <c r="DC851" s="35"/>
      <c r="DD851" s="35"/>
      <c r="DE851" s="35"/>
      <c r="DF851" s="35"/>
      <c r="DG851" s="35"/>
      <c r="DH851" s="35"/>
      <c r="DI851" s="35"/>
      <c r="DJ851" s="35"/>
      <c r="DK851" s="35"/>
      <c r="DL851" s="35"/>
      <c r="DM851" s="35"/>
      <c r="DN851" s="35"/>
      <c r="DO851" s="35"/>
      <c r="DP851" s="35"/>
      <c r="DQ851" s="35"/>
      <c r="DR851" s="35"/>
      <c r="DS851" s="35"/>
      <c r="DT851" s="35"/>
      <c r="DU851" s="35"/>
      <c r="DV851" s="35"/>
      <c r="DW851" s="35"/>
      <c r="DX851" s="35"/>
      <c r="DY851" s="35"/>
      <c r="DZ851" s="35"/>
      <c r="EA851" s="35"/>
      <c r="EB851" s="35"/>
      <c r="EC851" s="35"/>
      <c r="ED851" s="35"/>
      <c r="EE851" s="35"/>
      <c r="EF851" s="35"/>
      <c r="EG851" s="35"/>
      <c r="EH851" s="35"/>
      <c r="EI851" s="35"/>
      <c r="EJ851" s="35"/>
      <c r="EK851" s="35"/>
      <c r="EL851" s="35"/>
      <c r="EM851" s="35"/>
      <c r="EN851" s="35"/>
      <c r="EO851" s="35"/>
      <c r="EP851" s="35"/>
      <c r="EQ851" s="35"/>
      <c r="ER851" s="35"/>
      <c r="ES851" s="35"/>
      <c r="ET851" s="35"/>
      <c r="EU851" s="35"/>
      <c r="EV851" s="35"/>
      <c r="EW851" s="35"/>
      <c r="EX851" s="35"/>
      <c r="EY851" s="35"/>
      <c r="EZ851" s="35"/>
      <c r="FA851" s="35"/>
      <c r="FB851" s="35"/>
      <c r="FC851" s="35"/>
      <c r="FD851" s="35"/>
      <c r="FE851" s="35"/>
      <c r="FF851" s="35"/>
      <c r="FG851" s="35"/>
      <c r="FH851" s="35"/>
      <c r="FI851" s="35"/>
      <c r="FJ851" s="35"/>
      <c r="FK851" s="35"/>
      <c r="FL851" s="35"/>
      <c r="FM851" s="35"/>
      <c r="FN851" s="35"/>
      <c r="FO851" s="35"/>
      <c r="FP851" s="35"/>
      <c r="FQ851" s="35"/>
      <c r="FR851" s="35"/>
      <c r="FS851" s="35"/>
      <c r="FT851" s="35"/>
      <c r="FU851" s="35"/>
      <c r="FV851" s="35"/>
      <c r="FW851" s="35"/>
      <c r="FX851" s="35"/>
      <c r="FY851" s="35"/>
      <c r="FZ851" s="35"/>
      <c r="GA851" s="35"/>
      <c r="GB851" s="35"/>
      <c r="GC851" s="35"/>
      <c r="GD851" s="35"/>
      <c r="GE851" s="35"/>
      <c r="GF851" s="35"/>
      <c r="GG851" s="35"/>
      <c r="GH851" s="35"/>
      <c r="GI851" s="35"/>
      <c r="GJ851" s="35"/>
      <c r="GK851" s="35"/>
      <c r="GL851" s="35"/>
      <c r="GM851" s="35"/>
      <c r="GN851" s="35"/>
      <c r="GO851" s="35"/>
      <c r="GP851" s="35"/>
      <c r="GQ851" s="35"/>
      <c r="GR851" s="35"/>
      <c r="GS851" s="35"/>
      <c r="GT851" s="35"/>
      <c r="GU851" s="35"/>
      <c r="GV851" s="35"/>
      <c r="GW851" s="35"/>
      <c r="GX851" s="35"/>
    </row>
    <row r="852" spans="1:206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O852" s="35"/>
      <c r="P852" s="35"/>
      <c r="Q852" s="35"/>
      <c r="R852" s="35"/>
      <c r="S852" s="35"/>
      <c r="T852" s="35"/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35"/>
      <c r="AO852" s="35"/>
      <c r="AP852" s="35"/>
      <c r="AQ852" s="35"/>
      <c r="AR852" s="35"/>
      <c r="AS852" s="35"/>
      <c r="AT852" s="35"/>
      <c r="AU852" s="35"/>
      <c r="AV852" s="35"/>
      <c r="AW852" s="35"/>
      <c r="AX852" s="35"/>
      <c r="AY852" s="35"/>
      <c r="AZ852" s="35"/>
      <c r="BA852" s="35"/>
      <c r="BB852" s="35"/>
      <c r="BC852" s="35"/>
      <c r="BD852" s="35"/>
      <c r="BE852" s="35"/>
      <c r="BF852" s="35"/>
      <c r="BG852" s="35"/>
      <c r="BH852" s="35"/>
      <c r="BI852" s="35"/>
      <c r="BJ852" s="35"/>
      <c r="BK852" s="35"/>
      <c r="BL852" s="35"/>
      <c r="BM852" s="35"/>
      <c r="BN852" s="35"/>
      <c r="BO852" s="35"/>
      <c r="BP852" s="35"/>
      <c r="BQ852" s="35"/>
      <c r="BR852" s="35"/>
      <c r="BS852" s="35"/>
      <c r="BT852" s="35"/>
      <c r="BU852" s="35"/>
      <c r="BV852" s="35"/>
      <c r="BW852" s="35"/>
      <c r="BX852" s="35"/>
      <c r="BY852" s="35"/>
      <c r="BZ852" s="35"/>
      <c r="CA852" s="35"/>
      <c r="CB852" s="35"/>
      <c r="CC852" s="35"/>
      <c r="CD852" s="35"/>
      <c r="CE852" s="35"/>
      <c r="CF852" s="35"/>
      <c r="CG852" s="35"/>
      <c r="CH852" s="35"/>
      <c r="CI852" s="35"/>
      <c r="CJ852" s="35"/>
      <c r="CK852" s="35"/>
      <c r="CL852" s="35"/>
      <c r="CM852" s="35"/>
      <c r="CN852" s="35"/>
      <c r="CO852" s="35"/>
      <c r="CP852" s="35"/>
      <c r="CQ852" s="35"/>
      <c r="CR852" s="35"/>
      <c r="CS852" s="35"/>
      <c r="CT852" s="35"/>
      <c r="CU852" s="35"/>
      <c r="CV852" s="35"/>
      <c r="CW852" s="35"/>
      <c r="CX852" s="35"/>
      <c r="CY852" s="35"/>
      <c r="CZ852" s="35"/>
      <c r="DA852" s="35"/>
      <c r="DB852" s="35"/>
      <c r="DC852" s="35"/>
      <c r="DD852" s="35"/>
      <c r="DE852" s="35"/>
      <c r="DF852" s="35"/>
      <c r="DG852" s="35"/>
      <c r="DH852" s="35"/>
      <c r="DI852" s="35"/>
      <c r="DJ852" s="35"/>
      <c r="DK852" s="35"/>
      <c r="DL852" s="35"/>
      <c r="DM852" s="35"/>
      <c r="DN852" s="35"/>
      <c r="DO852" s="35"/>
      <c r="DP852" s="35"/>
      <c r="DQ852" s="35"/>
      <c r="DR852" s="35"/>
      <c r="DS852" s="35"/>
      <c r="DT852" s="35"/>
      <c r="DU852" s="35"/>
      <c r="DV852" s="35"/>
      <c r="DW852" s="35"/>
      <c r="DX852" s="35"/>
      <c r="DY852" s="35"/>
      <c r="DZ852" s="35"/>
      <c r="EA852" s="35"/>
      <c r="EB852" s="35"/>
      <c r="EC852" s="35"/>
      <c r="ED852" s="35"/>
      <c r="EE852" s="35"/>
      <c r="EF852" s="35"/>
      <c r="EG852" s="35"/>
      <c r="EH852" s="35"/>
      <c r="EI852" s="35"/>
      <c r="EJ852" s="35"/>
      <c r="EK852" s="35"/>
      <c r="EL852" s="35"/>
      <c r="EM852" s="35"/>
      <c r="EN852" s="35"/>
      <c r="EO852" s="35"/>
      <c r="EP852" s="35"/>
      <c r="EQ852" s="35"/>
      <c r="ER852" s="35"/>
      <c r="ES852" s="35"/>
      <c r="ET852" s="35"/>
      <c r="EU852" s="35"/>
      <c r="EV852" s="35"/>
      <c r="EW852" s="35"/>
      <c r="EX852" s="35"/>
      <c r="EY852" s="35"/>
      <c r="EZ852" s="35"/>
      <c r="FA852" s="35"/>
      <c r="FB852" s="35"/>
      <c r="FC852" s="35"/>
      <c r="FD852" s="35"/>
      <c r="FE852" s="35"/>
      <c r="FF852" s="35"/>
      <c r="FG852" s="35"/>
      <c r="FH852" s="35"/>
      <c r="FI852" s="35"/>
      <c r="FJ852" s="35"/>
      <c r="FK852" s="35"/>
      <c r="FL852" s="35"/>
      <c r="FM852" s="35"/>
      <c r="FN852" s="35"/>
      <c r="FO852" s="35"/>
      <c r="FP852" s="35"/>
      <c r="FQ852" s="35"/>
      <c r="FR852" s="35"/>
      <c r="FS852" s="35"/>
      <c r="FT852" s="35"/>
      <c r="FU852" s="35"/>
      <c r="FV852" s="35"/>
      <c r="FW852" s="35"/>
      <c r="FX852" s="35"/>
      <c r="FY852" s="35"/>
      <c r="FZ852" s="35"/>
      <c r="GA852" s="35"/>
      <c r="GB852" s="35"/>
      <c r="GC852" s="35"/>
      <c r="GD852" s="35"/>
      <c r="GE852" s="35"/>
      <c r="GF852" s="35"/>
      <c r="GG852" s="35"/>
      <c r="GH852" s="35"/>
      <c r="GI852" s="35"/>
      <c r="GJ852" s="35"/>
      <c r="GK852" s="35"/>
      <c r="GL852" s="35"/>
      <c r="GM852" s="35"/>
      <c r="GN852" s="35"/>
      <c r="GO852" s="35"/>
      <c r="GP852" s="35"/>
      <c r="GQ852" s="35"/>
      <c r="GR852" s="35"/>
      <c r="GS852" s="35"/>
      <c r="GT852" s="35"/>
      <c r="GU852" s="35"/>
      <c r="GV852" s="35"/>
      <c r="GW852" s="35"/>
      <c r="GX852" s="35"/>
    </row>
    <row r="853" spans="1:206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O853" s="35"/>
      <c r="P853" s="35"/>
      <c r="Q853" s="35"/>
      <c r="R853" s="35"/>
      <c r="S853" s="35"/>
      <c r="T853" s="35"/>
      <c r="U853" s="35"/>
      <c r="V853" s="35"/>
      <c r="W853" s="35"/>
      <c r="X853" s="35"/>
      <c r="Y853" s="35"/>
      <c r="Z853" s="35"/>
      <c r="AA853" s="35"/>
      <c r="AB853" s="35"/>
      <c r="AC853" s="35"/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35"/>
      <c r="AO853" s="35"/>
      <c r="AP853" s="35"/>
      <c r="AQ853" s="35"/>
      <c r="AR853" s="35"/>
      <c r="AS853" s="35"/>
      <c r="AT853" s="35"/>
      <c r="AU853" s="35"/>
      <c r="AV853" s="35"/>
      <c r="AW853" s="35"/>
      <c r="AX853" s="35"/>
      <c r="AY853" s="35"/>
      <c r="AZ853" s="35"/>
      <c r="BA853" s="35"/>
      <c r="BB853" s="35"/>
      <c r="BC853" s="35"/>
      <c r="BD853" s="35"/>
      <c r="BE853" s="35"/>
      <c r="BF853" s="35"/>
      <c r="BG853" s="35"/>
      <c r="BH853" s="35"/>
      <c r="BI853" s="35"/>
      <c r="BJ853" s="35"/>
      <c r="BK853" s="35"/>
      <c r="BL853" s="35"/>
      <c r="BM853" s="35"/>
      <c r="BN853" s="35"/>
      <c r="BO853" s="35"/>
      <c r="BP853" s="35"/>
      <c r="BQ853" s="35"/>
      <c r="BR853" s="35"/>
      <c r="BS853" s="35"/>
      <c r="BT853" s="35"/>
      <c r="BU853" s="35"/>
      <c r="BV853" s="35"/>
      <c r="BW853" s="35"/>
      <c r="BX853" s="35"/>
      <c r="BY853" s="35"/>
      <c r="BZ853" s="35"/>
      <c r="CA853" s="35"/>
      <c r="CB853" s="35"/>
      <c r="CC853" s="35"/>
      <c r="CD853" s="35"/>
      <c r="CE853" s="35"/>
      <c r="CF853" s="35"/>
      <c r="CG853" s="35"/>
      <c r="CH853" s="35"/>
      <c r="CI853" s="35"/>
      <c r="CJ853" s="35"/>
      <c r="CK853" s="35"/>
      <c r="CL853" s="35"/>
      <c r="CM853" s="35"/>
      <c r="CN853" s="35"/>
      <c r="CO853" s="35"/>
      <c r="CP853" s="35"/>
      <c r="CQ853" s="35"/>
      <c r="CR853" s="35"/>
      <c r="CS853" s="35"/>
      <c r="CT853" s="35"/>
      <c r="CU853" s="35"/>
      <c r="CV853" s="35"/>
      <c r="CW853" s="35"/>
      <c r="CX853" s="35"/>
      <c r="CY853" s="35"/>
      <c r="CZ853" s="35"/>
      <c r="DA853" s="35"/>
      <c r="DB853" s="35"/>
      <c r="DC853" s="35"/>
      <c r="DD853" s="35"/>
      <c r="DE853" s="35"/>
      <c r="DF853" s="35"/>
      <c r="DG853" s="35"/>
      <c r="DH853" s="35"/>
      <c r="DI853" s="35"/>
      <c r="DJ853" s="35"/>
      <c r="DK853" s="35"/>
      <c r="DL853" s="35"/>
      <c r="DM853" s="35"/>
      <c r="DN853" s="35"/>
      <c r="DO853" s="35"/>
      <c r="DP853" s="35"/>
      <c r="DQ853" s="35"/>
      <c r="DR853" s="35"/>
      <c r="DS853" s="35"/>
      <c r="DT853" s="35"/>
      <c r="DU853" s="35"/>
      <c r="DV853" s="35"/>
      <c r="DW853" s="35"/>
      <c r="DX853" s="35"/>
      <c r="DY853" s="35"/>
      <c r="DZ853" s="35"/>
      <c r="EA853" s="35"/>
      <c r="EB853" s="35"/>
      <c r="EC853" s="35"/>
      <c r="ED853" s="35"/>
      <c r="EE853" s="35"/>
      <c r="EF853" s="35"/>
      <c r="EG853" s="35"/>
      <c r="EH853" s="35"/>
      <c r="EI853" s="35"/>
      <c r="EJ853" s="35"/>
      <c r="EK853" s="35"/>
      <c r="EL853" s="35"/>
      <c r="EM853" s="35"/>
      <c r="EN853" s="35"/>
      <c r="EO853" s="35"/>
      <c r="EP853" s="35"/>
      <c r="EQ853" s="35"/>
      <c r="ER853" s="35"/>
      <c r="ES853" s="35"/>
      <c r="ET853" s="35"/>
      <c r="EU853" s="35"/>
      <c r="EV853" s="35"/>
      <c r="EW853" s="35"/>
      <c r="EX853" s="35"/>
      <c r="EY853" s="35"/>
      <c r="EZ853" s="35"/>
      <c r="FA853" s="35"/>
      <c r="FB853" s="35"/>
      <c r="FC853" s="35"/>
      <c r="FD853" s="35"/>
      <c r="FE853" s="35"/>
      <c r="FF853" s="35"/>
      <c r="FG853" s="35"/>
      <c r="FH853" s="35"/>
      <c r="FI853" s="35"/>
      <c r="FJ853" s="35"/>
      <c r="FK853" s="35"/>
      <c r="FL853" s="35"/>
      <c r="FM853" s="35"/>
      <c r="FN853" s="35"/>
      <c r="FO853" s="35"/>
      <c r="FP853" s="35"/>
      <c r="FQ853" s="35"/>
      <c r="FR853" s="35"/>
      <c r="FS853" s="35"/>
      <c r="FT853" s="35"/>
      <c r="FU853" s="35"/>
      <c r="FV853" s="35"/>
      <c r="FW853" s="35"/>
      <c r="FX853" s="35"/>
      <c r="FY853" s="35"/>
      <c r="FZ853" s="35"/>
      <c r="GA853" s="35"/>
      <c r="GB853" s="35"/>
      <c r="GC853" s="35"/>
      <c r="GD853" s="35"/>
      <c r="GE853" s="35"/>
      <c r="GF853" s="35"/>
      <c r="GG853" s="35"/>
      <c r="GH853" s="35"/>
      <c r="GI853" s="35"/>
      <c r="GJ853" s="35"/>
      <c r="GK853" s="35"/>
      <c r="GL853" s="35"/>
      <c r="GM853" s="35"/>
      <c r="GN853" s="35"/>
      <c r="GO853" s="35"/>
      <c r="GP853" s="35"/>
      <c r="GQ853" s="35"/>
      <c r="GR853" s="35"/>
      <c r="GS853" s="35"/>
      <c r="GT853" s="35"/>
      <c r="GU853" s="35"/>
      <c r="GV853" s="35"/>
      <c r="GW853" s="35"/>
      <c r="GX853" s="35"/>
    </row>
    <row r="854" spans="1:206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O854" s="35"/>
      <c r="P854" s="35"/>
      <c r="Q854" s="35"/>
      <c r="R854" s="35"/>
      <c r="S854" s="35"/>
      <c r="T854" s="35"/>
      <c r="U854" s="35"/>
      <c r="V854" s="35"/>
      <c r="W854" s="35"/>
      <c r="X854" s="35"/>
      <c r="Y854" s="35"/>
      <c r="Z854" s="35"/>
      <c r="AA854" s="35"/>
      <c r="AB854" s="35"/>
      <c r="AC854" s="35"/>
      <c r="AD854" s="35"/>
      <c r="AE854" s="35"/>
      <c r="AF854" s="35"/>
      <c r="AG854" s="35"/>
      <c r="AH854" s="35"/>
      <c r="AI854" s="35"/>
      <c r="AJ854" s="35"/>
      <c r="AK854" s="35"/>
      <c r="AL854" s="35"/>
      <c r="AM854" s="35"/>
      <c r="AN854" s="35"/>
      <c r="AO854" s="35"/>
      <c r="AP854" s="35"/>
      <c r="AQ854" s="35"/>
      <c r="AR854" s="35"/>
      <c r="AS854" s="35"/>
      <c r="AT854" s="35"/>
      <c r="AU854" s="35"/>
      <c r="AV854" s="35"/>
      <c r="AW854" s="35"/>
      <c r="AX854" s="35"/>
      <c r="AY854" s="35"/>
      <c r="AZ854" s="35"/>
      <c r="BA854" s="35"/>
      <c r="BB854" s="35"/>
      <c r="BC854" s="35"/>
      <c r="BD854" s="35"/>
      <c r="BE854" s="35"/>
      <c r="BF854" s="35"/>
      <c r="BG854" s="35"/>
      <c r="BH854" s="35"/>
      <c r="BI854" s="35"/>
      <c r="BJ854" s="35"/>
      <c r="BK854" s="35"/>
      <c r="BL854" s="35"/>
      <c r="BM854" s="35"/>
      <c r="BN854" s="35"/>
      <c r="BO854" s="35"/>
      <c r="BP854" s="35"/>
      <c r="BQ854" s="35"/>
      <c r="BR854" s="35"/>
      <c r="BS854" s="35"/>
      <c r="BT854" s="35"/>
      <c r="BU854" s="35"/>
      <c r="BV854" s="35"/>
      <c r="BW854" s="35"/>
      <c r="BX854" s="35"/>
      <c r="BY854" s="35"/>
      <c r="BZ854" s="35"/>
      <c r="CA854" s="35"/>
      <c r="CB854" s="35"/>
      <c r="CC854" s="35"/>
      <c r="CD854" s="35"/>
      <c r="CE854" s="35"/>
      <c r="CF854" s="35"/>
      <c r="CG854" s="35"/>
      <c r="CH854" s="35"/>
      <c r="CI854" s="35"/>
      <c r="CJ854" s="35"/>
      <c r="CK854" s="35"/>
      <c r="CL854" s="35"/>
      <c r="CM854" s="35"/>
      <c r="CN854" s="35"/>
      <c r="CO854" s="35"/>
      <c r="CP854" s="35"/>
      <c r="CQ854" s="35"/>
      <c r="CR854" s="35"/>
      <c r="CS854" s="35"/>
      <c r="CT854" s="35"/>
      <c r="CU854" s="35"/>
      <c r="CV854" s="35"/>
      <c r="CW854" s="35"/>
      <c r="CX854" s="35"/>
      <c r="CY854" s="35"/>
      <c r="CZ854" s="35"/>
      <c r="DA854" s="35"/>
      <c r="DB854" s="35"/>
      <c r="DC854" s="35"/>
      <c r="DD854" s="35"/>
      <c r="DE854" s="35"/>
      <c r="DF854" s="35"/>
      <c r="DG854" s="35"/>
      <c r="DH854" s="35"/>
      <c r="DI854" s="35"/>
      <c r="DJ854" s="35"/>
      <c r="DK854" s="35"/>
      <c r="DL854" s="35"/>
      <c r="DM854" s="35"/>
      <c r="DN854" s="35"/>
      <c r="DO854" s="35"/>
      <c r="DP854" s="35"/>
      <c r="DQ854" s="35"/>
      <c r="DR854" s="35"/>
      <c r="DS854" s="35"/>
      <c r="DT854" s="35"/>
      <c r="DU854" s="35"/>
      <c r="DV854" s="35"/>
      <c r="DW854" s="35"/>
      <c r="DX854" s="35"/>
      <c r="DY854" s="35"/>
      <c r="DZ854" s="35"/>
      <c r="EA854" s="35"/>
      <c r="EB854" s="35"/>
      <c r="EC854" s="35"/>
      <c r="ED854" s="35"/>
      <c r="EE854" s="35"/>
      <c r="EF854" s="35"/>
      <c r="EG854" s="35"/>
      <c r="EH854" s="35"/>
      <c r="EI854" s="35"/>
      <c r="EJ854" s="35"/>
      <c r="EK854" s="35"/>
      <c r="EL854" s="35"/>
      <c r="EM854" s="35"/>
      <c r="EN854" s="35"/>
      <c r="EO854" s="35"/>
      <c r="EP854" s="35"/>
      <c r="EQ854" s="35"/>
      <c r="ER854" s="35"/>
      <c r="ES854" s="35"/>
      <c r="ET854" s="35"/>
      <c r="EU854" s="35"/>
      <c r="EV854" s="35"/>
      <c r="EW854" s="35"/>
      <c r="EX854" s="35"/>
      <c r="EY854" s="35"/>
      <c r="EZ854" s="35"/>
      <c r="FA854" s="35"/>
      <c r="FB854" s="35"/>
      <c r="FC854" s="35"/>
      <c r="FD854" s="35"/>
      <c r="FE854" s="35"/>
      <c r="FF854" s="35"/>
      <c r="FG854" s="35"/>
      <c r="FH854" s="35"/>
      <c r="FI854" s="35"/>
      <c r="FJ854" s="35"/>
      <c r="FK854" s="35"/>
      <c r="FL854" s="35"/>
      <c r="FM854" s="35"/>
      <c r="FN854" s="35"/>
      <c r="FO854" s="35"/>
      <c r="FP854" s="35"/>
      <c r="FQ854" s="35"/>
      <c r="FR854" s="35"/>
      <c r="FS854" s="35"/>
      <c r="FT854" s="35"/>
      <c r="FU854" s="35"/>
      <c r="FV854" s="35"/>
      <c r="FW854" s="35"/>
      <c r="FX854" s="35"/>
      <c r="FY854" s="35"/>
      <c r="FZ854" s="35"/>
      <c r="GA854" s="35"/>
      <c r="GB854" s="35"/>
      <c r="GC854" s="35"/>
      <c r="GD854" s="35"/>
      <c r="GE854" s="35"/>
      <c r="GF854" s="35"/>
      <c r="GG854" s="35"/>
      <c r="GH854" s="35"/>
      <c r="GI854" s="35"/>
      <c r="GJ854" s="35"/>
      <c r="GK854" s="35"/>
      <c r="GL854" s="35"/>
      <c r="GM854" s="35"/>
      <c r="GN854" s="35"/>
      <c r="GO854" s="35"/>
      <c r="GP854" s="35"/>
      <c r="GQ854" s="35"/>
      <c r="GR854" s="35"/>
      <c r="GS854" s="35"/>
      <c r="GT854" s="35"/>
      <c r="GU854" s="35"/>
      <c r="GV854" s="35"/>
      <c r="GW854" s="35"/>
      <c r="GX854" s="35"/>
    </row>
    <row r="855" spans="1:206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O855" s="35"/>
      <c r="P855" s="35"/>
      <c r="Q855" s="35"/>
      <c r="R855" s="35"/>
      <c r="S855" s="35"/>
      <c r="T855" s="35"/>
      <c r="U855" s="35"/>
      <c r="V855" s="35"/>
      <c r="W855" s="35"/>
      <c r="X855" s="35"/>
      <c r="Y855" s="35"/>
      <c r="Z855" s="35"/>
      <c r="AA855" s="35"/>
      <c r="AB855" s="35"/>
      <c r="AC855" s="35"/>
      <c r="AD855" s="35"/>
      <c r="AE855" s="35"/>
      <c r="AF855" s="35"/>
      <c r="AG855" s="35"/>
      <c r="AH855" s="35"/>
      <c r="AI855" s="35"/>
      <c r="AJ855" s="35"/>
      <c r="AK855" s="35"/>
      <c r="AL855" s="35"/>
      <c r="AM855" s="35"/>
      <c r="AN855" s="35"/>
      <c r="AO855" s="35"/>
      <c r="AP855" s="35"/>
      <c r="AQ855" s="35"/>
      <c r="AR855" s="35"/>
      <c r="AS855" s="35"/>
      <c r="AT855" s="35"/>
      <c r="AU855" s="35"/>
      <c r="AV855" s="35"/>
      <c r="AW855" s="35"/>
      <c r="AX855" s="35"/>
      <c r="AY855" s="35"/>
      <c r="AZ855" s="35"/>
      <c r="BA855" s="35"/>
      <c r="BB855" s="35"/>
      <c r="BC855" s="35"/>
      <c r="BD855" s="35"/>
      <c r="BE855" s="35"/>
      <c r="BF855" s="35"/>
      <c r="BG855" s="35"/>
      <c r="BH855" s="35"/>
      <c r="BI855" s="35"/>
      <c r="BJ855" s="35"/>
      <c r="BK855" s="35"/>
      <c r="BL855" s="35"/>
      <c r="BM855" s="35"/>
      <c r="BN855" s="35"/>
      <c r="BO855" s="35"/>
      <c r="BP855" s="35"/>
      <c r="BQ855" s="35"/>
      <c r="BR855" s="35"/>
      <c r="BS855" s="35"/>
      <c r="BT855" s="35"/>
      <c r="BU855" s="35"/>
      <c r="BV855" s="35"/>
      <c r="BW855" s="35"/>
      <c r="BX855" s="35"/>
      <c r="BY855" s="35"/>
      <c r="BZ855" s="35"/>
      <c r="CA855" s="35"/>
      <c r="CB855" s="35"/>
      <c r="CC855" s="35"/>
      <c r="CD855" s="35"/>
      <c r="CE855" s="35"/>
      <c r="CF855" s="35"/>
      <c r="CG855" s="35"/>
      <c r="CH855" s="35"/>
      <c r="CI855" s="35"/>
      <c r="CJ855" s="35"/>
      <c r="CK855" s="35"/>
      <c r="CL855" s="35"/>
      <c r="CM855" s="35"/>
      <c r="CN855" s="35"/>
      <c r="CO855" s="35"/>
      <c r="CP855" s="35"/>
      <c r="CQ855" s="35"/>
      <c r="CR855" s="35"/>
      <c r="CS855" s="35"/>
      <c r="CT855" s="35"/>
      <c r="CU855" s="35"/>
      <c r="CV855" s="35"/>
      <c r="CW855" s="35"/>
      <c r="CX855" s="35"/>
      <c r="CY855" s="35"/>
      <c r="CZ855" s="35"/>
      <c r="DA855" s="35"/>
      <c r="DB855" s="35"/>
      <c r="DC855" s="35"/>
      <c r="DD855" s="35"/>
      <c r="DE855" s="35"/>
      <c r="DF855" s="35"/>
      <c r="DG855" s="35"/>
      <c r="DH855" s="35"/>
      <c r="DI855" s="35"/>
      <c r="DJ855" s="35"/>
      <c r="DK855" s="35"/>
      <c r="DL855" s="35"/>
      <c r="DM855" s="35"/>
      <c r="DN855" s="35"/>
      <c r="DO855" s="35"/>
      <c r="DP855" s="35"/>
      <c r="DQ855" s="35"/>
      <c r="DR855" s="35"/>
      <c r="DS855" s="35"/>
      <c r="DT855" s="35"/>
      <c r="DU855" s="35"/>
      <c r="DV855" s="35"/>
      <c r="DW855" s="35"/>
      <c r="DX855" s="35"/>
      <c r="DY855" s="35"/>
      <c r="DZ855" s="35"/>
      <c r="EA855" s="35"/>
      <c r="EB855" s="35"/>
      <c r="EC855" s="35"/>
      <c r="ED855" s="35"/>
      <c r="EE855" s="35"/>
      <c r="EF855" s="35"/>
      <c r="EG855" s="35"/>
      <c r="EH855" s="35"/>
      <c r="EI855" s="35"/>
      <c r="EJ855" s="35"/>
      <c r="EK855" s="35"/>
      <c r="EL855" s="35"/>
      <c r="EM855" s="35"/>
      <c r="EN855" s="35"/>
      <c r="EO855" s="35"/>
      <c r="EP855" s="35"/>
      <c r="EQ855" s="35"/>
      <c r="ER855" s="35"/>
      <c r="ES855" s="35"/>
      <c r="ET855" s="35"/>
      <c r="EU855" s="35"/>
      <c r="EV855" s="35"/>
      <c r="EW855" s="35"/>
      <c r="EX855" s="35"/>
      <c r="EY855" s="35"/>
      <c r="EZ855" s="35"/>
      <c r="FA855" s="35"/>
      <c r="FB855" s="35"/>
      <c r="FC855" s="35"/>
      <c r="FD855" s="35"/>
      <c r="FE855" s="35"/>
      <c r="FF855" s="35"/>
      <c r="FG855" s="35"/>
      <c r="FH855" s="35"/>
      <c r="FI855" s="35"/>
      <c r="FJ855" s="35"/>
      <c r="FK855" s="35"/>
      <c r="FL855" s="35"/>
      <c r="FM855" s="35"/>
      <c r="FN855" s="35"/>
      <c r="FO855" s="35"/>
      <c r="FP855" s="35"/>
      <c r="FQ855" s="35"/>
      <c r="FR855" s="35"/>
      <c r="FS855" s="35"/>
      <c r="FT855" s="35"/>
      <c r="FU855" s="35"/>
      <c r="FV855" s="35"/>
      <c r="FW855" s="35"/>
      <c r="FX855" s="35"/>
      <c r="FY855" s="35"/>
      <c r="FZ855" s="35"/>
      <c r="GA855" s="35"/>
      <c r="GB855" s="35"/>
      <c r="GC855" s="35"/>
      <c r="GD855" s="35"/>
      <c r="GE855" s="35"/>
      <c r="GF855" s="35"/>
      <c r="GG855" s="35"/>
      <c r="GH855" s="35"/>
      <c r="GI855" s="35"/>
      <c r="GJ855" s="35"/>
      <c r="GK855" s="35"/>
      <c r="GL855" s="35"/>
      <c r="GM855" s="35"/>
      <c r="GN855" s="35"/>
      <c r="GO855" s="35"/>
      <c r="GP855" s="35"/>
      <c r="GQ855" s="35"/>
      <c r="GR855" s="35"/>
      <c r="GS855" s="35"/>
      <c r="GT855" s="35"/>
      <c r="GU855" s="35"/>
      <c r="GV855" s="35"/>
      <c r="GW855" s="35"/>
      <c r="GX855" s="35"/>
    </row>
    <row r="856" spans="1:206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O856" s="35"/>
      <c r="P856" s="35"/>
      <c r="Q856" s="35"/>
      <c r="R856" s="35"/>
      <c r="S856" s="35"/>
      <c r="T856" s="35"/>
      <c r="U856" s="35"/>
      <c r="V856" s="35"/>
      <c r="W856" s="35"/>
      <c r="X856" s="35"/>
      <c r="Y856" s="35"/>
      <c r="Z856" s="35"/>
      <c r="AA856" s="35"/>
      <c r="AB856" s="35"/>
      <c r="AC856" s="35"/>
      <c r="AD856" s="35"/>
      <c r="AE856" s="35"/>
      <c r="AF856" s="35"/>
      <c r="AG856" s="35"/>
      <c r="AH856" s="35"/>
      <c r="AI856" s="35"/>
      <c r="AJ856" s="35"/>
      <c r="AK856" s="35"/>
      <c r="AL856" s="35"/>
      <c r="AM856" s="35"/>
      <c r="AN856" s="35"/>
      <c r="AO856" s="35"/>
      <c r="AP856" s="35"/>
      <c r="AQ856" s="35"/>
      <c r="AR856" s="35"/>
      <c r="AS856" s="35"/>
      <c r="AT856" s="35"/>
      <c r="AU856" s="35"/>
      <c r="AV856" s="35"/>
      <c r="AW856" s="35"/>
      <c r="AX856" s="35"/>
      <c r="AY856" s="35"/>
      <c r="AZ856" s="35"/>
      <c r="BA856" s="35"/>
      <c r="BB856" s="35"/>
      <c r="BC856" s="35"/>
      <c r="BD856" s="35"/>
      <c r="BE856" s="35"/>
      <c r="BF856" s="35"/>
      <c r="BG856" s="35"/>
      <c r="BH856" s="35"/>
      <c r="BI856" s="35"/>
      <c r="BJ856" s="35"/>
      <c r="BK856" s="35"/>
      <c r="BL856" s="35"/>
      <c r="BM856" s="35"/>
      <c r="BN856" s="35"/>
      <c r="BO856" s="35"/>
      <c r="BP856" s="35"/>
      <c r="BQ856" s="35"/>
      <c r="BR856" s="35"/>
      <c r="BS856" s="35"/>
      <c r="BT856" s="35"/>
      <c r="BU856" s="35"/>
      <c r="BV856" s="35"/>
      <c r="BW856" s="35"/>
      <c r="BX856" s="35"/>
      <c r="BY856" s="35"/>
      <c r="BZ856" s="35"/>
      <c r="CA856" s="35"/>
      <c r="CB856" s="35"/>
      <c r="CC856" s="35"/>
      <c r="CD856" s="35"/>
      <c r="CE856" s="35"/>
      <c r="CF856" s="35"/>
      <c r="CG856" s="35"/>
      <c r="CH856" s="35"/>
      <c r="CI856" s="35"/>
      <c r="CJ856" s="35"/>
      <c r="CK856" s="35"/>
      <c r="CL856" s="35"/>
      <c r="CM856" s="35"/>
      <c r="CN856" s="35"/>
      <c r="CO856" s="35"/>
      <c r="CP856" s="35"/>
      <c r="CQ856" s="35"/>
      <c r="CR856" s="35"/>
      <c r="CS856" s="35"/>
      <c r="CT856" s="35"/>
      <c r="CU856" s="35"/>
      <c r="CV856" s="35"/>
      <c r="CW856" s="35"/>
      <c r="CX856" s="35"/>
      <c r="CY856" s="35"/>
      <c r="CZ856" s="35"/>
      <c r="DA856" s="35"/>
      <c r="DB856" s="35"/>
      <c r="DC856" s="35"/>
      <c r="DD856" s="35"/>
      <c r="DE856" s="35"/>
      <c r="DF856" s="35"/>
      <c r="DG856" s="35"/>
      <c r="DH856" s="35"/>
      <c r="DI856" s="35"/>
      <c r="DJ856" s="35"/>
      <c r="DK856" s="35"/>
      <c r="DL856" s="35"/>
      <c r="DM856" s="35"/>
      <c r="DN856" s="35"/>
      <c r="DO856" s="35"/>
      <c r="DP856" s="35"/>
      <c r="DQ856" s="35"/>
      <c r="DR856" s="35"/>
      <c r="DS856" s="35"/>
      <c r="DT856" s="35"/>
      <c r="DU856" s="35"/>
      <c r="DV856" s="35"/>
      <c r="DW856" s="35"/>
      <c r="DX856" s="35"/>
      <c r="DY856" s="35"/>
      <c r="DZ856" s="35"/>
      <c r="EA856" s="35"/>
      <c r="EB856" s="35"/>
      <c r="EC856" s="35"/>
      <c r="ED856" s="35"/>
      <c r="EE856" s="35"/>
      <c r="EF856" s="35"/>
      <c r="EG856" s="35"/>
      <c r="EH856" s="35"/>
      <c r="EI856" s="35"/>
      <c r="EJ856" s="35"/>
      <c r="EK856" s="35"/>
      <c r="EL856" s="35"/>
      <c r="EM856" s="35"/>
      <c r="EN856" s="35"/>
      <c r="EO856" s="35"/>
      <c r="EP856" s="35"/>
      <c r="EQ856" s="35"/>
      <c r="ER856" s="35"/>
      <c r="ES856" s="35"/>
      <c r="ET856" s="35"/>
      <c r="EU856" s="35"/>
      <c r="EV856" s="35"/>
      <c r="EW856" s="35"/>
      <c r="EX856" s="35"/>
      <c r="EY856" s="35"/>
      <c r="EZ856" s="35"/>
      <c r="FA856" s="35"/>
      <c r="FB856" s="35"/>
      <c r="FC856" s="35"/>
      <c r="FD856" s="35"/>
      <c r="FE856" s="35"/>
      <c r="FF856" s="35"/>
      <c r="FG856" s="35"/>
      <c r="FH856" s="35"/>
      <c r="FI856" s="35"/>
      <c r="FJ856" s="35"/>
      <c r="FK856" s="35"/>
      <c r="FL856" s="35"/>
      <c r="FM856" s="35"/>
      <c r="FN856" s="35"/>
      <c r="FO856" s="35"/>
      <c r="FP856" s="35"/>
      <c r="FQ856" s="35"/>
      <c r="FR856" s="35"/>
      <c r="FS856" s="35"/>
      <c r="FT856" s="35"/>
      <c r="FU856" s="35"/>
      <c r="FV856" s="35"/>
      <c r="FW856" s="35"/>
      <c r="FX856" s="35"/>
      <c r="FY856" s="35"/>
      <c r="FZ856" s="35"/>
      <c r="GA856" s="35"/>
      <c r="GB856" s="35"/>
      <c r="GC856" s="35"/>
      <c r="GD856" s="35"/>
      <c r="GE856" s="35"/>
      <c r="GF856" s="35"/>
      <c r="GG856" s="35"/>
      <c r="GH856" s="35"/>
      <c r="GI856" s="35"/>
      <c r="GJ856" s="35"/>
      <c r="GK856" s="35"/>
      <c r="GL856" s="35"/>
      <c r="GM856" s="35"/>
      <c r="GN856" s="35"/>
      <c r="GO856" s="35"/>
      <c r="GP856" s="35"/>
      <c r="GQ856" s="35"/>
      <c r="GR856" s="35"/>
      <c r="GS856" s="35"/>
      <c r="GT856" s="35"/>
      <c r="GU856" s="35"/>
      <c r="GV856" s="35"/>
      <c r="GW856" s="35"/>
      <c r="GX856" s="35"/>
    </row>
    <row r="857" spans="1:206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O857" s="35"/>
      <c r="P857" s="35"/>
      <c r="Q857" s="35"/>
      <c r="R857" s="35"/>
      <c r="S857" s="35"/>
      <c r="T857" s="35"/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F857" s="35"/>
      <c r="AG857" s="35"/>
      <c r="AH857" s="35"/>
      <c r="AI857" s="35"/>
      <c r="AJ857" s="35"/>
      <c r="AK857" s="35"/>
      <c r="AL857" s="35"/>
      <c r="AM857" s="35"/>
      <c r="AN857" s="35"/>
      <c r="AO857" s="35"/>
      <c r="AP857" s="35"/>
      <c r="AQ857" s="35"/>
      <c r="AR857" s="35"/>
      <c r="AS857" s="35"/>
      <c r="AT857" s="35"/>
      <c r="AU857" s="35"/>
      <c r="AV857" s="35"/>
      <c r="AW857" s="35"/>
      <c r="AX857" s="35"/>
      <c r="AY857" s="35"/>
      <c r="AZ857" s="35"/>
      <c r="BA857" s="35"/>
      <c r="BB857" s="35"/>
      <c r="BC857" s="35"/>
      <c r="BD857" s="35"/>
      <c r="BE857" s="35"/>
      <c r="BF857" s="35"/>
      <c r="BG857" s="35"/>
      <c r="BH857" s="35"/>
      <c r="BI857" s="35"/>
      <c r="BJ857" s="35"/>
      <c r="BK857" s="35"/>
      <c r="BL857" s="35"/>
      <c r="BM857" s="35"/>
      <c r="BN857" s="35"/>
      <c r="BO857" s="35"/>
      <c r="BP857" s="35"/>
      <c r="BQ857" s="35"/>
      <c r="BR857" s="35"/>
      <c r="BS857" s="35"/>
      <c r="BT857" s="35"/>
      <c r="BU857" s="35"/>
      <c r="BV857" s="35"/>
      <c r="BW857" s="35"/>
      <c r="BX857" s="35"/>
      <c r="BY857" s="35"/>
      <c r="BZ857" s="35"/>
      <c r="CA857" s="35"/>
      <c r="CB857" s="35"/>
      <c r="CC857" s="35"/>
      <c r="CD857" s="35"/>
      <c r="CE857" s="35"/>
      <c r="CF857" s="35"/>
      <c r="CG857" s="35"/>
      <c r="CH857" s="35"/>
      <c r="CI857" s="35"/>
      <c r="CJ857" s="35"/>
      <c r="CK857" s="35"/>
      <c r="CL857" s="35"/>
      <c r="CM857" s="35"/>
      <c r="CN857" s="35"/>
      <c r="CO857" s="35"/>
      <c r="CP857" s="35"/>
      <c r="CQ857" s="35"/>
      <c r="CR857" s="35"/>
      <c r="CS857" s="35"/>
      <c r="CT857" s="35"/>
      <c r="CU857" s="35"/>
      <c r="CV857" s="35"/>
      <c r="CW857" s="35"/>
      <c r="CX857" s="35"/>
      <c r="CY857" s="35"/>
      <c r="CZ857" s="35"/>
      <c r="DA857" s="35"/>
      <c r="DB857" s="35"/>
      <c r="DC857" s="35"/>
      <c r="DD857" s="35"/>
      <c r="DE857" s="35"/>
      <c r="DF857" s="35"/>
      <c r="DG857" s="35"/>
      <c r="DH857" s="35"/>
      <c r="DI857" s="35"/>
      <c r="DJ857" s="35"/>
      <c r="DK857" s="35"/>
      <c r="DL857" s="35"/>
      <c r="DM857" s="35"/>
      <c r="DN857" s="35"/>
      <c r="DO857" s="35"/>
      <c r="DP857" s="35"/>
      <c r="DQ857" s="35"/>
      <c r="DR857" s="35"/>
      <c r="DS857" s="35"/>
      <c r="DT857" s="35"/>
      <c r="DU857" s="35"/>
      <c r="DV857" s="35"/>
      <c r="DW857" s="35"/>
      <c r="DX857" s="35"/>
      <c r="DY857" s="35"/>
      <c r="DZ857" s="35"/>
      <c r="EA857" s="35"/>
      <c r="EB857" s="35"/>
      <c r="EC857" s="35"/>
      <c r="ED857" s="35"/>
      <c r="EE857" s="35"/>
      <c r="EF857" s="35"/>
      <c r="EG857" s="35"/>
      <c r="EH857" s="35"/>
      <c r="EI857" s="35"/>
      <c r="EJ857" s="35"/>
      <c r="EK857" s="35"/>
      <c r="EL857" s="35"/>
      <c r="EM857" s="35"/>
      <c r="EN857" s="35"/>
      <c r="EO857" s="35"/>
      <c r="EP857" s="35"/>
      <c r="EQ857" s="35"/>
      <c r="ER857" s="35"/>
      <c r="ES857" s="35"/>
      <c r="ET857" s="35"/>
      <c r="EU857" s="35"/>
      <c r="EV857" s="35"/>
      <c r="EW857" s="35"/>
      <c r="EX857" s="35"/>
      <c r="EY857" s="35"/>
      <c r="EZ857" s="35"/>
      <c r="FA857" s="35"/>
      <c r="FB857" s="35"/>
      <c r="FC857" s="35"/>
      <c r="FD857" s="35"/>
      <c r="FE857" s="35"/>
      <c r="FF857" s="35"/>
      <c r="FG857" s="35"/>
      <c r="FH857" s="35"/>
      <c r="FI857" s="35"/>
      <c r="FJ857" s="35"/>
      <c r="FK857" s="35"/>
      <c r="FL857" s="35"/>
      <c r="FM857" s="35"/>
      <c r="FN857" s="35"/>
      <c r="FO857" s="35"/>
      <c r="FP857" s="35"/>
      <c r="FQ857" s="35"/>
      <c r="FR857" s="35"/>
      <c r="FS857" s="35"/>
      <c r="FT857" s="35"/>
      <c r="FU857" s="35"/>
      <c r="FV857" s="35"/>
      <c r="FW857" s="35"/>
      <c r="FX857" s="35"/>
      <c r="FY857" s="35"/>
      <c r="FZ857" s="35"/>
      <c r="GA857" s="35"/>
      <c r="GB857" s="35"/>
      <c r="GC857" s="35"/>
      <c r="GD857" s="35"/>
      <c r="GE857" s="35"/>
      <c r="GF857" s="35"/>
      <c r="GG857" s="35"/>
      <c r="GH857" s="35"/>
      <c r="GI857" s="35"/>
      <c r="GJ857" s="35"/>
      <c r="GK857" s="35"/>
      <c r="GL857" s="35"/>
      <c r="GM857" s="35"/>
      <c r="GN857" s="35"/>
      <c r="GO857" s="35"/>
      <c r="GP857" s="35"/>
      <c r="GQ857" s="35"/>
      <c r="GR857" s="35"/>
      <c r="GS857" s="35"/>
      <c r="GT857" s="35"/>
      <c r="GU857" s="35"/>
      <c r="GV857" s="35"/>
      <c r="GW857" s="35"/>
      <c r="GX857" s="35"/>
    </row>
    <row r="858" spans="1:206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O858" s="35"/>
      <c r="P858" s="35"/>
      <c r="Q858" s="35"/>
      <c r="R858" s="35"/>
      <c r="S858" s="35"/>
      <c r="T858" s="35"/>
      <c r="U858" s="35"/>
      <c r="V858" s="35"/>
      <c r="W858" s="35"/>
      <c r="X858" s="35"/>
      <c r="Y858" s="35"/>
      <c r="Z858" s="35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35"/>
      <c r="AO858" s="35"/>
      <c r="AP858" s="35"/>
      <c r="AQ858" s="35"/>
      <c r="AR858" s="35"/>
      <c r="AS858" s="35"/>
      <c r="AT858" s="35"/>
      <c r="AU858" s="35"/>
      <c r="AV858" s="35"/>
      <c r="AW858" s="35"/>
      <c r="AX858" s="35"/>
      <c r="AY858" s="35"/>
      <c r="AZ858" s="35"/>
      <c r="BA858" s="35"/>
      <c r="BB858" s="35"/>
      <c r="BC858" s="35"/>
      <c r="BD858" s="35"/>
      <c r="BE858" s="35"/>
      <c r="BF858" s="35"/>
      <c r="BG858" s="35"/>
      <c r="BH858" s="35"/>
      <c r="BI858" s="35"/>
      <c r="BJ858" s="35"/>
      <c r="BK858" s="35"/>
      <c r="BL858" s="35"/>
      <c r="BM858" s="35"/>
      <c r="BN858" s="35"/>
      <c r="BO858" s="35"/>
      <c r="BP858" s="35"/>
      <c r="BQ858" s="35"/>
      <c r="BR858" s="35"/>
      <c r="BS858" s="35"/>
      <c r="BT858" s="35"/>
      <c r="BU858" s="35"/>
      <c r="BV858" s="35"/>
      <c r="BW858" s="35"/>
      <c r="BX858" s="35"/>
      <c r="BY858" s="35"/>
      <c r="BZ858" s="35"/>
      <c r="CA858" s="35"/>
      <c r="CB858" s="35"/>
      <c r="CC858" s="35"/>
      <c r="CD858" s="35"/>
      <c r="CE858" s="35"/>
      <c r="CF858" s="35"/>
      <c r="CG858" s="35"/>
      <c r="CH858" s="35"/>
      <c r="CI858" s="35"/>
      <c r="CJ858" s="35"/>
      <c r="CK858" s="35"/>
      <c r="CL858" s="35"/>
      <c r="CM858" s="35"/>
      <c r="CN858" s="35"/>
      <c r="CO858" s="35"/>
      <c r="CP858" s="35"/>
      <c r="CQ858" s="35"/>
      <c r="CR858" s="35"/>
      <c r="CS858" s="35"/>
      <c r="CT858" s="35"/>
      <c r="CU858" s="35"/>
      <c r="CV858" s="35"/>
      <c r="CW858" s="35"/>
      <c r="CX858" s="35"/>
      <c r="CY858" s="35"/>
      <c r="CZ858" s="35"/>
      <c r="DA858" s="35"/>
      <c r="DB858" s="35"/>
      <c r="DC858" s="35"/>
      <c r="DD858" s="35"/>
      <c r="DE858" s="35"/>
      <c r="DF858" s="35"/>
      <c r="DG858" s="35"/>
      <c r="DH858" s="35"/>
      <c r="DI858" s="35"/>
      <c r="DJ858" s="35"/>
      <c r="DK858" s="35"/>
      <c r="DL858" s="35"/>
      <c r="DM858" s="35"/>
      <c r="DN858" s="35"/>
      <c r="DO858" s="35"/>
      <c r="DP858" s="35"/>
      <c r="DQ858" s="35"/>
      <c r="DR858" s="35"/>
      <c r="DS858" s="35"/>
      <c r="DT858" s="35"/>
      <c r="DU858" s="35"/>
      <c r="DV858" s="35"/>
      <c r="DW858" s="35"/>
      <c r="DX858" s="35"/>
      <c r="DY858" s="35"/>
      <c r="DZ858" s="35"/>
      <c r="EA858" s="35"/>
      <c r="EB858" s="35"/>
      <c r="EC858" s="35"/>
      <c r="ED858" s="35"/>
      <c r="EE858" s="35"/>
      <c r="EF858" s="35"/>
      <c r="EG858" s="35"/>
      <c r="EH858" s="35"/>
      <c r="EI858" s="35"/>
      <c r="EJ858" s="35"/>
      <c r="EK858" s="35"/>
      <c r="EL858" s="35"/>
      <c r="EM858" s="35"/>
      <c r="EN858" s="35"/>
      <c r="EO858" s="35"/>
      <c r="EP858" s="35"/>
      <c r="EQ858" s="35"/>
      <c r="ER858" s="35"/>
      <c r="ES858" s="35"/>
      <c r="ET858" s="35"/>
      <c r="EU858" s="35"/>
      <c r="EV858" s="35"/>
      <c r="EW858" s="35"/>
      <c r="EX858" s="35"/>
      <c r="EY858" s="35"/>
      <c r="EZ858" s="35"/>
      <c r="FA858" s="35"/>
      <c r="FB858" s="35"/>
      <c r="FC858" s="35"/>
      <c r="FD858" s="35"/>
      <c r="FE858" s="35"/>
      <c r="FF858" s="35"/>
      <c r="FG858" s="35"/>
      <c r="FH858" s="35"/>
      <c r="FI858" s="35"/>
      <c r="FJ858" s="35"/>
      <c r="FK858" s="35"/>
      <c r="FL858" s="35"/>
      <c r="FM858" s="35"/>
      <c r="FN858" s="35"/>
      <c r="FO858" s="35"/>
      <c r="FP858" s="35"/>
      <c r="FQ858" s="35"/>
      <c r="FR858" s="35"/>
      <c r="FS858" s="35"/>
      <c r="FT858" s="35"/>
      <c r="FU858" s="35"/>
      <c r="FV858" s="35"/>
      <c r="FW858" s="35"/>
      <c r="FX858" s="35"/>
      <c r="FY858" s="35"/>
      <c r="FZ858" s="35"/>
      <c r="GA858" s="35"/>
      <c r="GB858" s="35"/>
      <c r="GC858" s="35"/>
      <c r="GD858" s="35"/>
      <c r="GE858" s="35"/>
      <c r="GF858" s="35"/>
      <c r="GG858" s="35"/>
      <c r="GH858" s="35"/>
      <c r="GI858" s="35"/>
      <c r="GJ858" s="35"/>
      <c r="GK858" s="35"/>
      <c r="GL858" s="35"/>
      <c r="GM858" s="35"/>
      <c r="GN858" s="35"/>
      <c r="GO858" s="35"/>
      <c r="GP858" s="35"/>
      <c r="GQ858" s="35"/>
      <c r="GR858" s="35"/>
      <c r="GS858" s="35"/>
      <c r="GT858" s="35"/>
      <c r="GU858" s="35"/>
      <c r="GV858" s="35"/>
      <c r="GW858" s="35"/>
      <c r="GX858" s="35"/>
    </row>
    <row r="859" spans="1:206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O859" s="35"/>
      <c r="P859" s="35"/>
      <c r="Q859" s="35"/>
      <c r="R859" s="35"/>
      <c r="S859" s="35"/>
      <c r="T859" s="35"/>
      <c r="U859" s="35"/>
      <c r="V859" s="35"/>
      <c r="W859" s="35"/>
      <c r="X859" s="35"/>
      <c r="Y859" s="35"/>
      <c r="Z859" s="35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35"/>
      <c r="AO859" s="35"/>
      <c r="AP859" s="35"/>
      <c r="AQ859" s="35"/>
      <c r="AR859" s="35"/>
      <c r="AS859" s="35"/>
      <c r="AT859" s="35"/>
      <c r="AU859" s="35"/>
      <c r="AV859" s="35"/>
      <c r="AW859" s="35"/>
      <c r="AX859" s="35"/>
      <c r="AY859" s="35"/>
      <c r="AZ859" s="35"/>
      <c r="BA859" s="35"/>
      <c r="BB859" s="35"/>
      <c r="BC859" s="35"/>
      <c r="BD859" s="35"/>
      <c r="BE859" s="35"/>
      <c r="BF859" s="35"/>
      <c r="BG859" s="35"/>
      <c r="BH859" s="35"/>
      <c r="BI859" s="35"/>
      <c r="BJ859" s="35"/>
      <c r="BK859" s="35"/>
      <c r="BL859" s="35"/>
      <c r="BM859" s="35"/>
      <c r="BN859" s="35"/>
      <c r="BO859" s="35"/>
      <c r="BP859" s="35"/>
      <c r="BQ859" s="35"/>
      <c r="BR859" s="35"/>
      <c r="BS859" s="35"/>
      <c r="BT859" s="35"/>
      <c r="BU859" s="35"/>
      <c r="BV859" s="35"/>
      <c r="BW859" s="35"/>
      <c r="BX859" s="35"/>
      <c r="BY859" s="35"/>
      <c r="BZ859" s="35"/>
      <c r="CA859" s="35"/>
      <c r="CB859" s="35"/>
      <c r="CC859" s="35"/>
      <c r="CD859" s="35"/>
      <c r="CE859" s="35"/>
      <c r="CF859" s="35"/>
      <c r="CG859" s="35"/>
      <c r="CH859" s="35"/>
      <c r="CI859" s="35"/>
      <c r="CJ859" s="35"/>
      <c r="CK859" s="35"/>
      <c r="CL859" s="35"/>
      <c r="CM859" s="35"/>
      <c r="CN859" s="35"/>
      <c r="CO859" s="35"/>
      <c r="CP859" s="35"/>
      <c r="CQ859" s="35"/>
      <c r="CR859" s="35"/>
      <c r="CS859" s="35"/>
      <c r="CT859" s="35"/>
      <c r="CU859" s="35"/>
      <c r="CV859" s="35"/>
      <c r="CW859" s="35"/>
      <c r="CX859" s="35"/>
      <c r="CY859" s="35"/>
      <c r="CZ859" s="35"/>
      <c r="DA859" s="35"/>
      <c r="DB859" s="35"/>
      <c r="DC859" s="35"/>
      <c r="DD859" s="35"/>
      <c r="DE859" s="35"/>
      <c r="DF859" s="35"/>
      <c r="DG859" s="35"/>
      <c r="DH859" s="35"/>
      <c r="DI859" s="35"/>
      <c r="DJ859" s="35"/>
      <c r="DK859" s="35"/>
      <c r="DL859" s="35"/>
      <c r="DM859" s="35"/>
      <c r="DN859" s="35"/>
      <c r="DO859" s="35"/>
      <c r="DP859" s="35"/>
      <c r="DQ859" s="35"/>
      <c r="DR859" s="35"/>
      <c r="DS859" s="35"/>
      <c r="DT859" s="35"/>
      <c r="DU859" s="35"/>
      <c r="DV859" s="35"/>
      <c r="DW859" s="35"/>
      <c r="DX859" s="35"/>
      <c r="DY859" s="35"/>
      <c r="DZ859" s="35"/>
      <c r="EA859" s="35"/>
      <c r="EB859" s="35"/>
      <c r="EC859" s="35"/>
      <c r="ED859" s="35"/>
      <c r="EE859" s="35"/>
      <c r="EF859" s="35"/>
      <c r="EG859" s="35"/>
      <c r="EH859" s="35"/>
      <c r="EI859" s="35"/>
      <c r="EJ859" s="35"/>
      <c r="EK859" s="35"/>
      <c r="EL859" s="35"/>
      <c r="EM859" s="35"/>
      <c r="EN859" s="35"/>
      <c r="EO859" s="35"/>
      <c r="EP859" s="35"/>
      <c r="EQ859" s="35"/>
      <c r="ER859" s="35"/>
      <c r="ES859" s="35"/>
      <c r="ET859" s="35"/>
      <c r="EU859" s="35"/>
      <c r="EV859" s="35"/>
      <c r="EW859" s="35"/>
      <c r="EX859" s="35"/>
      <c r="EY859" s="35"/>
      <c r="EZ859" s="35"/>
      <c r="FA859" s="35"/>
      <c r="FB859" s="35"/>
      <c r="FC859" s="35"/>
      <c r="FD859" s="35"/>
      <c r="FE859" s="35"/>
      <c r="FF859" s="35"/>
      <c r="FG859" s="35"/>
      <c r="FH859" s="35"/>
      <c r="FI859" s="35"/>
      <c r="FJ859" s="35"/>
      <c r="FK859" s="35"/>
      <c r="FL859" s="35"/>
      <c r="FM859" s="35"/>
      <c r="FN859" s="35"/>
      <c r="FO859" s="35"/>
      <c r="FP859" s="35"/>
      <c r="FQ859" s="35"/>
      <c r="FR859" s="35"/>
      <c r="FS859" s="35"/>
      <c r="FT859" s="35"/>
      <c r="FU859" s="35"/>
      <c r="FV859" s="35"/>
      <c r="FW859" s="35"/>
      <c r="FX859" s="35"/>
      <c r="FY859" s="35"/>
      <c r="FZ859" s="35"/>
      <c r="GA859" s="35"/>
      <c r="GB859" s="35"/>
      <c r="GC859" s="35"/>
      <c r="GD859" s="35"/>
      <c r="GE859" s="35"/>
      <c r="GF859" s="35"/>
      <c r="GG859" s="35"/>
      <c r="GH859" s="35"/>
      <c r="GI859" s="35"/>
      <c r="GJ859" s="35"/>
      <c r="GK859" s="35"/>
      <c r="GL859" s="35"/>
      <c r="GM859" s="35"/>
      <c r="GN859" s="35"/>
      <c r="GO859" s="35"/>
      <c r="GP859" s="35"/>
      <c r="GQ859" s="35"/>
      <c r="GR859" s="35"/>
      <c r="GS859" s="35"/>
      <c r="GT859" s="35"/>
      <c r="GU859" s="35"/>
      <c r="GV859" s="35"/>
      <c r="GW859" s="35"/>
      <c r="GX859" s="35"/>
    </row>
    <row r="860" spans="1:206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O860" s="35"/>
      <c r="P860" s="35"/>
      <c r="Q860" s="35"/>
      <c r="R860" s="35"/>
      <c r="S860" s="35"/>
      <c r="T860" s="35"/>
      <c r="U860" s="35"/>
      <c r="V860" s="35"/>
      <c r="W860" s="35"/>
      <c r="X860" s="35"/>
      <c r="Y860" s="35"/>
      <c r="Z860" s="35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35"/>
      <c r="AO860" s="35"/>
      <c r="AP860" s="35"/>
      <c r="AQ860" s="35"/>
      <c r="AR860" s="35"/>
      <c r="AS860" s="35"/>
      <c r="AT860" s="35"/>
      <c r="AU860" s="35"/>
      <c r="AV860" s="35"/>
      <c r="AW860" s="35"/>
      <c r="AX860" s="35"/>
      <c r="AY860" s="35"/>
      <c r="AZ860" s="35"/>
      <c r="BA860" s="35"/>
      <c r="BB860" s="35"/>
      <c r="BC860" s="35"/>
      <c r="BD860" s="35"/>
      <c r="BE860" s="35"/>
      <c r="BF860" s="35"/>
      <c r="BG860" s="35"/>
      <c r="BH860" s="35"/>
      <c r="BI860" s="35"/>
      <c r="BJ860" s="35"/>
      <c r="BK860" s="35"/>
      <c r="BL860" s="35"/>
      <c r="BM860" s="35"/>
      <c r="BN860" s="35"/>
      <c r="BO860" s="35"/>
      <c r="BP860" s="35"/>
      <c r="BQ860" s="35"/>
      <c r="BR860" s="35"/>
      <c r="BS860" s="35"/>
      <c r="BT860" s="35"/>
      <c r="BU860" s="35"/>
      <c r="BV860" s="35"/>
      <c r="BW860" s="35"/>
      <c r="BX860" s="35"/>
      <c r="BY860" s="35"/>
      <c r="BZ860" s="35"/>
      <c r="CA860" s="35"/>
      <c r="CB860" s="35"/>
      <c r="CC860" s="35"/>
      <c r="CD860" s="35"/>
      <c r="CE860" s="35"/>
      <c r="CF860" s="35"/>
      <c r="CG860" s="35"/>
      <c r="CH860" s="35"/>
      <c r="CI860" s="35"/>
      <c r="CJ860" s="35"/>
      <c r="CK860" s="35"/>
      <c r="CL860" s="35"/>
      <c r="CM860" s="35"/>
      <c r="CN860" s="35"/>
      <c r="CO860" s="35"/>
      <c r="CP860" s="35"/>
      <c r="CQ860" s="35"/>
      <c r="CR860" s="35"/>
      <c r="CS860" s="35"/>
      <c r="CT860" s="35"/>
      <c r="CU860" s="35"/>
      <c r="CV860" s="35"/>
      <c r="CW860" s="35"/>
      <c r="CX860" s="35"/>
      <c r="CY860" s="35"/>
      <c r="CZ860" s="35"/>
      <c r="DA860" s="35"/>
      <c r="DB860" s="35"/>
      <c r="DC860" s="35"/>
      <c r="DD860" s="35"/>
      <c r="DE860" s="35"/>
      <c r="DF860" s="35"/>
      <c r="DG860" s="35"/>
      <c r="DH860" s="35"/>
      <c r="DI860" s="35"/>
      <c r="DJ860" s="35"/>
      <c r="DK860" s="35"/>
      <c r="DL860" s="35"/>
      <c r="DM860" s="35"/>
      <c r="DN860" s="35"/>
      <c r="DO860" s="35"/>
      <c r="DP860" s="35"/>
      <c r="DQ860" s="35"/>
      <c r="DR860" s="35"/>
      <c r="DS860" s="35"/>
      <c r="DT860" s="35"/>
      <c r="DU860" s="35"/>
      <c r="DV860" s="35"/>
      <c r="DW860" s="35"/>
      <c r="DX860" s="35"/>
      <c r="DY860" s="35"/>
      <c r="DZ860" s="35"/>
      <c r="EA860" s="35"/>
      <c r="EB860" s="35"/>
      <c r="EC860" s="35"/>
      <c r="ED860" s="35"/>
      <c r="EE860" s="35"/>
      <c r="EF860" s="35"/>
      <c r="EG860" s="35"/>
      <c r="EH860" s="35"/>
      <c r="EI860" s="35"/>
      <c r="EJ860" s="35"/>
      <c r="EK860" s="35"/>
      <c r="EL860" s="35"/>
      <c r="EM860" s="35"/>
      <c r="EN860" s="35"/>
      <c r="EO860" s="35"/>
      <c r="EP860" s="35"/>
      <c r="EQ860" s="35"/>
      <c r="ER860" s="35"/>
      <c r="ES860" s="35"/>
      <c r="ET860" s="35"/>
      <c r="EU860" s="35"/>
      <c r="EV860" s="35"/>
      <c r="EW860" s="35"/>
      <c r="EX860" s="35"/>
      <c r="EY860" s="35"/>
      <c r="EZ860" s="35"/>
      <c r="FA860" s="35"/>
      <c r="FB860" s="35"/>
      <c r="FC860" s="35"/>
      <c r="FD860" s="35"/>
      <c r="FE860" s="35"/>
      <c r="FF860" s="35"/>
      <c r="FG860" s="35"/>
      <c r="FH860" s="35"/>
      <c r="FI860" s="35"/>
      <c r="FJ860" s="35"/>
      <c r="FK860" s="35"/>
      <c r="FL860" s="35"/>
      <c r="FM860" s="35"/>
      <c r="FN860" s="35"/>
      <c r="FO860" s="35"/>
      <c r="FP860" s="35"/>
      <c r="FQ860" s="35"/>
      <c r="FR860" s="35"/>
      <c r="FS860" s="35"/>
      <c r="FT860" s="35"/>
      <c r="FU860" s="35"/>
      <c r="FV860" s="35"/>
      <c r="FW860" s="35"/>
      <c r="FX860" s="35"/>
      <c r="FY860" s="35"/>
      <c r="FZ860" s="35"/>
      <c r="GA860" s="35"/>
      <c r="GB860" s="35"/>
      <c r="GC860" s="35"/>
      <c r="GD860" s="35"/>
      <c r="GE860" s="35"/>
      <c r="GF860" s="35"/>
      <c r="GG860" s="35"/>
      <c r="GH860" s="35"/>
      <c r="GI860" s="35"/>
      <c r="GJ860" s="35"/>
      <c r="GK860" s="35"/>
      <c r="GL860" s="35"/>
      <c r="GM860" s="35"/>
      <c r="GN860" s="35"/>
      <c r="GO860" s="35"/>
      <c r="GP860" s="35"/>
      <c r="GQ860" s="35"/>
      <c r="GR860" s="35"/>
      <c r="GS860" s="35"/>
      <c r="GT860" s="35"/>
      <c r="GU860" s="35"/>
      <c r="GV860" s="35"/>
      <c r="GW860" s="35"/>
      <c r="GX860" s="35"/>
    </row>
    <row r="861" spans="1:206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O861" s="35"/>
      <c r="P861" s="35"/>
      <c r="Q861" s="35"/>
      <c r="R861" s="35"/>
      <c r="S861" s="35"/>
      <c r="T861" s="35"/>
      <c r="U861" s="35"/>
      <c r="V861" s="35"/>
      <c r="W861" s="35"/>
      <c r="X861" s="35"/>
      <c r="Y861" s="35"/>
      <c r="Z861" s="35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35"/>
      <c r="AO861" s="35"/>
      <c r="AP861" s="35"/>
      <c r="AQ861" s="35"/>
      <c r="AR861" s="35"/>
      <c r="AS861" s="35"/>
      <c r="AT861" s="35"/>
      <c r="AU861" s="35"/>
      <c r="AV861" s="35"/>
      <c r="AW861" s="35"/>
      <c r="AX861" s="35"/>
      <c r="AY861" s="35"/>
      <c r="AZ861" s="35"/>
      <c r="BA861" s="35"/>
      <c r="BB861" s="35"/>
      <c r="BC861" s="35"/>
      <c r="BD861" s="35"/>
      <c r="BE861" s="35"/>
      <c r="BF861" s="35"/>
      <c r="BG861" s="35"/>
      <c r="BH861" s="35"/>
      <c r="BI861" s="35"/>
      <c r="BJ861" s="35"/>
      <c r="BK861" s="35"/>
      <c r="BL861" s="35"/>
      <c r="BM861" s="35"/>
      <c r="BN861" s="35"/>
      <c r="BO861" s="35"/>
      <c r="BP861" s="35"/>
      <c r="BQ861" s="35"/>
      <c r="BR861" s="35"/>
      <c r="BS861" s="35"/>
      <c r="BT861" s="35"/>
      <c r="BU861" s="35"/>
      <c r="BV861" s="35"/>
      <c r="BW861" s="35"/>
      <c r="BX861" s="35"/>
      <c r="BY861" s="35"/>
      <c r="BZ861" s="35"/>
      <c r="CA861" s="35"/>
      <c r="CB861" s="35"/>
      <c r="CC861" s="35"/>
      <c r="CD861" s="35"/>
      <c r="CE861" s="35"/>
      <c r="CF861" s="35"/>
      <c r="CG861" s="35"/>
      <c r="CH861" s="35"/>
      <c r="CI861" s="35"/>
      <c r="CJ861" s="35"/>
      <c r="CK861" s="35"/>
      <c r="CL861" s="35"/>
      <c r="CM861" s="35"/>
      <c r="CN861" s="35"/>
      <c r="CO861" s="35"/>
      <c r="CP861" s="35"/>
      <c r="CQ861" s="35"/>
      <c r="CR861" s="35"/>
      <c r="CS861" s="35"/>
      <c r="CT861" s="35"/>
      <c r="CU861" s="35"/>
      <c r="CV861" s="35"/>
      <c r="CW861" s="35"/>
      <c r="CX861" s="35"/>
      <c r="CY861" s="35"/>
      <c r="CZ861" s="35"/>
      <c r="DA861" s="35"/>
      <c r="DB861" s="35"/>
      <c r="DC861" s="35"/>
      <c r="DD861" s="35"/>
      <c r="DE861" s="35"/>
      <c r="DF861" s="35"/>
      <c r="DG861" s="35"/>
      <c r="DH861" s="35"/>
      <c r="DI861" s="35"/>
      <c r="DJ861" s="35"/>
      <c r="DK861" s="35"/>
      <c r="DL861" s="35"/>
      <c r="DM861" s="35"/>
      <c r="DN861" s="35"/>
      <c r="DO861" s="35"/>
      <c r="DP861" s="35"/>
      <c r="DQ861" s="35"/>
      <c r="DR861" s="35"/>
      <c r="DS861" s="35"/>
      <c r="DT861" s="35"/>
      <c r="DU861" s="35"/>
      <c r="DV861" s="35"/>
      <c r="DW861" s="35"/>
      <c r="DX861" s="35"/>
      <c r="DY861" s="35"/>
      <c r="DZ861" s="35"/>
      <c r="EA861" s="35"/>
      <c r="EB861" s="35"/>
      <c r="EC861" s="35"/>
      <c r="ED861" s="35"/>
      <c r="EE861" s="35"/>
      <c r="EF861" s="35"/>
      <c r="EG861" s="35"/>
      <c r="EH861" s="35"/>
      <c r="EI861" s="35"/>
      <c r="EJ861" s="35"/>
      <c r="EK861" s="35"/>
      <c r="EL861" s="35"/>
      <c r="EM861" s="35"/>
      <c r="EN861" s="35"/>
      <c r="EO861" s="35"/>
      <c r="EP861" s="35"/>
      <c r="EQ861" s="35"/>
      <c r="ER861" s="35"/>
      <c r="ES861" s="35"/>
      <c r="ET861" s="35"/>
      <c r="EU861" s="35"/>
      <c r="EV861" s="35"/>
      <c r="EW861" s="35"/>
      <c r="EX861" s="35"/>
      <c r="EY861" s="35"/>
      <c r="EZ861" s="35"/>
      <c r="FA861" s="35"/>
      <c r="FB861" s="35"/>
      <c r="FC861" s="35"/>
      <c r="FD861" s="35"/>
      <c r="FE861" s="35"/>
      <c r="FF861" s="35"/>
      <c r="FG861" s="35"/>
      <c r="FH861" s="35"/>
      <c r="FI861" s="35"/>
      <c r="FJ861" s="35"/>
      <c r="FK861" s="35"/>
      <c r="FL861" s="35"/>
      <c r="FM861" s="35"/>
      <c r="FN861" s="35"/>
      <c r="FO861" s="35"/>
      <c r="FP861" s="35"/>
      <c r="FQ861" s="35"/>
      <c r="FR861" s="35"/>
      <c r="FS861" s="35"/>
      <c r="FT861" s="35"/>
      <c r="FU861" s="35"/>
      <c r="FV861" s="35"/>
      <c r="FW861" s="35"/>
      <c r="FX861" s="35"/>
      <c r="FY861" s="35"/>
      <c r="FZ861" s="35"/>
      <c r="GA861" s="35"/>
      <c r="GB861" s="35"/>
      <c r="GC861" s="35"/>
      <c r="GD861" s="35"/>
      <c r="GE861" s="35"/>
      <c r="GF861" s="35"/>
      <c r="GG861" s="35"/>
      <c r="GH861" s="35"/>
      <c r="GI861" s="35"/>
      <c r="GJ861" s="35"/>
      <c r="GK861" s="35"/>
      <c r="GL861" s="35"/>
      <c r="GM861" s="35"/>
      <c r="GN861" s="35"/>
      <c r="GO861" s="35"/>
      <c r="GP861" s="35"/>
      <c r="GQ861" s="35"/>
      <c r="GR861" s="35"/>
      <c r="GS861" s="35"/>
      <c r="GT861" s="35"/>
      <c r="GU861" s="35"/>
      <c r="GV861" s="35"/>
      <c r="GW861" s="35"/>
      <c r="GX861" s="35"/>
    </row>
    <row r="862" spans="1:206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O862" s="35"/>
      <c r="P862" s="35"/>
      <c r="Q862" s="35"/>
      <c r="R862" s="35"/>
      <c r="S862" s="35"/>
      <c r="T862" s="35"/>
      <c r="U862" s="35"/>
      <c r="V862" s="35"/>
      <c r="W862" s="35"/>
      <c r="X862" s="35"/>
      <c r="Y862" s="35"/>
      <c r="Z862" s="35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35"/>
      <c r="AO862" s="35"/>
      <c r="AP862" s="35"/>
      <c r="AQ862" s="35"/>
      <c r="AR862" s="35"/>
      <c r="AS862" s="35"/>
      <c r="AT862" s="35"/>
      <c r="AU862" s="35"/>
      <c r="AV862" s="35"/>
      <c r="AW862" s="35"/>
      <c r="AX862" s="35"/>
      <c r="AY862" s="35"/>
      <c r="AZ862" s="35"/>
      <c r="BA862" s="35"/>
      <c r="BB862" s="35"/>
      <c r="BC862" s="35"/>
      <c r="BD862" s="35"/>
      <c r="BE862" s="35"/>
      <c r="BF862" s="35"/>
      <c r="BG862" s="35"/>
      <c r="BH862" s="35"/>
      <c r="BI862" s="35"/>
      <c r="BJ862" s="35"/>
      <c r="BK862" s="35"/>
      <c r="BL862" s="35"/>
      <c r="BM862" s="35"/>
      <c r="BN862" s="35"/>
      <c r="BO862" s="35"/>
      <c r="BP862" s="35"/>
      <c r="BQ862" s="35"/>
      <c r="BR862" s="35"/>
      <c r="BS862" s="35"/>
      <c r="BT862" s="35"/>
      <c r="BU862" s="35"/>
      <c r="BV862" s="35"/>
      <c r="BW862" s="35"/>
      <c r="BX862" s="35"/>
      <c r="BY862" s="35"/>
      <c r="BZ862" s="35"/>
      <c r="CA862" s="35"/>
      <c r="CB862" s="35"/>
      <c r="CC862" s="35"/>
      <c r="CD862" s="35"/>
      <c r="CE862" s="35"/>
      <c r="CF862" s="35"/>
      <c r="CG862" s="35"/>
      <c r="CH862" s="35"/>
      <c r="CI862" s="35"/>
      <c r="CJ862" s="35"/>
      <c r="CK862" s="35"/>
      <c r="CL862" s="35"/>
      <c r="CM862" s="35"/>
      <c r="CN862" s="35"/>
      <c r="CO862" s="35"/>
      <c r="CP862" s="35"/>
      <c r="CQ862" s="35"/>
      <c r="CR862" s="35"/>
      <c r="CS862" s="35"/>
      <c r="CT862" s="35"/>
      <c r="CU862" s="35"/>
      <c r="CV862" s="35"/>
      <c r="CW862" s="35"/>
      <c r="CX862" s="35"/>
      <c r="CY862" s="35"/>
      <c r="CZ862" s="35"/>
      <c r="DA862" s="35"/>
      <c r="DB862" s="35"/>
      <c r="DC862" s="35"/>
      <c r="DD862" s="35"/>
      <c r="DE862" s="35"/>
      <c r="DF862" s="35"/>
      <c r="DG862" s="35"/>
      <c r="DH862" s="35"/>
      <c r="DI862" s="35"/>
      <c r="DJ862" s="35"/>
      <c r="DK862" s="35"/>
      <c r="DL862" s="35"/>
      <c r="DM862" s="35"/>
      <c r="DN862" s="35"/>
      <c r="DO862" s="35"/>
      <c r="DP862" s="35"/>
      <c r="DQ862" s="35"/>
      <c r="DR862" s="35"/>
      <c r="DS862" s="35"/>
      <c r="DT862" s="35"/>
      <c r="DU862" s="35"/>
      <c r="DV862" s="35"/>
      <c r="DW862" s="35"/>
      <c r="DX862" s="35"/>
      <c r="DY862" s="35"/>
      <c r="DZ862" s="35"/>
      <c r="EA862" s="35"/>
      <c r="EB862" s="35"/>
      <c r="EC862" s="35"/>
      <c r="ED862" s="35"/>
      <c r="EE862" s="35"/>
      <c r="EF862" s="35"/>
      <c r="EG862" s="35"/>
      <c r="EH862" s="35"/>
      <c r="EI862" s="35"/>
      <c r="EJ862" s="35"/>
      <c r="EK862" s="35"/>
      <c r="EL862" s="35"/>
      <c r="EM862" s="35"/>
      <c r="EN862" s="35"/>
      <c r="EO862" s="35"/>
      <c r="EP862" s="35"/>
      <c r="EQ862" s="35"/>
      <c r="ER862" s="35"/>
      <c r="ES862" s="35"/>
      <c r="ET862" s="35"/>
      <c r="EU862" s="35"/>
      <c r="EV862" s="35"/>
      <c r="EW862" s="35"/>
      <c r="EX862" s="35"/>
      <c r="EY862" s="35"/>
      <c r="EZ862" s="35"/>
      <c r="FA862" s="35"/>
      <c r="FB862" s="35"/>
      <c r="FC862" s="35"/>
      <c r="FD862" s="35"/>
      <c r="FE862" s="35"/>
      <c r="FF862" s="35"/>
      <c r="FG862" s="35"/>
      <c r="FH862" s="35"/>
      <c r="FI862" s="35"/>
      <c r="FJ862" s="35"/>
      <c r="FK862" s="35"/>
      <c r="FL862" s="35"/>
      <c r="FM862" s="35"/>
      <c r="FN862" s="35"/>
      <c r="FO862" s="35"/>
      <c r="FP862" s="35"/>
      <c r="FQ862" s="35"/>
      <c r="FR862" s="35"/>
      <c r="FS862" s="35"/>
      <c r="FT862" s="35"/>
      <c r="FU862" s="35"/>
      <c r="FV862" s="35"/>
      <c r="FW862" s="35"/>
      <c r="FX862" s="35"/>
      <c r="FY862" s="35"/>
      <c r="FZ862" s="35"/>
      <c r="GA862" s="35"/>
      <c r="GB862" s="35"/>
      <c r="GC862" s="35"/>
      <c r="GD862" s="35"/>
      <c r="GE862" s="35"/>
      <c r="GF862" s="35"/>
      <c r="GG862" s="35"/>
      <c r="GH862" s="35"/>
      <c r="GI862" s="35"/>
      <c r="GJ862" s="35"/>
      <c r="GK862" s="35"/>
      <c r="GL862" s="35"/>
      <c r="GM862" s="35"/>
      <c r="GN862" s="35"/>
      <c r="GO862" s="35"/>
      <c r="GP862" s="35"/>
      <c r="GQ862" s="35"/>
      <c r="GR862" s="35"/>
      <c r="GS862" s="35"/>
      <c r="GT862" s="35"/>
      <c r="GU862" s="35"/>
      <c r="GV862" s="35"/>
      <c r="GW862" s="35"/>
      <c r="GX862" s="35"/>
    </row>
    <row r="863" spans="1:206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O863" s="35"/>
      <c r="P863" s="35"/>
      <c r="Q863" s="35"/>
      <c r="R863" s="35"/>
      <c r="S863" s="35"/>
      <c r="T863" s="35"/>
      <c r="U863" s="35"/>
      <c r="V863" s="35"/>
      <c r="W863" s="35"/>
      <c r="X863" s="35"/>
      <c r="Y863" s="35"/>
      <c r="Z863" s="35"/>
      <c r="AA863" s="35"/>
      <c r="AB863" s="35"/>
      <c r="AC863" s="35"/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35"/>
      <c r="AO863" s="35"/>
      <c r="AP863" s="35"/>
      <c r="AQ863" s="35"/>
      <c r="AR863" s="35"/>
      <c r="AS863" s="35"/>
      <c r="AT863" s="35"/>
      <c r="AU863" s="35"/>
      <c r="AV863" s="35"/>
      <c r="AW863" s="35"/>
      <c r="AX863" s="35"/>
      <c r="AY863" s="35"/>
      <c r="AZ863" s="35"/>
      <c r="BA863" s="35"/>
      <c r="BB863" s="35"/>
      <c r="BC863" s="35"/>
      <c r="BD863" s="35"/>
      <c r="BE863" s="35"/>
      <c r="BF863" s="35"/>
      <c r="BG863" s="35"/>
      <c r="BH863" s="35"/>
      <c r="BI863" s="35"/>
      <c r="BJ863" s="35"/>
      <c r="BK863" s="35"/>
      <c r="BL863" s="35"/>
      <c r="BM863" s="35"/>
      <c r="BN863" s="35"/>
      <c r="BO863" s="35"/>
      <c r="BP863" s="35"/>
      <c r="BQ863" s="35"/>
      <c r="BR863" s="35"/>
      <c r="BS863" s="35"/>
      <c r="BT863" s="35"/>
      <c r="BU863" s="35"/>
      <c r="BV863" s="35"/>
      <c r="BW863" s="35"/>
      <c r="BX863" s="35"/>
      <c r="BY863" s="35"/>
      <c r="BZ863" s="35"/>
      <c r="CA863" s="35"/>
      <c r="CB863" s="35"/>
      <c r="CC863" s="35"/>
      <c r="CD863" s="35"/>
      <c r="CE863" s="35"/>
      <c r="CF863" s="35"/>
      <c r="CG863" s="35"/>
      <c r="CH863" s="35"/>
      <c r="CI863" s="35"/>
      <c r="CJ863" s="35"/>
      <c r="CK863" s="35"/>
      <c r="CL863" s="35"/>
      <c r="CM863" s="35"/>
      <c r="CN863" s="35"/>
      <c r="CO863" s="35"/>
      <c r="CP863" s="35"/>
      <c r="CQ863" s="35"/>
      <c r="CR863" s="35"/>
      <c r="CS863" s="35"/>
      <c r="CT863" s="35"/>
      <c r="CU863" s="35"/>
      <c r="CV863" s="35"/>
      <c r="CW863" s="35"/>
      <c r="CX863" s="35"/>
      <c r="CY863" s="35"/>
      <c r="CZ863" s="35"/>
      <c r="DA863" s="35"/>
      <c r="DB863" s="35"/>
      <c r="DC863" s="35"/>
      <c r="DD863" s="35"/>
      <c r="DE863" s="35"/>
      <c r="DF863" s="35"/>
      <c r="DG863" s="35"/>
      <c r="DH863" s="35"/>
      <c r="DI863" s="35"/>
      <c r="DJ863" s="35"/>
      <c r="DK863" s="35"/>
      <c r="DL863" s="35"/>
      <c r="DM863" s="35"/>
      <c r="DN863" s="35"/>
      <c r="DO863" s="35"/>
      <c r="DP863" s="35"/>
      <c r="DQ863" s="35"/>
      <c r="DR863" s="35"/>
      <c r="DS863" s="35"/>
      <c r="DT863" s="35"/>
      <c r="DU863" s="35"/>
      <c r="DV863" s="35"/>
      <c r="DW863" s="35"/>
      <c r="DX863" s="35"/>
      <c r="DY863" s="35"/>
      <c r="DZ863" s="35"/>
      <c r="EA863" s="35"/>
      <c r="EB863" s="35"/>
      <c r="EC863" s="35"/>
      <c r="ED863" s="35"/>
      <c r="EE863" s="35"/>
      <c r="EF863" s="35"/>
      <c r="EG863" s="35"/>
      <c r="EH863" s="35"/>
      <c r="EI863" s="35"/>
      <c r="EJ863" s="35"/>
      <c r="EK863" s="35"/>
      <c r="EL863" s="35"/>
      <c r="EM863" s="35"/>
      <c r="EN863" s="35"/>
      <c r="EO863" s="35"/>
      <c r="EP863" s="35"/>
      <c r="EQ863" s="35"/>
      <c r="ER863" s="35"/>
      <c r="ES863" s="35"/>
      <c r="ET863" s="35"/>
      <c r="EU863" s="35"/>
      <c r="EV863" s="35"/>
      <c r="EW863" s="35"/>
      <c r="EX863" s="35"/>
      <c r="EY863" s="35"/>
      <c r="EZ863" s="35"/>
      <c r="FA863" s="35"/>
      <c r="FB863" s="35"/>
      <c r="FC863" s="35"/>
      <c r="FD863" s="35"/>
      <c r="FE863" s="35"/>
      <c r="FF863" s="35"/>
      <c r="FG863" s="35"/>
      <c r="FH863" s="35"/>
      <c r="FI863" s="35"/>
      <c r="FJ863" s="35"/>
      <c r="FK863" s="35"/>
      <c r="FL863" s="35"/>
      <c r="FM863" s="35"/>
      <c r="FN863" s="35"/>
      <c r="FO863" s="35"/>
      <c r="FP863" s="35"/>
      <c r="FQ863" s="35"/>
      <c r="FR863" s="35"/>
      <c r="FS863" s="35"/>
      <c r="FT863" s="35"/>
      <c r="FU863" s="35"/>
      <c r="FV863" s="35"/>
      <c r="FW863" s="35"/>
      <c r="FX863" s="35"/>
      <c r="FY863" s="35"/>
      <c r="FZ863" s="35"/>
      <c r="GA863" s="35"/>
      <c r="GB863" s="35"/>
      <c r="GC863" s="35"/>
      <c r="GD863" s="35"/>
      <c r="GE863" s="35"/>
      <c r="GF863" s="35"/>
      <c r="GG863" s="35"/>
      <c r="GH863" s="35"/>
      <c r="GI863" s="35"/>
      <c r="GJ863" s="35"/>
      <c r="GK863" s="35"/>
      <c r="GL863" s="35"/>
      <c r="GM863" s="35"/>
      <c r="GN863" s="35"/>
      <c r="GO863" s="35"/>
      <c r="GP863" s="35"/>
      <c r="GQ863" s="35"/>
      <c r="GR863" s="35"/>
      <c r="GS863" s="35"/>
      <c r="GT863" s="35"/>
      <c r="GU863" s="35"/>
      <c r="GV863" s="35"/>
      <c r="GW863" s="35"/>
      <c r="GX863" s="35"/>
    </row>
    <row r="864" spans="1:206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O864" s="35"/>
      <c r="P864" s="35"/>
      <c r="Q864" s="35"/>
      <c r="R864" s="35"/>
      <c r="S864" s="35"/>
      <c r="T864" s="35"/>
      <c r="U864" s="35"/>
      <c r="V864" s="35"/>
      <c r="W864" s="35"/>
      <c r="X864" s="35"/>
      <c r="Y864" s="35"/>
      <c r="Z864" s="35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35"/>
      <c r="AO864" s="35"/>
      <c r="AP864" s="35"/>
      <c r="AQ864" s="35"/>
      <c r="AR864" s="35"/>
      <c r="AS864" s="35"/>
      <c r="AT864" s="35"/>
      <c r="AU864" s="35"/>
      <c r="AV864" s="35"/>
      <c r="AW864" s="35"/>
      <c r="AX864" s="35"/>
      <c r="AY864" s="35"/>
      <c r="AZ864" s="35"/>
      <c r="BA864" s="35"/>
      <c r="BB864" s="35"/>
      <c r="BC864" s="35"/>
      <c r="BD864" s="35"/>
      <c r="BE864" s="35"/>
      <c r="BF864" s="35"/>
      <c r="BG864" s="35"/>
      <c r="BH864" s="35"/>
      <c r="BI864" s="35"/>
      <c r="BJ864" s="35"/>
      <c r="BK864" s="35"/>
      <c r="BL864" s="35"/>
      <c r="BM864" s="35"/>
      <c r="BN864" s="35"/>
      <c r="BO864" s="35"/>
      <c r="BP864" s="35"/>
      <c r="BQ864" s="35"/>
      <c r="BR864" s="35"/>
      <c r="BS864" s="35"/>
      <c r="BT864" s="35"/>
      <c r="BU864" s="35"/>
      <c r="BV864" s="35"/>
      <c r="BW864" s="35"/>
      <c r="BX864" s="35"/>
      <c r="BY864" s="35"/>
      <c r="BZ864" s="35"/>
      <c r="CA864" s="35"/>
      <c r="CB864" s="35"/>
      <c r="CC864" s="35"/>
      <c r="CD864" s="35"/>
      <c r="CE864" s="35"/>
      <c r="CF864" s="35"/>
      <c r="CG864" s="35"/>
      <c r="CH864" s="35"/>
      <c r="CI864" s="35"/>
      <c r="CJ864" s="35"/>
      <c r="CK864" s="35"/>
      <c r="CL864" s="35"/>
      <c r="CM864" s="35"/>
      <c r="CN864" s="35"/>
      <c r="CO864" s="35"/>
      <c r="CP864" s="35"/>
      <c r="CQ864" s="35"/>
      <c r="CR864" s="35"/>
      <c r="CS864" s="35"/>
      <c r="CT864" s="35"/>
      <c r="CU864" s="35"/>
      <c r="CV864" s="35"/>
      <c r="CW864" s="35"/>
      <c r="CX864" s="35"/>
      <c r="CY864" s="35"/>
      <c r="CZ864" s="35"/>
      <c r="DA864" s="35"/>
      <c r="DB864" s="35"/>
      <c r="DC864" s="35"/>
      <c r="DD864" s="35"/>
      <c r="DE864" s="35"/>
      <c r="DF864" s="35"/>
      <c r="DG864" s="35"/>
      <c r="DH864" s="35"/>
      <c r="DI864" s="35"/>
      <c r="DJ864" s="35"/>
      <c r="DK864" s="35"/>
      <c r="DL864" s="35"/>
      <c r="DM864" s="35"/>
      <c r="DN864" s="35"/>
      <c r="DO864" s="35"/>
      <c r="DP864" s="35"/>
      <c r="DQ864" s="35"/>
      <c r="DR864" s="35"/>
      <c r="DS864" s="35"/>
      <c r="DT864" s="35"/>
      <c r="DU864" s="35"/>
      <c r="DV864" s="35"/>
      <c r="DW864" s="35"/>
      <c r="DX864" s="35"/>
      <c r="DY864" s="35"/>
      <c r="DZ864" s="35"/>
      <c r="EA864" s="35"/>
      <c r="EB864" s="35"/>
      <c r="EC864" s="35"/>
      <c r="ED864" s="35"/>
      <c r="EE864" s="35"/>
      <c r="EF864" s="35"/>
      <c r="EG864" s="35"/>
      <c r="EH864" s="35"/>
      <c r="EI864" s="35"/>
      <c r="EJ864" s="35"/>
      <c r="EK864" s="35"/>
      <c r="EL864" s="35"/>
      <c r="EM864" s="35"/>
      <c r="EN864" s="35"/>
      <c r="EO864" s="35"/>
      <c r="EP864" s="35"/>
      <c r="EQ864" s="35"/>
      <c r="ER864" s="35"/>
      <c r="ES864" s="35"/>
      <c r="ET864" s="35"/>
      <c r="EU864" s="35"/>
      <c r="EV864" s="35"/>
      <c r="EW864" s="35"/>
      <c r="EX864" s="35"/>
      <c r="EY864" s="35"/>
      <c r="EZ864" s="35"/>
      <c r="FA864" s="35"/>
      <c r="FB864" s="35"/>
      <c r="FC864" s="35"/>
      <c r="FD864" s="35"/>
      <c r="FE864" s="35"/>
      <c r="FF864" s="35"/>
      <c r="FG864" s="35"/>
      <c r="FH864" s="35"/>
      <c r="FI864" s="35"/>
      <c r="FJ864" s="35"/>
      <c r="FK864" s="35"/>
      <c r="FL864" s="35"/>
      <c r="FM864" s="35"/>
      <c r="FN864" s="35"/>
      <c r="FO864" s="35"/>
      <c r="FP864" s="35"/>
      <c r="FQ864" s="35"/>
      <c r="FR864" s="35"/>
      <c r="FS864" s="35"/>
      <c r="FT864" s="35"/>
      <c r="FU864" s="35"/>
      <c r="FV864" s="35"/>
      <c r="FW864" s="35"/>
      <c r="FX864" s="35"/>
      <c r="FY864" s="35"/>
      <c r="FZ864" s="35"/>
      <c r="GA864" s="35"/>
      <c r="GB864" s="35"/>
      <c r="GC864" s="35"/>
      <c r="GD864" s="35"/>
      <c r="GE864" s="35"/>
      <c r="GF864" s="35"/>
      <c r="GG864" s="35"/>
      <c r="GH864" s="35"/>
      <c r="GI864" s="35"/>
      <c r="GJ864" s="35"/>
      <c r="GK864" s="35"/>
      <c r="GL864" s="35"/>
      <c r="GM864" s="35"/>
      <c r="GN864" s="35"/>
      <c r="GO864" s="35"/>
      <c r="GP864" s="35"/>
      <c r="GQ864" s="35"/>
      <c r="GR864" s="35"/>
      <c r="GS864" s="35"/>
      <c r="GT864" s="35"/>
      <c r="GU864" s="35"/>
      <c r="GV864" s="35"/>
      <c r="GW864" s="35"/>
      <c r="GX864" s="35"/>
    </row>
    <row r="865" spans="1:206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O865" s="35"/>
      <c r="P865" s="35"/>
      <c r="Q865" s="35"/>
      <c r="R865" s="35"/>
      <c r="S865" s="35"/>
      <c r="T865" s="35"/>
      <c r="U865" s="35"/>
      <c r="V865" s="35"/>
      <c r="W865" s="35"/>
      <c r="X865" s="35"/>
      <c r="Y865" s="35"/>
      <c r="Z865" s="35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35"/>
      <c r="AO865" s="35"/>
      <c r="AP865" s="35"/>
      <c r="AQ865" s="35"/>
      <c r="AR865" s="35"/>
      <c r="AS865" s="35"/>
      <c r="AT865" s="35"/>
      <c r="AU865" s="35"/>
      <c r="AV865" s="35"/>
      <c r="AW865" s="35"/>
      <c r="AX865" s="35"/>
      <c r="AY865" s="35"/>
      <c r="AZ865" s="35"/>
      <c r="BA865" s="35"/>
      <c r="BB865" s="35"/>
      <c r="BC865" s="35"/>
      <c r="BD865" s="35"/>
      <c r="BE865" s="35"/>
      <c r="BF865" s="35"/>
      <c r="BG865" s="35"/>
      <c r="BH865" s="35"/>
      <c r="BI865" s="35"/>
      <c r="BJ865" s="35"/>
      <c r="BK865" s="35"/>
      <c r="BL865" s="35"/>
      <c r="BM865" s="35"/>
      <c r="BN865" s="35"/>
      <c r="BO865" s="35"/>
      <c r="BP865" s="35"/>
      <c r="BQ865" s="35"/>
      <c r="BR865" s="35"/>
      <c r="BS865" s="35"/>
      <c r="BT865" s="35"/>
      <c r="BU865" s="35"/>
      <c r="BV865" s="35"/>
      <c r="BW865" s="35"/>
      <c r="BX865" s="35"/>
      <c r="BY865" s="35"/>
      <c r="BZ865" s="35"/>
      <c r="CA865" s="35"/>
      <c r="CB865" s="35"/>
      <c r="CC865" s="35"/>
      <c r="CD865" s="35"/>
      <c r="CE865" s="35"/>
      <c r="CF865" s="35"/>
      <c r="CG865" s="35"/>
      <c r="CH865" s="35"/>
      <c r="CI865" s="35"/>
      <c r="CJ865" s="35"/>
      <c r="CK865" s="35"/>
      <c r="CL865" s="35"/>
      <c r="CM865" s="35"/>
      <c r="CN865" s="35"/>
      <c r="CO865" s="35"/>
      <c r="CP865" s="35"/>
      <c r="CQ865" s="35"/>
      <c r="CR865" s="35"/>
      <c r="CS865" s="35"/>
      <c r="CT865" s="35"/>
      <c r="CU865" s="35"/>
      <c r="CV865" s="35"/>
      <c r="CW865" s="35"/>
      <c r="CX865" s="35"/>
      <c r="CY865" s="35"/>
      <c r="CZ865" s="35"/>
      <c r="DA865" s="35"/>
      <c r="DB865" s="35"/>
      <c r="DC865" s="35"/>
      <c r="DD865" s="35"/>
      <c r="DE865" s="35"/>
      <c r="DF865" s="35"/>
      <c r="DG865" s="35"/>
      <c r="DH865" s="35"/>
      <c r="DI865" s="35"/>
      <c r="DJ865" s="35"/>
      <c r="DK865" s="35"/>
      <c r="DL865" s="35"/>
      <c r="DM865" s="35"/>
      <c r="DN865" s="35"/>
      <c r="DO865" s="35"/>
      <c r="DP865" s="35"/>
      <c r="DQ865" s="35"/>
      <c r="DR865" s="35"/>
      <c r="DS865" s="35"/>
      <c r="DT865" s="35"/>
      <c r="DU865" s="35"/>
      <c r="DV865" s="35"/>
      <c r="DW865" s="35"/>
      <c r="DX865" s="35"/>
      <c r="DY865" s="35"/>
      <c r="DZ865" s="35"/>
      <c r="EA865" s="35"/>
      <c r="EB865" s="35"/>
      <c r="EC865" s="35"/>
      <c r="ED865" s="35"/>
      <c r="EE865" s="35"/>
      <c r="EF865" s="35"/>
      <c r="EG865" s="35"/>
      <c r="EH865" s="35"/>
      <c r="EI865" s="35"/>
      <c r="EJ865" s="35"/>
      <c r="EK865" s="35"/>
      <c r="EL865" s="35"/>
      <c r="EM865" s="35"/>
      <c r="EN865" s="35"/>
      <c r="EO865" s="35"/>
      <c r="EP865" s="35"/>
      <c r="EQ865" s="35"/>
      <c r="ER865" s="35"/>
      <c r="ES865" s="35"/>
      <c r="ET865" s="35"/>
      <c r="EU865" s="35"/>
      <c r="EV865" s="35"/>
      <c r="EW865" s="35"/>
      <c r="EX865" s="35"/>
      <c r="EY865" s="35"/>
      <c r="EZ865" s="35"/>
      <c r="FA865" s="35"/>
      <c r="FB865" s="35"/>
      <c r="FC865" s="35"/>
      <c r="FD865" s="35"/>
      <c r="FE865" s="35"/>
      <c r="FF865" s="35"/>
      <c r="FG865" s="35"/>
      <c r="FH865" s="35"/>
      <c r="FI865" s="35"/>
      <c r="FJ865" s="35"/>
      <c r="FK865" s="35"/>
      <c r="FL865" s="35"/>
      <c r="FM865" s="35"/>
      <c r="FN865" s="35"/>
      <c r="FO865" s="35"/>
      <c r="FP865" s="35"/>
      <c r="FQ865" s="35"/>
      <c r="FR865" s="35"/>
      <c r="FS865" s="35"/>
      <c r="FT865" s="35"/>
      <c r="FU865" s="35"/>
      <c r="FV865" s="35"/>
      <c r="FW865" s="35"/>
      <c r="FX865" s="35"/>
      <c r="FY865" s="35"/>
      <c r="FZ865" s="35"/>
      <c r="GA865" s="35"/>
      <c r="GB865" s="35"/>
      <c r="GC865" s="35"/>
      <c r="GD865" s="35"/>
      <c r="GE865" s="35"/>
      <c r="GF865" s="35"/>
      <c r="GG865" s="35"/>
      <c r="GH865" s="35"/>
      <c r="GI865" s="35"/>
      <c r="GJ865" s="35"/>
      <c r="GK865" s="35"/>
      <c r="GL865" s="35"/>
      <c r="GM865" s="35"/>
      <c r="GN865" s="35"/>
      <c r="GO865" s="35"/>
      <c r="GP865" s="35"/>
      <c r="GQ865" s="35"/>
      <c r="GR865" s="35"/>
      <c r="GS865" s="35"/>
      <c r="GT865" s="35"/>
      <c r="GU865" s="35"/>
      <c r="GV865" s="35"/>
      <c r="GW865" s="35"/>
      <c r="GX865" s="35"/>
    </row>
    <row r="866" spans="1:206" x14ac:dyDescent="0.25">
      <c r="A866" s="35"/>
      <c r="B866" s="35"/>
      <c r="C866" s="3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35"/>
      <c r="AO866" s="35"/>
      <c r="AP866" s="35"/>
      <c r="AQ866" s="35"/>
      <c r="AR866" s="35"/>
      <c r="AS866" s="35"/>
      <c r="AT866" s="35"/>
      <c r="AU866" s="35"/>
      <c r="AV866" s="35"/>
      <c r="AW866" s="35"/>
      <c r="AX866" s="35"/>
      <c r="AY866" s="35"/>
      <c r="AZ866" s="35"/>
      <c r="BA866" s="35"/>
      <c r="BB866" s="35"/>
      <c r="BC866" s="35"/>
      <c r="BD866" s="35"/>
      <c r="BE866" s="35"/>
      <c r="BF866" s="35"/>
      <c r="BG866" s="35"/>
      <c r="BH866" s="35"/>
      <c r="BI866" s="35"/>
      <c r="BJ866" s="35"/>
      <c r="BK866" s="35"/>
      <c r="BL866" s="35"/>
      <c r="BM866" s="35"/>
      <c r="BN866" s="35"/>
      <c r="BO866" s="35"/>
      <c r="BP866" s="35"/>
      <c r="BQ866" s="35"/>
      <c r="BR866" s="35"/>
      <c r="BS866" s="35"/>
      <c r="BT866" s="35"/>
      <c r="BU866" s="35"/>
      <c r="BV866" s="35"/>
      <c r="BW866" s="35"/>
      <c r="BX866" s="35"/>
      <c r="BY866" s="35"/>
      <c r="BZ866" s="35"/>
      <c r="CA866" s="35"/>
      <c r="CB866" s="35"/>
      <c r="CC866" s="35"/>
      <c r="CD866" s="35"/>
      <c r="CE866" s="35"/>
      <c r="CF866" s="35"/>
      <c r="CG866" s="35"/>
      <c r="CH866" s="35"/>
      <c r="CI866" s="35"/>
      <c r="CJ866" s="35"/>
      <c r="CK866" s="35"/>
      <c r="CL866" s="35"/>
      <c r="CM866" s="35"/>
      <c r="CN866" s="35"/>
      <c r="CO866" s="35"/>
      <c r="CP866" s="35"/>
      <c r="CQ866" s="35"/>
      <c r="CR866" s="35"/>
      <c r="CS866" s="35"/>
      <c r="CT866" s="35"/>
      <c r="CU866" s="35"/>
      <c r="CV866" s="35"/>
      <c r="CW866" s="35"/>
      <c r="CX866" s="35"/>
      <c r="CY866" s="35"/>
      <c r="CZ866" s="35"/>
      <c r="DA866" s="35"/>
      <c r="DB866" s="35"/>
      <c r="DC866" s="35"/>
      <c r="DD866" s="35"/>
      <c r="DE866" s="35"/>
      <c r="DF866" s="35"/>
      <c r="DG866" s="35"/>
      <c r="DH866" s="35"/>
      <c r="DI866" s="35"/>
      <c r="DJ866" s="35"/>
      <c r="DK866" s="35"/>
      <c r="DL866" s="35"/>
      <c r="DM866" s="35"/>
      <c r="DN866" s="35"/>
      <c r="DO866" s="35"/>
      <c r="DP866" s="35"/>
      <c r="DQ866" s="35"/>
      <c r="DR866" s="35"/>
      <c r="DS866" s="35"/>
      <c r="DT866" s="35"/>
      <c r="DU866" s="35"/>
      <c r="DV866" s="35"/>
      <c r="DW866" s="35"/>
      <c r="DX866" s="35"/>
      <c r="DY866" s="35"/>
      <c r="DZ866" s="35"/>
      <c r="EA866" s="35"/>
      <c r="EB866" s="35"/>
      <c r="EC866" s="35"/>
      <c r="ED866" s="35"/>
      <c r="EE866" s="35"/>
      <c r="EF866" s="35"/>
      <c r="EG866" s="35"/>
      <c r="EH866" s="35"/>
      <c r="EI866" s="35"/>
      <c r="EJ866" s="35"/>
      <c r="EK866" s="35"/>
      <c r="EL866" s="35"/>
      <c r="EM866" s="35"/>
      <c r="EN866" s="35"/>
      <c r="EO866" s="35"/>
      <c r="EP866" s="35"/>
      <c r="EQ866" s="35"/>
      <c r="ER866" s="35"/>
      <c r="ES866" s="35"/>
      <c r="ET866" s="35"/>
      <c r="EU866" s="35"/>
      <c r="EV866" s="35"/>
      <c r="EW866" s="35"/>
      <c r="EX866" s="35"/>
      <c r="EY866" s="35"/>
      <c r="EZ866" s="35"/>
      <c r="FA866" s="35"/>
      <c r="FB866" s="35"/>
      <c r="FC866" s="35"/>
      <c r="FD866" s="35"/>
      <c r="FE866" s="35"/>
      <c r="FF866" s="35"/>
      <c r="FG866" s="35"/>
      <c r="FH866" s="35"/>
      <c r="FI866" s="35"/>
      <c r="FJ866" s="35"/>
      <c r="FK866" s="35"/>
      <c r="FL866" s="35"/>
      <c r="FM866" s="35"/>
      <c r="FN866" s="35"/>
      <c r="FO866" s="35"/>
      <c r="FP866" s="35"/>
      <c r="FQ866" s="35"/>
      <c r="FR866" s="35"/>
      <c r="FS866" s="35"/>
      <c r="FT866" s="35"/>
      <c r="FU866" s="35"/>
      <c r="FV866" s="35"/>
      <c r="FW866" s="35"/>
      <c r="FX866" s="35"/>
      <c r="FY866" s="35"/>
      <c r="FZ866" s="35"/>
      <c r="GA866" s="35"/>
      <c r="GB866" s="35"/>
      <c r="GC866" s="35"/>
      <c r="GD866" s="35"/>
      <c r="GE866" s="35"/>
      <c r="GF866" s="35"/>
      <c r="GG866" s="35"/>
      <c r="GH866" s="35"/>
      <c r="GI866" s="35"/>
      <c r="GJ866" s="35"/>
      <c r="GK866" s="35"/>
      <c r="GL866" s="35"/>
      <c r="GM866" s="35"/>
      <c r="GN866" s="35"/>
      <c r="GO866" s="35"/>
      <c r="GP866" s="35"/>
      <c r="GQ866" s="35"/>
      <c r="GR866" s="35"/>
      <c r="GS866" s="35"/>
      <c r="GT866" s="35"/>
      <c r="GU866" s="35"/>
      <c r="GV866" s="35"/>
      <c r="GW866" s="35"/>
      <c r="GX866" s="35"/>
    </row>
    <row r="867" spans="1:206" x14ac:dyDescent="0.25">
      <c r="A867" s="35"/>
      <c r="B867" s="35"/>
      <c r="C867" s="3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35"/>
      <c r="AO867" s="35"/>
      <c r="AP867" s="35"/>
      <c r="AQ867" s="35"/>
      <c r="AR867" s="35"/>
      <c r="AS867" s="35"/>
      <c r="AT867" s="35"/>
      <c r="AU867" s="35"/>
      <c r="AV867" s="35"/>
      <c r="AW867" s="35"/>
      <c r="AX867" s="35"/>
      <c r="AY867" s="35"/>
      <c r="AZ867" s="35"/>
      <c r="BA867" s="35"/>
      <c r="BB867" s="35"/>
      <c r="BC867" s="35"/>
      <c r="BD867" s="35"/>
      <c r="BE867" s="35"/>
      <c r="BF867" s="35"/>
      <c r="BG867" s="35"/>
      <c r="BH867" s="35"/>
      <c r="BI867" s="35"/>
      <c r="BJ867" s="35"/>
      <c r="BK867" s="35"/>
      <c r="BL867" s="35"/>
      <c r="BM867" s="35"/>
      <c r="BN867" s="35"/>
      <c r="BO867" s="35"/>
      <c r="BP867" s="35"/>
      <c r="BQ867" s="35"/>
      <c r="BR867" s="35"/>
      <c r="BS867" s="35"/>
      <c r="BT867" s="35"/>
      <c r="BU867" s="35"/>
      <c r="BV867" s="35"/>
      <c r="BW867" s="35"/>
      <c r="BX867" s="35"/>
      <c r="BY867" s="35"/>
      <c r="BZ867" s="35"/>
      <c r="CA867" s="35"/>
      <c r="CB867" s="35"/>
      <c r="CC867" s="35"/>
      <c r="CD867" s="35"/>
      <c r="CE867" s="35"/>
      <c r="CF867" s="35"/>
      <c r="CG867" s="35"/>
      <c r="CH867" s="35"/>
      <c r="CI867" s="35"/>
      <c r="CJ867" s="35"/>
      <c r="CK867" s="35"/>
      <c r="CL867" s="35"/>
      <c r="CM867" s="35"/>
      <c r="CN867" s="35"/>
      <c r="CO867" s="35"/>
      <c r="CP867" s="35"/>
      <c r="CQ867" s="35"/>
      <c r="CR867" s="35"/>
      <c r="CS867" s="35"/>
      <c r="CT867" s="35"/>
      <c r="CU867" s="35"/>
      <c r="CV867" s="35"/>
      <c r="CW867" s="35"/>
      <c r="CX867" s="35"/>
      <c r="CY867" s="35"/>
      <c r="CZ867" s="35"/>
      <c r="DA867" s="35"/>
      <c r="DB867" s="35"/>
      <c r="DC867" s="35"/>
      <c r="DD867" s="35"/>
      <c r="DE867" s="35"/>
      <c r="DF867" s="35"/>
      <c r="DG867" s="35"/>
      <c r="DH867" s="35"/>
      <c r="DI867" s="35"/>
      <c r="DJ867" s="35"/>
      <c r="DK867" s="35"/>
      <c r="DL867" s="35"/>
      <c r="DM867" s="35"/>
      <c r="DN867" s="35"/>
      <c r="DO867" s="35"/>
      <c r="DP867" s="35"/>
      <c r="DQ867" s="35"/>
      <c r="DR867" s="35"/>
      <c r="DS867" s="35"/>
      <c r="DT867" s="35"/>
      <c r="DU867" s="35"/>
      <c r="DV867" s="35"/>
      <c r="DW867" s="35"/>
      <c r="DX867" s="35"/>
      <c r="DY867" s="35"/>
      <c r="DZ867" s="35"/>
      <c r="EA867" s="35"/>
      <c r="EB867" s="35"/>
      <c r="EC867" s="35"/>
      <c r="ED867" s="35"/>
      <c r="EE867" s="35"/>
      <c r="EF867" s="35"/>
      <c r="EG867" s="35"/>
      <c r="EH867" s="35"/>
      <c r="EI867" s="35"/>
      <c r="EJ867" s="35"/>
      <c r="EK867" s="35"/>
      <c r="EL867" s="35"/>
      <c r="EM867" s="35"/>
      <c r="EN867" s="35"/>
      <c r="EO867" s="35"/>
      <c r="EP867" s="35"/>
      <c r="EQ867" s="35"/>
      <c r="ER867" s="35"/>
      <c r="ES867" s="35"/>
      <c r="ET867" s="35"/>
      <c r="EU867" s="35"/>
      <c r="EV867" s="35"/>
      <c r="EW867" s="35"/>
      <c r="EX867" s="35"/>
      <c r="EY867" s="35"/>
      <c r="EZ867" s="35"/>
      <c r="FA867" s="35"/>
      <c r="FB867" s="35"/>
      <c r="FC867" s="35"/>
      <c r="FD867" s="35"/>
      <c r="FE867" s="35"/>
      <c r="FF867" s="35"/>
      <c r="FG867" s="35"/>
      <c r="FH867" s="35"/>
      <c r="FI867" s="35"/>
      <c r="FJ867" s="35"/>
      <c r="FK867" s="35"/>
      <c r="FL867" s="35"/>
      <c r="FM867" s="35"/>
      <c r="FN867" s="35"/>
      <c r="FO867" s="35"/>
      <c r="FP867" s="35"/>
      <c r="FQ867" s="35"/>
      <c r="FR867" s="35"/>
      <c r="FS867" s="35"/>
      <c r="FT867" s="35"/>
      <c r="FU867" s="35"/>
      <c r="FV867" s="35"/>
      <c r="FW867" s="35"/>
      <c r="FX867" s="35"/>
      <c r="FY867" s="35"/>
      <c r="FZ867" s="35"/>
      <c r="GA867" s="35"/>
      <c r="GB867" s="35"/>
      <c r="GC867" s="35"/>
      <c r="GD867" s="35"/>
      <c r="GE867" s="35"/>
      <c r="GF867" s="35"/>
      <c r="GG867" s="35"/>
      <c r="GH867" s="35"/>
      <c r="GI867" s="35"/>
      <c r="GJ867" s="35"/>
      <c r="GK867" s="35"/>
      <c r="GL867" s="35"/>
      <c r="GM867" s="35"/>
      <c r="GN867" s="35"/>
      <c r="GO867" s="35"/>
      <c r="GP867" s="35"/>
      <c r="GQ867" s="35"/>
      <c r="GR867" s="35"/>
      <c r="GS867" s="35"/>
      <c r="GT867" s="35"/>
      <c r="GU867" s="35"/>
      <c r="GV867" s="35"/>
      <c r="GW867" s="35"/>
      <c r="GX867" s="35"/>
    </row>
    <row r="868" spans="1:206" x14ac:dyDescent="0.25">
      <c r="A868" s="35"/>
      <c r="B868" s="35"/>
      <c r="C868" s="35"/>
      <c r="D868" s="35"/>
      <c r="E868" s="35"/>
      <c r="F868" s="35"/>
      <c r="G868" s="35"/>
      <c r="H868" s="35"/>
      <c r="I868" s="35"/>
      <c r="J868" s="35"/>
      <c r="K868" s="35"/>
      <c r="L868" s="35"/>
      <c r="M868" s="35"/>
      <c r="N868" s="35"/>
      <c r="O868" s="35"/>
      <c r="P868" s="35"/>
      <c r="Q868" s="35"/>
      <c r="R868" s="35"/>
      <c r="S868" s="35"/>
      <c r="T868" s="35"/>
      <c r="U868" s="35"/>
      <c r="V868" s="35"/>
      <c r="W868" s="35"/>
      <c r="X868" s="35"/>
      <c r="Y868" s="35"/>
      <c r="Z868" s="35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35"/>
      <c r="AO868" s="35"/>
      <c r="AP868" s="35"/>
      <c r="AQ868" s="35"/>
      <c r="AR868" s="35"/>
      <c r="AS868" s="35"/>
      <c r="AT868" s="35"/>
      <c r="AU868" s="35"/>
      <c r="AV868" s="35"/>
      <c r="AW868" s="35"/>
      <c r="AX868" s="35"/>
      <c r="AY868" s="35"/>
      <c r="AZ868" s="35"/>
      <c r="BA868" s="35"/>
      <c r="BB868" s="35"/>
      <c r="BC868" s="35"/>
      <c r="BD868" s="35"/>
      <c r="BE868" s="35"/>
      <c r="BF868" s="35"/>
      <c r="BG868" s="35"/>
      <c r="BH868" s="35"/>
      <c r="BI868" s="35"/>
      <c r="BJ868" s="35"/>
      <c r="BK868" s="35"/>
      <c r="BL868" s="35"/>
      <c r="BM868" s="35"/>
      <c r="BN868" s="35"/>
      <c r="BO868" s="35"/>
      <c r="BP868" s="35"/>
      <c r="BQ868" s="35"/>
      <c r="BR868" s="35"/>
      <c r="BS868" s="35"/>
      <c r="BT868" s="35"/>
      <c r="BU868" s="35"/>
      <c r="BV868" s="35"/>
      <c r="BW868" s="35"/>
      <c r="BX868" s="35"/>
      <c r="BY868" s="35"/>
      <c r="BZ868" s="35"/>
      <c r="CA868" s="35"/>
      <c r="CB868" s="35"/>
      <c r="CC868" s="35"/>
      <c r="CD868" s="35"/>
      <c r="CE868" s="35"/>
      <c r="CF868" s="35"/>
      <c r="CG868" s="35"/>
      <c r="CH868" s="35"/>
      <c r="CI868" s="35"/>
      <c r="CJ868" s="35"/>
      <c r="CK868" s="35"/>
      <c r="CL868" s="35"/>
      <c r="CM868" s="35"/>
      <c r="CN868" s="35"/>
      <c r="CO868" s="35"/>
      <c r="CP868" s="35"/>
      <c r="CQ868" s="35"/>
      <c r="CR868" s="35"/>
      <c r="CS868" s="35"/>
      <c r="CT868" s="35"/>
      <c r="CU868" s="35"/>
      <c r="CV868" s="35"/>
      <c r="CW868" s="35"/>
      <c r="CX868" s="35"/>
      <c r="CY868" s="35"/>
      <c r="CZ868" s="35"/>
      <c r="DA868" s="35"/>
      <c r="DB868" s="35"/>
      <c r="DC868" s="35"/>
      <c r="DD868" s="35"/>
      <c r="DE868" s="35"/>
      <c r="DF868" s="35"/>
      <c r="DG868" s="35"/>
      <c r="DH868" s="35"/>
      <c r="DI868" s="35"/>
      <c r="DJ868" s="35"/>
      <c r="DK868" s="35"/>
      <c r="DL868" s="35"/>
      <c r="DM868" s="35"/>
      <c r="DN868" s="35"/>
      <c r="DO868" s="35"/>
      <c r="DP868" s="35"/>
      <c r="DQ868" s="35"/>
      <c r="DR868" s="35"/>
      <c r="DS868" s="35"/>
      <c r="DT868" s="35"/>
      <c r="DU868" s="35"/>
      <c r="DV868" s="35"/>
      <c r="DW868" s="35"/>
      <c r="DX868" s="35"/>
      <c r="DY868" s="35"/>
      <c r="DZ868" s="35"/>
      <c r="EA868" s="35"/>
      <c r="EB868" s="35"/>
      <c r="EC868" s="35"/>
      <c r="ED868" s="35"/>
      <c r="EE868" s="35"/>
      <c r="EF868" s="35"/>
      <c r="EG868" s="35"/>
      <c r="EH868" s="35"/>
      <c r="EI868" s="35"/>
      <c r="EJ868" s="35"/>
      <c r="EK868" s="35"/>
      <c r="EL868" s="35"/>
      <c r="EM868" s="35"/>
      <c r="EN868" s="35"/>
      <c r="EO868" s="35"/>
      <c r="EP868" s="35"/>
      <c r="EQ868" s="35"/>
      <c r="ER868" s="35"/>
      <c r="ES868" s="35"/>
      <c r="ET868" s="35"/>
      <c r="EU868" s="35"/>
      <c r="EV868" s="35"/>
      <c r="EW868" s="35"/>
      <c r="EX868" s="35"/>
      <c r="EY868" s="35"/>
      <c r="EZ868" s="35"/>
      <c r="FA868" s="35"/>
      <c r="FB868" s="35"/>
      <c r="FC868" s="35"/>
      <c r="FD868" s="35"/>
      <c r="FE868" s="35"/>
      <c r="FF868" s="35"/>
      <c r="FG868" s="35"/>
      <c r="FH868" s="35"/>
      <c r="FI868" s="35"/>
      <c r="FJ868" s="35"/>
      <c r="FK868" s="35"/>
      <c r="FL868" s="35"/>
      <c r="FM868" s="35"/>
      <c r="FN868" s="35"/>
      <c r="FO868" s="35"/>
      <c r="FP868" s="35"/>
      <c r="FQ868" s="35"/>
      <c r="FR868" s="35"/>
      <c r="FS868" s="35"/>
      <c r="FT868" s="35"/>
      <c r="FU868" s="35"/>
      <c r="FV868" s="35"/>
      <c r="FW868" s="35"/>
      <c r="FX868" s="35"/>
      <c r="FY868" s="35"/>
      <c r="FZ868" s="35"/>
      <c r="GA868" s="35"/>
      <c r="GB868" s="35"/>
      <c r="GC868" s="35"/>
      <c r="GD868" s="35"/>
      <c r="GE868" s="35"/>
      <c r="GF868" s="35"/>
      <c r="GG868" s="35"/>
      <c r="GH868" s="35"/>
      <c r="GI868" s="35"/>
      <c r="GJ868" s="35"/>
      <c r="GK868" s="35"/>
      <c r="GL868" s="35"/>
      <c r="GM868" s="35"/>
      <c r="GN868" s="35"/>
      <c r="GO868" s="35"/>
      <c r="GP868" s="35"/>
      <c r="GQ868" s="35"/>
      <c r="GR868" s="35"/>
      <c r="GS868" s="35"/>
      <c r="GT868" s="35"/>
      <c r="GU868" s="35"/>
      <c r="GV868" s="35"/>
      <c r="GW868" s="35"/>
      <c r="GX868" s="35"/>
    </row>
    <row r="869" spans="1:206" x14ac:dyDescent="0.25">
      <c r="A869" s="35"/>
      <c r="B869" s="35"/>
      <c r="C869" s="35"/>
      <c r="D869" s="35"/>
      <c r="E869" s="35"/>
      <c r="F869" s="35"/>
      <c r="G869" s="35"/>
      <c r="H869" s="35"/>
      <c r="I869" s="35"/>
      <c r="J869" s="35"/>
      <c r="K869" s="35"/>
      <c r="L869" s="35"/>
      <c r="M869" s="35"/>
      <c r="N869" s="35"/>
      <c r="O869" s="35"/>
      <c r="P869" s="35"/>
      <c r="Q869" s="35"/>
      <c r="R869" s="35"/>
      <c r="S869" s="35"/>
      <c r="T869" s="35"/>
      <c r="U869" s="35"/>
      <c r="V869" s="35"/>
      <c r="W869" s="35"/>
      <c r="X869" s="35"/>
      <c r="Y869" s="35"/>
      <c r="Z869" s="35"/>
      <c r="AA869" s="35"/>
      <c r="AB869" s="35"/>
      <c r="AC869" s="35"/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35"/>
      <c r="AO869" s="35"/>
      <c r="AP869" s="35"/>
      <c r="AQ869" s="35"/>
      <c r="AR869" s="35"/>
      <c r="AS869" s="35"/>
      <c r="AT869" s="35"/>
      <c r="AU869" s="35"/>
      <c r="AV869" s="35"/>
      <c r="AW869" s="35"/>
      <c r="AX869" s="35"/>
      <c r="AY869" s="35"/>
      <c r="AZ869" s="35"/>
      <c r="BA869" s="35"/>
      <c r="BB869" s="35"/>
      <c r="BC869" s="35"/>
      <c r="BD869" s="35"/>
      <c r="BE869" s="35"/>
      <c r="BF869" s="35"/>
      <c r="BG869" s="35"/>
      <c r="BH869" s="35"/>
      <c r="BI869" s="35"/>
      <c r="BJ869" s="35"/>
      <c r="BK869" s="35"/>
      <c r="BL869" s="35"/>
      <c r="BM869" s="35"/>
      <c r="BN869" s="35"/>
      <c r="BO869" s="35"/>
      <c r="BP869" s="35"/>
      <c r="BQ869" s="35"/>
      <c r="BR869" s="35"/>
      <c r="BS869" s="35"/>
      <c r="BT869" s="35"/>
      <c r="BU869" s="35"/>
      <c r="BV869" s="35"/>
      <c r="BW869" s="35"/>
      <c r="BX869" s="35"/>
      <c r="BY869" s="35"/>
      <c r="BZ869" s="35"/>
      <c r="CA869" s="35"/>
      <c r="CB869" s="35"/>
      <c r="CC869" s="35"/>
      <c r="CD869" s="35"/>
      <c r="CE869" s="35"/>
      <c r="CF869" s="35"/>
      <c r="CG869" s="35"/>
      <c r="CH869" s="35"/>
      <c r="CI869" s="35"/>
      <c r="CJ869" s="35"/>
      <c r="CK869" s="35"/>
      <c r="CL869" s="35"/>
      <c r="CM869" s="35"/>
      <c r="CN869" s="35"/>
      <c r="CO869" s="35"/>
      <c r="CP869" s="35"/>
      <c r="CQ869" s="35"/>
      <c r="CR869" s="35"/>
      <c r="CS869" s="35"/>
      <c r="CT869" s="35"/>
      <c r="CU869" s="35"/>
      <c r="CV869" s="35"/>
      <c r="CW869" s="35"/>
      <c r="CX869" s="35"/>
      <c r="CY869" s="35"/>
      <c r="CZ869" s="35"/>
      <c r="DA869" s="35"/>
      <c r="DB869" s="35"/>
      <c r="DC869" s="35"/>
      <c r="DD869" s="35"/>
      <c r="DE869" s="35"/>
      <c r="DF869" s="35"/>
      <c r="DG869" s="35"/>
      <c r="DH869" s="35"/>
      <c r="DI869" s="35"/>
      <c r="DJ869" s="35"/>
      <c r="DK869" s="35"/>
      <c r="DL869" s="35"/>
      <c r="DM869" s="35"/>
      <c r="DN869" s="35"/>
      <c r="DO869" s="35"/>
      <c r="DP869" s="35"/>
      <c r="DQ869" s="35"/>
      <c r="DR869" s="35"/>
      <c r="DS869" s="35"/>
      <c r="DT869" s="35"/>
      <c r="DU869" s="35"/>
      <c r="DV869" s="35"/>
      <c r="DW869" s="35"/>
      <c r="DX869" s="35"/>
      <c r="DY869" s="35"/>
      <c r="DZ869" s="35"/>
      <c r="EA869" s="35"/>
      <c r="EB869" s="35"/>
      <c r="EC869" s="35"/>
      <c r="ED869" s="35"/>
      <c r="EE869" s="35"/>
      <c r="EF869" s="35"/>
      <c r="EG869" s="35"/>
      <c r="EH869" s="35"/>
      <c r="EI869" s="35"/>
      <c r="EJ869" s="35"/>
      <c r="EK869" s="35"/>
      <c r="EL869" s="35"/>
      <c r="EM869" s="35"/>
      <c r="EN869" s="35"/>
      <c r="EO869" s="35"/>
      <c r="EP869" s="35"/>
      <c r="EQ869" s="35"/>
      <c r="ER869" s="35"/>
      <c r="ES869" s="35"/>
      <c r="ET869" s="35"/>
      <c r="EU869" s="35"/>
      <c r="EV869" s="35"/>
      <c r="EW869" s="35"/>
      <c r="EX869" s="35"/>
      <c r="EY869" s="35"/>
      <c r="EZ869" s="35"/>
      <c r="FA869" s="35"/>
      <c r="FB869" s="35"/>
      <c r="FC869" s="35"/>
      <c r="FD869" s="35"/>
      <c r="FE869" s="35"/>
      <c r="FF869" s="35"/>
      <c r="FG869" s="35"/>
      <c r="FH869" s="35"/>
      <c r="FI869" s="35"/>
      <c r="FJ869" s="35"/>
      <c r="FK869" s="35"/>
      <c r="FL869" s="35"/>
      <c r="FM869" s="35"/>
      <c r="FN869" s="35"/>
      <c r="FO869" s="35"/>
      <c r="FP869" s="35"/>
      <c r="FQ869" s="35"/>
      <c r="FR869" s="35"/>
      <c r="FS869" s="35"/>
      <c r="FT869" s="35"/>
      <c r="FU869" s="35"/>
      <c r="FV869" s="35"/>
      <c r="FW869" s="35"/>
      <c r="FX869" s="35"/>
      <c r="FY869" s="35"/>
      <c r="FZ869" s="35"/>
      <c r="GA869" s="35"/>
      <c r="GB869" s="35"/>
      <c r="GC869" s="35"/>
      <c r="GD869" s="35"/>
      <c r="GE869" s="35"/>
      <c r="GF869" s="35"/>
      <c r="GG869" s="35"/>
      <c r="GH869" s="35"/>
      <c r="GI869" s="35"/>
      <c r="GJ869" s="35"/>
      <c r="GK869" s="35"/>
      <c r="GL869" s="35"/>
      <c r="GM869" s="35"/>
      <c r="GN869" s="35"/>
      <c r="GO869" s="35"/>
      <c r="GP869" s="35"/>
      <c r="GQ869" s="35"/>
      <c r="GR869" s="35"/>
      <c r="GS869" s="35"/>
      <c r="GT869" s="35"/>
      <c r="GU869" s="35"/>
      <c r="GV869" s="35"/>
      <c r="GW869" s="35"/>
      <c r="GX869" s="35"/>
    </row>
    <row r="870" spans="1:206" x14ac:dyDescent="0.25">
      <c r="A870" s="35"/>
      <c r="B870" s="35"/>
      <c r="C870" s="35"/>
      <c r="D870" s="35"/>
      <c r="E870" s="35"/>
      <c r="F870" s="35"/>
      <c r="G870" s="35"/>
      <c r="H870" s="35"/>
      <c r="I870" s="35"/>
      <c r="J870" s="35"/>
      <c r="K870" s="35"/>
      <c r="L870" s="35"/>
      <c r="M870" s="35"/>
      <c r="N870" s="35"/>
      <c r="O870" s="35"/>
      <c r="P870" s="35"/>
      <c r="Q870" s="35"/>
      <c r="R870" s="35"/>
      <c r="S870" s="35"/>
      <c r="T870" s="35"/>
      <c r="U870" s="35"/>
      <c r="V870" s="35"/>
      <c r="W870" s="35"/>
      <c r="X870" s="35"/>
      <c r="Y870" s="35"/>
      <c r="Z870" s="35"/>
      <c r="AA870" s="35"/>
      <c r="AB870" s="35"/>
      <c r="AC870" s="35"/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35"/>
      <c r="AO870" s="35"/>
      <c r="AP870" s="35"/>
      <c r="AQ870" s="35"/>
      <c r="AR870" s="35"/>
      <c r="AS870" s="35"/>
      <c r="AT870" s="35"/>
      <c r="AU870" s="35"/>
      <c r="AV870" s="35"/>
      <c r="AW870" s="35"/>
      <c r="AX870" s="35"/>
      <c r="AY870" s="35"/>
      <c r="AZ870" s="35"/>
      <c r="BA870" s="35"/>
      <c r="BB870" s="35"/>
      <c r="BC870" s="35"/>
      <c r="BD870" s="35"/>
      <c r="BE870" s="35"/>
      <c r="BF870" s="35"/>
      <c r="BG870" s="35"/>
      <c r="BH870" s="35"/>
      <c r="BI870" s="35"/>
      <c r="BJ870" s="35"/>
      <c r="BK870" s="35"/>
      <c r="BL870" s="35"/>
      <c r="BM870" s="35"/>
      <c r="BN870" s="35"/>
      <c r="BO870" s="35"/>
      <c r="BP870" s="35"/>
      <c r="BQ870" s="35"/>
      <c r="BR870" s="35"/>
      <c r="BS870" s="35"/>
      <c r="BT870" s="35"/>
      <c r="BU870" s="35"/>
      <c r="BV870" s="35"/>
      <c r="BW870" s="35"/>
      <c r="BX870" s="35"/>
      <c r="BY870" s="35"/>
      <c r="BZ870" s="35"/>
      <c r="CA870" s="35"/>
      <c r="CB870" s="35"/>
      <c r="CC870" s="35"/>
      <c r="CD870" s="35"/>
      <c r="CE870" s="35"/>
      <c r="CF870" s="35"/>
      <c r="CG870" s="35"/>
      <c r="CH870" s="35"/>
      <c r="CI870" s="35"/>
      <c r="CJ870" s="35"/>
      <c r="CK870" s="35"/>
      <c r="CL870" s="35"/>
      <c r="CM870" s="35"/>
      <c r="CN870" s="35"/>
      <c r="CO870" s="35"/>
      <c r="CP870" s="35"/>
      <c r="CQ870" s="35"/>
      <c r="CR870" s="35"/>
      <c r="CS870" s="35"/>
      <c r="CT870" s="35"/>
      <c r="CU870" s="35"/>
      <c r="CV870" s="35"/>
      <c r="CW870" s="35"/>
      <c r="CX870" s="35"/>
      <c r="CY870" s="35"/>
      <c r="CZ870" s="35"/>
      <c r="DA870" s="35"/>
      <c r="DB870" s="35"/>
      <c r="DC870" s="35"/>
      <c r="DD870" s="35"/>
      <c r="DE870" s="35"/>
      <c r="DF870" s="35"/>
      <c r="DG870" s="35"/>
      <c r="DH870" s="35"/>
      <c r="DI870" s="35"/>
      <c r="DJ870" s="35"/>
      <c r="DK870" s="35"/>
      <c r="DL870" s="35"/>
      <c r="DM870" s="35"/>
      <c r="DN870" s="35"/>
      <c r="DO870" s="35"/>
      <c r="DP870" s="35"/>
      <c r="DQ870" s="35"/>
      <c r="DR870" s="35"/>
      <c r="DS870" s="35"/>
      <c r="DT870" s="35"/>
      <c r="DU870" s="35"/>
      <c r="DV870" s="35"/>
      <c r="DW870" s="35"/>
      <c r="DX870" s="35"/>
      <c r="DY870" s="35"/>
      <c r="DZ870" s="35"/>
      <c r="EA870" s="35"/>
      <c r="EB870" s="35"/>
      <c r="EC870" s="35"/>
      <c r="ED870" s="35"/>
      <c r="EE870" s="35"/>
      <c r="EF870" s="35"/>
      <c r="EG870" s="35"/>
      <c r="EH870" s="35"/>
      <c r="EI870" s="35"/>
      <c r="EJ870" s="35"/>
      <c r="EK870" s="35"/>
      <c r="EL870" s="35"/>
      <c r="EM870" s="35"/>
      <c r="EN870" s="35"/>
      <c r="EO870" s="35"/>
      <c r="EP870" s="35"/>
      <c r="EQ870" s="35"/>
      <c r="ER870" s="35"/>
      <c r="ES870" s="35"/>
      <c r="ET870" s="35"/>
      <c r="EU870" s="35"/>
      <c r="EV870" s="35"/>
      <c r="EW870" s="35"/>
      <c r="EX870" s="35"/>
      <c r="EY870" s="35"/>
      <c r="EZ870" s="35"/>
      <c r="FA870" s="35"/>
      <c r="FB870" s="35"/>
      <c r="FC870" s="35"/>
      <c r="FD870" s="35"/>
      <c r="FE870" s="35"/>
      <c r="FF870" s="35"/>
      <c r="FG870" s="35"/>
      <c r="FH870" s="35"/>
      <c r="FI870" s="35"/>
      <c r="FJ870" s="35"/>
      <c r="FK870" s="35"/>
      <c r="FL870" s="35"/>
      <c r="FM870" s="35"/>
      <c r="FN870" s="35"/>
      <c r="FO870" s="35"/>
      <c r="FP870" s="35"/>
      <c r="FQ870" s="35"/>
      <c r="FR870" s="35"/>
      <c r="FS870" s="35"/>
      <c r="FT870" s="35"/>
      <c r="FU870" s="35"/>
      <c r="FV870" s="35"/>
      <c r="FW870" s="35"/>
      <c r="FX870" s="35"/>
      <c r="FY870" s="35"/>
      <c r="FZ870" s="35"/>
      <c r="GA870" s="35"/>
      <c r="GB870" s="35"/>
      <c r="GC870" s="35"/>
      <c r="GD870" s="35"/>
      <c r="GE870" s="35"/>
      <c r="GF870" s="35"/>
      <c r="GG870" s="35"/>
      <c r="GH870" s="35"/>
      <c r="GI870" s="35"/>
      <c r="GJ870" s="35"/>
      <c r="GK870" s="35"/>
      <c r="GL870" s="35"/>
      <c r="GM870" s="35"/>
      <c r="GN870" s="35"/>
      <c r="GO870" s="35"/>
      <c r="GP870" s="35"/>
      <c r="GQ870" s="35"/>
      <c r="GR870" s="35"/>
      <c r="GS870" s="35"/>
      <c r="GT870" s="35"/>
      <c r="GU870" s="35"/>
      <c r="GV870" s="35"/>
      <c r="GW870" s="35"/>
      <c r="GX870" s="35"/>
    </row>
    <row r="871" spans="1:206" x14ac:dyDescent="0.25">
      <c r="A871" s="35"/>
      <c r="B871" s="35"/>
      <c r="C871" s="35"/>
      <c r="D871" s="35"/>
      <c r="E871" s="35"/>
      <c r="F871" s="35"/>
      <c r="G871" s="35"/>
      <c r="H871" s="35"/>
      <c r="I871" s="35"/>
      <c r="J871" s="35"/>
      <c r="K871" s="35"/>
      <c r="L871" s="35"/>
      <c r="M871" s="35"/>
      <c r="N871" s="35"/>
      <c r="O871" s="35"/>
      <c r="P871" s="35"/>
      <c r="Q871" s="35"/>
      <c r="R871" s="35"/>
      <c r="S871" s="35"/>
      <c r="T871" s="35"/>
      <c r="U871" s="35"/>
      <c r="V871" s="35"/>
      <c r="W871" s="35"/>
      <c r="X871" s="35"/>
      <c r="Y871" s="35"/>
      <c r="Z871" s="35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35"/>
      <c r="AO871" s="35"/>
      <c r="AP871" s="35"/>
      <c r="AQ871" s="35"/>
      <c r="AR871" s="35"/>
      <c r="AS871" s="35"/>
      <c r="AT871" s="35"/>
      <c r="AU871" s="35"/>
      <c r="AV871" s="35"/>
      <c r="AW871" s="35"/>
      <c r="AX871" s="35"/>
      <c r="AY871" s="35"/>
      <c r="AZ871" s="35"/>
      <c r="BA871" s="35"/>
      <c r="BB871" s="35"/>
      <c r="BC871" s="35"/>
      <c r="BD871" s="35"/>
      <c r="BE871" s="35"/>
      <c r="BF871" s="35"/>
      <c r="BG871" s="35"/>
      <c r="BH871" s="35"/>
      <c r="BI871" s="35"/>
      <c r="BJ871" s="35"/>
      <c r="BK871" s="35"/>
      <c r="BL871" s="35"/>
      <c r="BM871" s="35"/>
      <c r="BN871" s="35"/>
      <c r="BO871" s="35"/>
      <c r="BP871" s="35"/>
      <c r="BQ871" s="35"/>
      <c r="BR871" s="35"/>
      <c r="BS871" s="35"/>
      <c r="BT871" s="35"/>
      <c r="BU871" s="35"/>
      <c r="BV871" s="35"/>
      <c r="BW871" s="35"/>
      <c r="BX871" s="35"/>
      <c r="BY871" s="35"/>
      <c r="BZ871" s="35"/>
      <c r="CA871" s="35"/>
      <c r="CB871" s="35"/>
      <c r="CC871" s="35"/>
      <c r="CD871" s="35"/>
      <c r="CE871" s="35"/>
      <c r="CF871" s="35"/>
      <c r="CG871" s="35"/>
      <c r="CH871" s="35"/>
      <c r="CI871" s="35"/>
      <c r="CJ871" s="35"/>
      <c r="CK871" s="35"/>
      <c r="CL871" s="35"/>
      <c r="CM871" s="35"/>
      <c r="CN871" s="35"/>
      <c r="CO871" s="35"/>
      <c r="CP871" s="35"/>
      <c r="CQ871" s="35"/>
      <c r="CR871" s="35"/>
      <c r="CS871" s="35"/>
      <c r="CT871" s="35"/>
      <c r="CU871" s="35"/>
      <c r="CV871" s="35"/>
      <c r="CW871" s="35"/>
      <c r="CX871" s="35"/>
      <c r="CY871" s="35"/>
      <c r="CZ871" s="35"/>
      <c r="DA871" s="35"/>
      <c r="DB871" s="35"/>
      <c r="DC871" s="35"/>
      <c r="DD871" s="35"/>
      <c r="DE871" s="35"/>
      <c r="DF871" s="35"/>
      <c r="DG871" s="35"/>
      <c r="DH871" s="35"/>
      <c r="DI871" s="35"/>
      <c r="DJ871" s="35"/>
      <c r="DK871" s="35"/>
      <c r="DL871" s="35"/>
      <c r="DM871" s="35"/>
      <c r="DN871" s="35"/>
      <c r="DO871" s="35"/>
      <c r="DP871" s="35"/>
      <c r="DQ871" s="35"/>
      <c r="DR871" s="35"/>
      <c r="DS871" s="35"/>
      <c r="DT871" s="35"/>
      <c r="DU871" s="35"/>
      <c r="DV871" s="35"/>
      <c r="DW871" s="35"/>
      <c r="DX871" s="35"/>
      <c r="DY871" s="35"/>
      <c r="DZ871" s="35"/>
      <c r="EA871" s="35"/>
      <c r="EB871" s="35"/>
      <c r="EC871" s="35"/>
      <c r="ED871" s="35"/>
      <c r="EE871" s="35"/>
      <c r="EF871" s="35"/>
      <c r="EG871" s="35"/>
      <c r="EH871" s="35"/>
      <c r="EI871" s="35"/>
      <c r="EJ871" s="35"/>
      <c r="EK871" s="35"/>
      <c r="EL871" s="35"/>
      <c r="EM871" s="35"/>
      <c r="EN871" s="35"/>
      <c r="EO871" s="35"/>
      <c r="EP871" s="35"/>
      <c r="EQ871" s="35"/>
      <c r="ER871" s="35"/>
      <c r="ES871" s="35"/>
      <c r="ET871" s="35"/>
      <c r="EU871" s="35"/>
      <c r="EV871" s="35"/>
      <c r="EW871" s="35"/>
      <c r="EX871" s="35"/>
      <c r="EY871" s="35"/>
      <c r="EZ871" s="35"/>
      <c r="FA871" s="35"/>
      <c r="FB871" s="35"/>
      <c r="FC871" s="35"/>
      <c r="FD871" s="35"/>
      <c r="FE871" s="35"/>
      <c r="FF871" s="35"/>
      <c r="FG871" s="35"/>
      <c r="FH871" s="35"/>
      <c r="FI871" s="35"/>
      <c r="FJ871" s="35"/>
      <c r="FK871" s="35"/>
      <c r="FL871" s="35"/>
      <c r="FM871" s="35"/>
      <c r="FN871" s="35"/>
      <c r="FO871" s="35"/>
      <c r="FP871" s="35"/>
      <c r="FQ871" s="35"/>
      <c r="FR871" s="35"/>
      <c r="FS871" s="35"/>
      <c r="FT871" s="35"/>
      <c r="FU871" s="35"/>
      <c r="FV871" s="35"/>
      <c r="FW871" s="35"/>
      <c r="FX871" s="35"/>
      <c r="FY871" s="35"/>
      <c r="FZ871" s="35"/>
      <c r="GA871" s="35"/>
      <c r="GB871" s="35"/>
      <c r="GC871" s="35"/>
      <c r="GD871" s="35"/>
      <c r="GE871" s="35"/>
      <c r="GF871" s="35"/>
      <c r="GG871" s="35"/>
      <c r="GH871" s="35"/>
      <c r="GI871" s="35"/>
      <c r="GJ871" s="35"/>
      <c r="GK871" s="35"/>
      <c r="GL871" s="35"/>
      <c r="GM871" s="35"/>
      <c r="GN871" s="35"/>
      <c r="GO871" s="35"/>
      <c r="GP871" s="35"/>
      <c r="GQ871" s="35"/>
      <c r="GR871" s="35"/>
      <c r="GS871" s="35"/>
      <c r="GT871" s="35"/>
      <c r="GU871" s="35"/>
      <c r="GV871" s="35"/>
      <c r="GW871" s="35"/>
      <c r="GX871" s="35"/>
    </row>
    <row r="872" spans="1:206" x14ac:dyDescent="0.25">
      <c r="A872" s="35"/>
      <c r="B872" s="35"/>
      <c r="C872" s="35"/>
      <c r="D872" s="35"/>
      <c r="E872" s="35"/>
      <c r="F872" s="35"/>
      <c r="G872" s="35"/>
      <c r="H872" s="35"/>
      <c r="I872" s="35"/>
      <c r="J872" s="35"/>
      <c r="K872" s="35"/>
      <c r="L872" s="35"/>
      <c r="M872" s="35"/>
      <c r="N872" s="35"/>
      <c r="O872" s="35"/>
      <c r="P872" s="35"/>
      <c r="Q872" s="35"/>
      <c r="R872" s="35"/>
      <c r="S872" s="35"/>
      <c r="T872" s="35"/>
      <c r="U872" s="35"/>
      <c r="V872" s="35"/>
      <c r="W872" s="35"/>
      <c r="X872" s="35"/>
      <c r="Y872" s="35"/>
      <c r="Z872" s="35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35"/>
      <c r="AO872" s="35"/>
      <c r="AP872" s="35"/>
      <c r="AQ872" s="35"/>
      <c r="AR872" s="35"/>
      <c r="AS872" s="35"/>
      <c r="AT872" s="35"/>
      <c r="AU872" s="35"/>
      <c r="AV872" s="35"/>
      <c r="AW872" s="35"/>
      <c r="AX872" s="35"/>
      <c r="AY872" s="35"/>
      <c r="AZ872" s="35"/>
      <c r="BA872" s="35"/>
      <c r="BB872" s="35"/>
      <c r="BC872" s="35"/>
      <c r="BD872" s="35"/>
      <c r="BE872" s="35"/>
      <c r="BF872" s="35"/>
      <c r="BG872" s="35"/>
      <c r="BH872" s="35"/>
      <c r="BI872" s="35"/>
      <c r="BJ872" s="35"/>
      <c r="BK872" s="35"/>
      <c r="BL872" s="35"/>
      <c r="BM872" s="35"/>
      <c r="BN872" s="35"/>
      <c r="BO872" s="35"/>
      <c r="BP872" s="35"/>
      <c r="BQ872" s="35"/>
      <c r="BR872" s="35"/>
      <c r="BS872" s="35"/>
      <c r="BT872" s="35"/>
      <c r="BU872" s="35"/>
      <c r="BV872" s="35"/>
      <c r="BW872" s="35"/>
      <c r="BX872" s="35"/>
      <c r="BY872" s="35"/>
      <c r="BZ872" s="35"/>
      <c r="CA872" s="35"/>
      <c r="CB872" s="35"/>
      <c r="CC872" s="35"/>
      <c r="CD872" s="35"/>
      <c r="CE872" s="35"/>
      <c r="CF872" s="35"/>
      <c r="CG872" s="35"/>
      <c r="CH872" s="35"/>
      <c r="CI872" s="35"/>
      <c r="CJ872" s="35"/>
      <c r="CK872" s="35"/>
      <c r="CL872" s="35"/>
      <c r="CM872" s="35"/>
      <c r="CN872" s="35"/>
      <c r="CO872" s="35"/>
      <c r="CP872" s="35"/>
      <c r="CQ872" s="35"/>
      <c r="CR872" s="35"/>
      <c r="CS872" s="35"/>
      <c r="CT872" s="35"/>
      <c r="CU872" s="35"/>
      <c r="CV872" s="35"/>
      <c r="CW872" s="35"/>
      <c r="CX872" s="35"/>
      <c r="CY872" s="35"/>
      <c r="CZ872" s="35"/>
      <c r="DA872" s="35"/>
      <c r="DB872" s="35"/>
      <c r="DC872" s="35"/>
      <c r="DD872" s="35"/>
      <c r="DE872" s="35"/>
      <c r="DF872" s="35"/>
      <c r="DG872" s="35"/>
      <c r="DH872" s="35"/>
      <c r="DI872" s="35"/>
      <c r="DJ872" s="35"/>
      <c r="DK872" s="35"/>
      <c r="DL872" s="35"/>
      <c r="DM872" s="35"/>
      <c r="DN872" s="35"/>
      <c r="DO872" s="35"/>
      <c r="DP872" s="35"/>
      <c r="DQ872" s="35"/>
      <c r="DR872" s="35"/>
      <c r="DS872" s="35"/>
      <c r="DT872" s="35"/>
      <c r="DU872" s="35"/>
      <c r="DV872" s="35"/>
      <c r="DW872" s="35"/>
      <c r="DX872" s="35"/>
      <c r="DY872" s="35"/>
      <c r="DZ872" s="35"/>
      <c r="EA872" s="35"/>
      <c r="EB872" s="35"/>
      <c r="EC872" s="35"/>
      <c r="ED872" s="35"/>
      <c r="EE872" s="35"/>
      <c r="EF872" s="35"/>
      <c r="EG872" s="35"/>
      <c r="EH872" s="35"/>
      <c r="EI872" s="35"/>
      <c r="EJ872" s="35"/>
      <c r="EK872" s="35"/>
      <c r="EL872" s="35"/>
      <c r="EM872" s="35"/>
      <c r="EN872" s="35"/>
      <c r="EO872" s="35"/>
      <c r="EP872" s="35"/>
      <c r="EQ872" s="35"/>
      <c r="ER872" s="35"/>
      <c r="ES872" s="35"/>
      <c r="ET872" s="35"/>
      <c r="EU872" s="35"/>
      <c r="EV872" s="35"/>
      <c r="EW872" s="35"/>
      <c r="EX872" s="35"/>
      <c r="EY872" s="35"/>
      <c r="EZ872" s="35"/>
      <c r="FA872" s="35"/>
      <c r="FB872" s="35"/>
      <c r="FC872" s="35"/>
      <c r="FD872" s="35"/>
      <c r="FE872" s="35"/>
      <c r="FF872" s="35"/>
      <c r="FG872" s="35"/>
      <c r="FH872" s="35"/>
      <c r="FI872" s="35"/>
      <c r="FJ872" s="35"/>
      <c r="FK872" s="35"/>
      <c r="FL872" s="35"/>
      <c r="FM872" s="35"/>
      <c r="FN872" s="35"/>
      <c r="FO872" s="35"/>
      <c r="FP872" s="35"/>
      <c r="FQ872" s="35"/>
      <c r="FR872" s="35"/>
      <c r="FS872" s="35"/>
      <c r="FT872" s="35"/>
      <c r="FU872" s="35"/>
      <c r="FV872" s="35"/>
      <c r="FW872" s="35"/>
      <c r="FX872" s="35"/>
      <c r="FY872" s="35"/>
      <c r="FZ872" s="35"/>
      <c r="GA872" s="35"/>
      <c r="GB872" s="35"/>
      <c r="GC872" s="35"/>
      <c r="GD872" s="35"/>
      <c r="GE872" s="35"/>
      <c r="GF872" s="35"/>
      <c r="GG872" s="35"/>
      <c r="GH872" s="35"/>
      <c r="GI872" s="35"/>
      <c r="GJ872" s="35"/>
      <c r="GK872" s="35"/>
      <c r="GL872" s="35"/>
      <c r="GM872" s="35"/>
      <c r="GN872" s="35"/>
      <c r="GO872" s="35"/>
      <c r="GP872" s="35"/>
      <c r="GQ872" s="35"/>
      <c r="GR872" s="35"/>
      <c r="GS872" s="35"/>
      <c r="GT872" s="35"/>
      <c r="GU872" s="35"/>
      <c r="GV872" s="35"/>
      <c r="GW872" s="35"/>
      <c r="GX872" s="35"/>
    </row>
    <row r="873" spans="1:206" x14ac:dyDescent="0.25">
      <c r="A873" s="35"/>
      <c r="B873" s="35"/>
      <c r="C873" s="35"/>
      <c r="D873" s="35"/>
      <c r="E873" s="35"/>
      <c r="F873" s="35"/>
      <c r="G873" s="35"/>
      <c r="H873" s="35"/>
      <c r="I873" s="35"/>
      <c r="J873" s="35"/>
      <c r="K873" s="35"/>
      <c r="L873" s="35"/>
      <c r="M873" s="35"/>
      <c r="N873" s="35"/>
      <c r="O873" s="35"/>
      <c r="P873" s="35"/>
      <c r="Q873" s="35"/>
      <c r="R873" s="35"/>
      <c r="S873" s="35"/>
      <c r="T873" s="35"/>
      <c r="U873" s="35"/>
      <c r="V873" s="35"/>
      <c r="W873" s="35"/>
      <c r="X873" s="35"/>
      <c r="Y873" s="35"/>
      <c r="Z873" s="35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35"/>
      <c r="AO873" s="35"/>
      <c r="AP873" s="35"/>
      <c r="AQ873" s="35"/>
      <c r="AR873" s="35"/>
      <c r="AS873" s="35"/>
      <c r="AT873" s="35"/>
      <c r="AU873" s="35"/>
      <c r="AV873" s="35"/>
      <c r="AW873" s="35"/>
      <c r="AX873" s="35"/>
      <c r="AY873" s="35"/>
      <c r="AZ873" s="35"/>
      <c r="BA873" s="35"/>
      <c r="BB873" s="35"/>
      <c r="BC873" s="35"/>
      <c r="BD873" s="35"/>
      <c r="BE873" s="35"/>
      <c r="BF873" s="35"/>
      <c r="BG873" s="35"/>
      <c r="BH873" s="35"/>
      <c r="BI873" s="35"/>
      <c r="BJ873" s="35"/>
      <c r="BK873" s="35"/>
      <c r="BL873" s="35"/>
      <c r="BM873" s="35"/>
      <c r="BN873" s="35"/>
      <c r="BO873" s="35"/>
      <c r="BP873" s="35"/>
      <c r="BQ873" s="35"/>
      <c r="BR873" s="35"/>
      <c r="BS873" s="35"/>
      <c r="BT873" s="35"/>
      <c r="BU873" s="35"/>
      <c r="BV873" s="35"/>
      <c r="BW873" s="35"/>
      <c r="BX873" s="35"/>
      <c r="BY873" s="35"/>
      <c r="BZ873" s="35"/>
      <c r="CA873" s="35"/>
      <c r="CB873" s="35"/>
      <c r="CC873" s="35"/>
      <c r="CD873" s="35"/>
      <c r="CE873" s="35"/>
      <c r="CF873" s="35"/>
      <c r="CG873" s="35"/>
      <c r="CH873" s="35"/>
      <c r="CI873" s="35"/>
      <c r="CJ873" s="35"/>
      <c r="CK873" s="35"/>
      <c r="CL873" s="35"/>
      <c r="CM873" s="35"/>
      <c r="CN873" s="35"/>
      <c r="CO873" s="35"/>
      <c r="CP873" s="35"/>
      <c r="CQ873" s="35"/>
      <c r="CR873" s="35"/>
      <c r="CS873" s="35"/>
      <c r="CT873" s="35"/>
      <c r="CU873" s="35"/>
      <c r="CV873" s="35"/>
      <c r="CW873" s="35"/>
      <c r="CX873" s="35"/>
      <c r="CY873" s="35"/>
      <c r="CZ873" s="35"/>
      <c r="DA873" s="35"/>
      <c r="DB873" s="35"/>
      <c r="DC873" s="35"/>
      <c r="DD873" s="35"/>
      <c r="DE873" s="35"/>
      <c r="DF873" s="35"/>
      <c r="DG873" s="35"/>
      <c r="DH873" s="35"/>
      <c r="DI873" s="35"/>
      <c r="DJ873" s="35"/>
      <c r="DK873" s="35"/>
      <c r="DL873" s="35"/>
      <c r="DM873" s="35"/>
      <c r="DN873" s="35"/>
      <c r="DO873" s="35"/>
      <c r="DP873" s="35"/>
      <c r="DQ873" s="35"/>
      <c r="DR873" s="35"/>
      <c r="DS873" s="35"/>
      <c r="DT873" s="35"/>
      <c r="DU873" s="35"/>
      <c r="DV873" s="35"/>
      <c r="DW873" s="35"/>
      <c r="DX873" s="35"/>
      <c r="DY873" s="35"/>
      <c r="DZ873" s="35"/>
      <c r="EA873" s="35"/>
      <c r="EB873" s="35"/>
      <c r="EC873" s="35"/>
      <c r="ED873" s="35"/>
      <c r="EE873" s="35"/>
      <c r="EF873" s="35"/>
      <c r="EG873" s="35"/>
      <c r="EH873" s="35"/>
      <c r="EI873" s="35"/>
      <c r="EJ873" s="35"/>
      <c r="EK873" s="35"/>
      <c r="EL873" s="35"/>
      <c r="EM873" s="35"/>
      <c r="EN873" s="35"/>
      <c r="EO873" s="35"/>
      <c r="EP873" s="35"/>
      <c r="EQ873" s="35"/>
      <c r="ER873" s="35"/>
      <c r="ES873" s="35"/>
      <c r="ET873" s="35"/>
      <c r="EU873" s="35"/>
      <c r="EV873" s="35"/>
      <c r="EW873" s="35"/>
      <c r="EX873" s="35"/>
      <c r="EY873" s="35"/>
      <c r="EZ873" s="35"/>
      <c r="FA873" s="35"/>
      <c r="FB873" s="35"/>
      <c r="FC873" s="35"/>
      <c r="FD873" s="35"/>
      <c r="FE873" s="35"/>
      <c r="FF873" s="35"/>
      <c r="FG873" s="35"/>
      <c r="FH873" s="35"/>
      <c r="FI873" s="35"/>
      <c r="FJ873" s="35"/>
      <c r="FK873" s="35"/>
      <c r="FL873" s="35"/>
      <c r="FM873" s="35"/>
      <c r="FN873" s="35"/>
      <c r="FO873" s="35"/>
      <c r="FP873" s="35"/>
      <c r="FQ873" s="35"/>
      <c r="FR873" s="35"/>
      <c r="FS873" s="35"/>
      <c r="FT873" s="35"/>
      <c r="FU873" s="35"/>
      <c r="FV873" s="35"/>
      <c r="FW873" s="35"/>
      <c r="FX873" s="35"/>
      <c r="FY873" s="35"/>
      <c r="FZ873" s="35"/>
      <c r="GA873" s="35"/>
      <c r="GB873" s="35"/>
      <c r="GC873" s="35"/>
      <c r="GD873" s="35"/>
      <c r="GE873" s="35"/>
      <c r="GF873" s="35"/>
      <c r="GG873" s="35"/>
      <c r="GH873" s="35"/>
      <c r="GI873" s="35"/>
      <c r="GJ873" s="35"/>
      <c r="GK873" s="35"/>
      <c r="GL873" s="35"/>
      <c r="GM873" s="35"/>
      <c r="GN873" s="35"/>
      <c r="GO873" s="35"/>
      <c r="GP873" s="35"/>
      <c r="GQ873" s="35"/>
      <c r="GR873" s="35"/>
      <c r="GS873" s="35"/>
      <c r="GT873" s="35"/>
      <c r="GU873" s="35"/>
      <c r="GV873" s="35"/>
      <c r="GW873" s="35"/>
      <c r="GX873" s="35"/>
    </row>
    <row r="874" spans="1:206" x14ac:dyDescent="0.25">
      <c r="A874" s="35"/>
      <c r="B874" s="35"/>
      <c r="C874" s="35"/>
      <c r="D874" s="35"/>
      <c r="E874" s="35"/>
      <c r="F874" s="35"/>
      <c r="G874" s="35"/>
      <c r="H874" s="35"/>
      <c r="I874" s="35"/>
      <c r="J874" s="35"/>
      <c r="K874" s="35"/>
      <c r="L874" s="35"/>
      <c r="M874" s="35"/>
      <c r="N874" s="35"/>
      <c r="O874" s="35"/>
      <c r="P874" s="35"/>
      <c r="Q874" s="35"/>
      <c r="R874" s="35"/>
      <c r="S874" s="35"/>
      <c r="T874" s="35"/>
      <c r="U874" s="35"/>
      <c r="V874" s="35"/>
      <c r="W874" s="35"/>
      <c r="X874" s="35"/>
      <c r="Y874" s="35"/>
      <c r="Z874" s="35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35"/>
      <c r="AO874" s="35"/>
      <c r="AP874" s="35"/>
      <c r="AQ874" s="35"/>
      <c r="AR874" s="35"/>
      <c r="AS874" s="35"/>
      <c r="AT874" s="35"/>
      <c r="AU874" s="35"/>
      <c r="AV874" s="35"/>
      <c r="AW874" s="35"/>
      <c r="AX874" s="35"/>
      <c r="AY874" s="35"/>
      <c r="AZ874" s="35"/>
      <c r="BA874" s="35"/>
      <c r="BB874" s="35"/>
      <c r="BC874" s="35"/>
      <c r="BD874" s="35"/>
      <c r="BE874" s="35"/>
      <c r="BF874" s="35"/>
      <c r="BG874" s="35"/>
      <c r="BH874" s="35"/>
      <c r="BI874" s="35"/>
      <c r="BJ874" s="35"/>
      <c r="BK874" s="35"/>
      <c r="BL874" s="35"/>
      <c r="BM874" s="35"/>
      <c r="BN874" s="35"/>
      <c r="BO874" s="35"/>
      <c r="BP874" s="35"/>
      <c r="BQ874" s="35"/>
      <c r="BR874" s="35"/>
      <c r="BS874" s="35"/>
      <c r="BT874" s="35"/>
      <c r="BU874" s="35"/>
      <c r="BV874" s="35"/>
      <c r="BW874" s="35"/>
      <c r="BX874" s="35"/>
      <c r="BY874" s="35"/>
      <c r="BZ874" s="35"/>
      <c r="CA874" s="35"/>
      <c r="CB874" s="35"/>
      <c r="CC874" s="35"/>
      <c r="CD874" s="35"/>
      <c r="CE874" s="35"/>
      <c r="CF874" s="35"/>
      <c r="CG874" s="35"/>
      <c r="CH874" s="35"/>
      <c r="CI874" s="35"/>
      <c r="CJ874" s="35"/>
      <c r="CK874" s="35"/>
      <c r="CL874" s="35"/>
      <c r="CM874" s="35"/>
      <c r="CN874" s="35"/>
      <c r="CO874" s="35"/>
      <c r="CP874" s="35"/>
      <c r="CQ874" s="35"/>
      <c r="CR874" s="35"/>
      <c r="CS874" s="35"/>
      <c r="CT874" s="35"/>
      <c r="CU874" s="35"/>
      <c r="CV874" s="35"/>
      <c r="CW874" s="35"/>
      <c r="CX874" s="35"/>
      <c r="CY874" s="35"/>
      <c r="CZ874" s="35"/>
      <c r="DA874" s="35"/>
      <c r="DB874" s="35"/>
      <c r="DC874" s="35"/>
      <c r="DD874" s="35"/>
      <c r="DE874" s="35"/>
      <c r="DF874" s="35"/>
      <c r="DG874" s="35"/>
      <c r="DH874" s="35"/>
      <c r="DI874" s="35"/>
      <c r="DJ874" s="35"/>
      <c r="DK874" s="35"/>
      <c r="DL874" s="35"/>
      <c r="DM874" s="35"/>
      <c r="DN874" s="35"/>
      <c r="DO874" s="35"/>
      <c r="DP874" s="35"/>
      <c r="DQ874" s="35"/>
      <c r="DR874" s="35"/>
      <c r="DS874" s="35"/>
      <c r="DT874" s="35"/>
      <c r="DU874" s="35"/>
      <c r="DV874" s="35"/>
      <c r="DW874" s="35"/>
      <c r="DX874" s="35"/>
      <c r="DY874" s="35"/>
      <c r="DZ874" s="35"/>
      <c r="EA874" s="35"/>
      <c r="EB874" s="35"/>
      <c r="EC874" s="35"/>
      <c r="ED874" s="35"/>
      <c r="EE874" s="35"/>
      <c r="EF874" s="35"/>
      <c r="EG874" s="35"/>
      <c r="EH874" s="35"/>
      <c r="EI874" s="35"/>
      <c r="EJ874" s="35"/>
      <c r="EK874" s="35"/>
      <c r="EL874" s="35"/>
      <c r="EM874" s="35"/>
      <c r="EN874" s="35"/>
      <c r="EO874" s="35"/>
      <c r="EP874" s="35"/>
      <c r="EQ874" s="35"/>
      <c r="ER874" s="35"/>
      <c r="ES874" s="35"/>
      <c r="ET874" s="35"/>
      <c r="EU874" s="35"/>
      <c r="EV874" s="35"/>
      <c r="EW874" s="35"/>
      <c r="EX874" s="35"/>
      <c r="EY874" s="35"/>
      <c r="EZ874" s="35"/>
      <c r="FA874" s="35"/>
      <c r="FB874" s="35"/>
      <c r="FC874" s="35"/>
      <c r="FD874" s="35"/>
      <c r="FE874" s="35"/>
      <c r="FF874" s="35"/>
      <c r="FG874" s="35"/>
      <c r="FH874" s="35"/>
      <c r="FI874" s="35"/>
      <c r="FJ874" s="35"/>
      <c r="FK874" s="35"/>
      <c r="FL874" s="35"/>
      <c r="FM874" s="35"/>
      <c r="FN874" s="35"/>
      <c r="FO874" s="35"/>
      <c r="FP874" s="35"/>
      <c r="FQ874" s="35"/>
      <c r="FR874" s="35"/>
      <c r="FS874" s="35"/>
      <c r="FT874" s="35"/>
      <c r="FU874" s="35"/>
      <c r="FV874" s="35"/>
      <c r="FW874" s="35"/>
      <c r="FX874" s="35"/>
      <c r="FY874" s="35"/>
      <c r="FZ874" s="35"/>
      <c r="GA874" s="35"/>
      <c r="GB874" s="35"/>
      <c r="GC874" s="35"/>
      <c r="GD874" s="35"/>
      <c r="GE874" s="35"/>
      <c r="GF874" s="35"/>
      <c r="GG874" s="35"/>
      <c r="GH874" s="35"/>
      <c r="GI874" s="35"/>
      <c r="GJ874" s="35"/>
      <c r="GK874" s="35"/>
      <c r="GL874" s="35"/>
      <c r="GM874" s="35"/>
      <c r="GN874" s="35"/>
      <c r="GO874" s="35"/>
      <c r="GP874" s="35"/>
      <c r="GQ874" s="35"/>
      <c r="GR874" s="35"/>
      <c r="GS874" s="35"/>
      <c r="GT874" s="35"/>
      <c r="GU874" s="35"/>
      <c r="GV874" s="35"/>
      <c r="GW874" s="35"/>
      <c r="GX874" s="35"/>
    </row>
    <row r="875" spans="1:206" x14ac:dyDescent="0.25">
      <c r="A875" s="35"/>
      <c r="B875" s="35"/>
      <c r="C875" s="35"/>
      <c r="D875" s="35"/>
      <c r="E875" s="35"/>
      <c r="F875" s="35"/>
      <c r="G875" s="35"/>
      <c r="H875" s="35"/>
      <c r="I875" s="35"/>
      <c r="J875" s="35"/>
      <c r="K875" s="35"/>
      <c r="L875" s="35"/>
      <c r="M875" s="35"/>
      <c r="N875" s="35"/>
      <c r="O875" s="35"/>
      <c r="P875" s="35"/>
      <c r="Q875" s="35"/>
      <c r="R875" s="35"/>
      <c r="S875" s="35"/>
      <c r="T875" s="35"/>
      <c r="U875" s="35"/>
      <c r="V875" s="35"/>
      <c r="W875" s="35"/>
      <c r="X875" s="35"/>
      <c r="Y875" s="35"/>
      <c r="Z875" s="35"/>
      <c r="AA875" s="35"/>
      <c r="AB875" s="35"/>
      <c r="AC875" s="35"/>
      <c r="AD875" s="35"/>
      <c r="AE875" s="35"/>
      <c r="AF875" s="35"/>
      <c r="AG875" s="35"/>
      <c r="AH875" s="35"/>
      <c r="AI875" s="35"/>
      <c r="AJ875" s="35"/>
      <c r="AK875" s="35"/>
      <c r="AL875" s="35"/>
      <c r="AM875" s="35"/>
      <c r="AN875" s="35"/>
      <c r="AO875" s="35"/>
      <c r="AP875" s="35"/>
      <c r="AQ875" s="35"/>
      <c r="AR875" s="35"/>
      <c r="AS875" s="35"/>
      <c r="AT875" s="35"/>
      <c r="AU875" s="35"/>
      <c r="AV875" s="35"/>
      <c r="AW875" s="35"/>
      <c r="AX875" s="35"/>
      <c r="AY875" s="35"/>
      <c r="AZ875" s="35"/>
      <c r="BA875" s="35"/>
      <c r="BB875" s="35"/>
      <c r="BC875" s="35"/>
      <c r="BD875" s="35"/>
      <c r="BE875" s="35"/>
      <c r="BF875" s="35"/>
      <c r="BG875" s="35"/>
      <c r="BH875" s="35"/>
      <c r="BI875" s="35"/>
      <c r="BJ875" s="35"/>
      <c r="BK875" s="35"/>
      <c r="BL875" s="35"/>
      <c r="BM875" s="35"/>
      <c r="BN875" s="35"/>
      <c r="BO875" s="35"/>
      <c r="BP875" s="35"/>
      <c r="BQ875" s="35"/>
      <c r="BR875" s="35"/>
      <c r="BS875" s="35"/>
      <c r="BT875" s="35"/>
      <c r="BU875" s="35"/>
      <c r="BV875" s="35"/>
      <c r="BW875" s="35"/>
      <c r="BX875" s="35"/>
      <c r="BY875" s="35"/>
      <c r="BZ875" s="35"/>
      <c r="CA875" s="35"/>
      <c r="CB875" s="35"/>
      <c r="CC875" s="35"/>
      <c r="CD875" s="35"/>
      <c r="CE875" s="35"/>
      <c r="CF875" s="35"/>
      <c r="CG875" s="35"/>
      <c r="CH875" s="35"/>
      <c r="CI875" s="35"/>
      <c r="CJ875" s="35"/>
      <c r="CK875" s="35"/>
      <c r="CL875" s="35"/>
      <c r="CM875" s="35"/>
      <c r="CN875" s="35"/>
      <c r="CO875" s="35"/>
      <c r="CP875" s="35"/>
      <c r="CQ875" s="35"/>
      <c r="CR875" s="35"/>
      <c r="CS875" s="35"/>
      <c r="CT875" s="35"/>
      <c r="CU875" s="35"/>
      <c r="CV875" s="35"/>
      <c r="CW875" s="35"/>
      <c r="CX875" s="35"/>
      <c r="CY875" s="35"/>
      <c r="CZ875" s="35"/>
      <c r="DA875" s="35"/>
      <c r="DB875" s="35"/>
      <c r="DC875" s="35"/>
      <c r="DD875" s="35"/>
      <c r="DE875" s="35"/>
      <c r="DF875" s="35"/>
      <c r="DG875" s="35"/>
      <c r="DH875" s="35"/>
      <c r="DI875" s="35"/>
      <c r="DJ875" s="35"/>
      <c r="DK875" s="35"/>
      <c r="DL875" s="35"/>
      <c r="DM875" s="35"/>
      <c r="DN875" s="35"/>
      <c r="DO875" s="35"/>
      <c r="DP875" s="35"/>
      <c r="DQ875" s="35"/>
      <c r="DR875" s="35"/>
      <c r="DS875" s="35"/>
      <c r="DT875" s="35"/>
      <c r="DU875" s="35"/>
      <c r="DV875" s="35"/>
      <c r="DW875" s="35"/>
      <c r="DX875" s="35"/>
      <c r="DY875" s="35"/>
      <c r="DZ875" s="35"/>
      <c r="EA875" s="35"/>
      <c r="EB875" s="35"/>
      <c r="EC875" s="35"/>
      <c r="ED875" s="35"/>
      <c r="EE875" s="35"/>
      <c r="EF875" s="35"/>
      <c r="EG875" s="35"/>
      <c r="EH875" s="35"/>
      <c r="EI875" s="35"/>
      <c r="EJ875" s="35"/>
      <c r="EK875" s="35"/>
      <c r="EL875" s="35"/>
      <c r="EM875" s="35"/>
      <c r="EN875" s="35"/>
      <c r="EO875" s="35"/>
      <c r="EP875" s="35"/>
      <c r="EQ875" s="35"/>
      <c r="ER875" s="35"/>
      <c r="ES875" s="35"/>
      <c r="ET875" s="35"/>
      <c r="EU875" s="35"/>
      <c r="EV875" s="35"/>
      <c r="EW875" s="35"/>
      <c r="EX875" s="35"/>
      <c r="EY875" s="35"/>
      <c r="EZ875" s="35"/>
      <c r="FA875" s="35"/>
      <c r="FB875" s="35"/>
      <c r="FC875" s="35"/>
      <c r="FD875" s="35"/>
      <c r="FE875" s="35"/>
      <c r="FF875" s="35"/>
      <c r="FG875" s="35"/>
      <c r="FH875" s="35"/>
      <c r="FI875" s="35"/>
      <c r="FJ875" s="35"/>
      <c r="FK875" s="35"/>
      <c r="FL875" s="35"/>
      <c r="FM875" s="35"/>
      <c r="FN875" s="35"/>
      <c r="FO875" s="35"/>
      <c r="FP875" s="35"/>
      <c r="FQ875" s="35"/>
      <c r="FR875" s="35"/>
      <c r="FS875" s="35"/>
      <c r="FT875" s="35"/>
      <c r="FU875" s="35"/>
      <c r="FV875" s="35"/>
      <c r="FW875" s="35"/>
      <c r="FX875" s="35"/>
      <c r="FY875" s="35"/>
      <c r="FZ875" s="35"/>
      <c r="GA875" s="35"/>
      <c r="GB875" s="35"/>
      <c r="GC875" s="35"/>
      <c r="GD875" s="35"/>
      <c r="GE875" s="35"/>
      <c r="GF875" s="35"/>
      <c r="GG875" s="35"/>
      <c r="GH875" s="35"/>
      <c r="GI875" s="35"/>
      <c r="GJ875" s="35"/>
      <c r="GK875" s="35"/>
      <c r="GL875" s="35"/>
      <c r="GM875" s="35"/>
      <c r="GN875" s="35"/>
      <c r="GO875" s="35"/>
      <c r="GP875" s="35"/>
      <c r="GQ875" s="35"/>
      <c r="GR875" s="35"/>
      <c r="GS875" s="35"/>
      <c r="GT875" s="35"/>
      <c r="GU875" s="35"/>
      <c r="GV875" s="35"/>
      <c r="GW875" s="35"/>
      <c r="GX875" s="35"/>
    </row>
    <row r="876" spans="1:206" x14ac:dyDescent="0.25">
      <c r="A876" s="35"/>
      <c r="B876" s="35"/>
      <c r="C876" s="35"/>
      <c r="D876" s="35"/>
      <c r="E876" s="35"/>
      <c r="F876" s="35"/>
      <c r="G876" s="35"/>
      <c r="H876" s="35"/>
      <c r="I876" s="35"/>
      <c r="J876" s="35"/>
      <c r="K876" s="35"/>
      <c r="L876" s="35"/>
      <c r="M876" s="35"/>
      <c r="N876" s="35"/>
      <c r="O876" s="35"/>
      <c r="P876" s="35"/>
      <c r="Q876" s="35"/>
      <c r="R876" s="35"/>
      <c r="S876" s="35"/>
      <c r="T876" s="35"/>
      <c r="U876" s="35"/>
      <c r="V876" s="35"/>
      <c r="W876" s="35"/>
      <c r="X876" s="35"/>
      <c r="Y876" s="35"/>
      <c r="Z876" s="35"/>
      <c r="AA876" s="35"/>
      <c r="AB876" s="35"/>
      <c r="AC876" s="35"/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35"/>
      <c r="AO876" s="35"/>
      <c r="AP876" s="35"/>
      <c r="AQ876" s="35"/>
      <c r="AR876" s="35"/>
      <c r="AS876" s="35"/>
      <c r="AT876" s="35"/>
      <c r="AU876" s="35"/>
      <c r="AV876" s="35"/>
      <c r="AW876" s="35"/>
      <c r="AX876" s="35"/>
      <c r="AY876" s="35"/>
      <c r="AZ876" s="35"/>
      <c r="BA876" s="35"/>
      <c r="BB876" s="35"/>
      <c r="BC876" s="35"/>
      <c r="BD876" s="35"/>
      <c r="BE876" s="35"/>
      <c r="BF876" s="35"/>
      <c r="BG876" s="35"/>
      <c r="BH876" s="35"/>
      <c r="BI876" s="35"/>
      <c r="BJ876" s="35"/>
      <c r="BK876" s="35"/>
      <c r="BL876" s="35"/>
      <c r="BM876" s="35"/>
      <c r="BN876" s="35"/>
      <c r="BO876" s="35"/>
      <c r="BP876" s="35"/>
      <c r="BQ876" s="35"/>
      <c r="BR876" s="35"/>
      <c r="BS876" s="35"/>
      <c r="BT876" s="35"/>
      <c r="BU876" s="35"/>
      <c r="BV876" s="35"/>
      <c r="BW876" s="35"/>
      <c r="BX876" s="35"/>
      <c r="BY876" s="35"/>
      <c r="BZ876" s="35"/>
      <c r="CA876" s="35"/>
      <c r="CB876" s="35"/>
      <c r="CC876" s="35"/>
      <c r="CD876" s="35"/>
      <c r="CE876" s="35"/>
      <c r="CF876" s="35"/>
      <c r="CG876" s="35"/>
      <c r="CH876" s="35"/>
      <c r="CI876" s="35"/>
      <c r="CJ876" s="35"/>
      <c r="CK876" s="35"/>
      <c r="CL876" s="35"/>
      <c r="CM876" s="35"/>
      <c r="CN876" s="35"/>
      <c r="CO876" s="35"/>
      <c r="CP876" s="35"/>
      <c r="CQ876" s="35"/>
      <c r="CR876" s="35"/>
      <c r="CS876" s="35"/>
      <c r="CT876" s="35"/>
      <c r="CU876" s="35"/>
      <c r="CV876" s="35"/>
      <c r="CW876" s="35"/>
      <c r="CX876" s="35"/>
      <c r="CY876" s="35"/>
      <c r="CZ876" s="35"/>
      <c r="DA876" s="35"/>
      <c r="DB876" s="35"/>
      <c r="DC876" s="35"/>
      <c r="DD876" s="35"/>
      <c r="DE876" s="35"/>
      <c r="DF876" s="35"/>
      <c r="DG876" s="35"/>
      <c r="DH876" s="35"/>
      <c r="DI876" s="35"/>
      <c r="DJ876" s="35"/>
      <c r="DK876" s="35"/>
      <c r="DL876" s="35"/>
      <c r="DM876" s="35"/>
      <c r="DN876" s="35"/>
      <c r="DO876" s="35"/>
      <c r="DP876" s="35"/>
      <c r="DQ876" s="35"/>
      <c r="DR876" s="35"/>
      <c r="DS876" s="35"/>
      <c r="DT876" s="35"/>
      <c r="DU876" s="35"/>
      <c r="DV876" s="35"/>
      <c r="DW876" s="35"/>
      <c r="DX876" s="35"/>
      <c r="DY876" s="35"/>
      <c r="DZ876" s="35"/>
      <c r="EA876" s="35"/>
      <c r="EB876" s="35"/>
      <c r="EC876" s="35"/>
      <c r="ED876" s="35"/>
      <c r="EE876" s="35"/>
      <c r="EF876" s="35"/>
      <c r="EG876" s="35"/>
      <c r="EH876" s="35"/>
      <c r="EI876" s="35"/>
      <c r="EJ876" s="35"/>
      <c r="EK876" s="35"/>
      <c r="EL876" s="35"/>
      <c r="EM876" s="35"/>
      <c r="EN876" s="35"/>
      <c r="EO876" s="35"/>
      <c r="EP876" s="35"/>
      <c r="EQ876" s="35"/>
      <c r="ER876" s="35"/>
      <c r="ES876" s="35"/>
      <c r="ET876" s="35"/>
      <c r="EU876" s="35"/>
      <c r="EV876" s="35"/>
      <c r="EW876" s="35"/>
      <c r="EX876" s="35"/>
      <c r="EY876" s="35"/>
      <c r="EZ876" s="35"/>
      <c r="FA876" s="35"/>
      <c r="FB876" s="35"/>
      <c r="FC876" s="35"/>
      <c r="FD876" s="35"/>
      <c r="FE876" s="35"/>
      <c r="FF876" s="35"/>
      <c r="FG876" s="35"/>
      <c r="FH876" s="35"/>
      <c r="FI876" s="35"/>
      <c r="FJ876" s="35"/>
      <c r="FK876" s="35"/>
      <c r="FL876" s="35"/>
      <c r="FM876" s="35"/>
      <c r="FN876" s="35"/>
      <c r="FO876" s="35"/>
      <c r="FP876" s="35"/>
      <c r="FQ876" s="35"/>
      <c r="FR876" s="35"/>
      <c r="FS876" s="35"/>
      <c r="FT876" s="35"/>
      <c r="FU876" s="35"/>
      <c r="FV876" s="35"/>
      <c r="FW876" s="35"/>
      <c r="FX876" s="35"/>
      <c r="FY876" s="35"/>
      <c r="FZ876" s="35"/>
      <c r="GA876" s="35"/>
      <c r="GB876" s="35"/>
      <c r="GC876" s="35"/>
      <c r="GD876" s="35"/>
      <c r="GE876" s="35"/>
      <c r="GF876" s="35"/>
      <c r="GG876" s="35"/>
      <c r="GH876" s="35"/>
      <c r="GI876" s="35"/>
      <c r="GJ876" s="35"/>
      <c r="GK876" s="35"/>
      <c r="GL876" s="35"/>
      <c r="GM876" s="35"/>
      <c r="GN876" s="35"/>
      <c r="GO876" s="35"/>
      <c r="GP876" s="35"/>
      <c r="GQ876" s="35"/>
      <c r="GR876" s="35"/>
      <c r="GS876" s="35"/>
      <c r="GT876" s="35"/>
      <c r="GU876" s="35"/>
      <c r="GV876" s="35"/>
      <c r="GW876" s="35"/>
      <c r="GX876" s="35"/>
    </row>
    <row r="877" spans="1:206" x14ac:dyDescent="0.25">
      <c r="A877" s="35"/>
      <c r="B877" s="35"/>
      <c r="C877" s="35"/>
      <c r="D877" s="35"/>
      <c r="E877" s="35"/>
      <c r="F877" s="35"/>
      <c r="G877" s="35"/>
      <c r="H877" s="35"/>
      <c r="I877" s="35"/>
      <c r="J877" s="35"/>
      <c r="K877" s="35"/>
      <c r="L877" s="35"/>
      <c r="M877" s="35"/>
      <c r="N877" s="35"/>
      <c r="O877" s="35"/>
      <c r="P877" s="35"/>
      <c r="Q877" s="35"/>
      <c r="R877" s="35"/>
      <c r="S877" s="35"/>
      <c r="T877" s="35"/>
      <c r="U877" s="35"/>
      <c r="V877" s="35"/>
      <c r="W877" s="35"/>
      <c r="X877" s="35"/>
      <c r="Y877" s="35"/>
      <c r="Z877" s="35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35"/>
      <c r="AO877" s="35"/>
      <c r="AP877" s="35"/>
      <c r="AQ877" s="35"/>
      <c r="AR877" s="35"/>
      <c r="AS877" s="35"/>
      <c r="AT877" s="35"/>
      <c r="AU877" s="35"/>
      <c r="AV877" s="35"/>
      <c r="AW877" s="35"/>
      <c r="AX877" s="35"/>
      <c r="AY877" s="35"/>
      <c r="AZ877" s="35"/>
      <c r="BA877" s="35"/>
      <c r="BB877" s="35"/>
      <c r="BC877" s="35"/>
      <c r="BD877" s="35"/>
      <c r="BE877" s="35"/>
      <c r="BF877" s="35"/>
      <c r="BG877" s="35"/>
      <c r="BH877" s="35"/>
      <c r="BI877" s="35"/>
      <c r="BJ877" s="35"/>
      <c r="BK877" s="35"/>
      <c r="BL877" s="35"/>
      <c r="BM877" s="35"/>
      <c r="BN877" s="35"/>
      <c r="BO877" s="35"/>
      <c r="BP877" s="35"/>
      <c r="BQ877" s="35"/>
      <c r="BR877" s="35"/>
      <c r="BS877" s="35"/>
      <c r="BT877" s="35"/>
      <c r="BU877" s="35"/>
      <c r="BV877" s="35"/>
      <c r="BW877" s="35"/>
      <c r="BX877" s="35"/>
      <c r="BY877" s="35"/>
      <c r="BZ877" s="35"/>
      <c r="CA877" s="35"/>
      <c r="CB877" s="35"/>
      <c r="CC877" s="35"/>
      <c r="CD877" s="35"/>
      <c r="CE877" s="35"/>
      <c r="CF877" s="35"/>
      <c r="CG877" s="35"/>
      <c r="CH877" s="35"/>
      <c r="CI877" s="35"/>
      <c r="CJ877" s="35"/>
      <c r="CK877" s="35"/>
      <c r="CL877" s="35"/>
      <c r="CM877" s="35"/>
      <c r="CN877" s="35"/>
      <c r="CO877" s="35"/>
      <c r="CP877" s="35"/>
      <c r="CQ877" s="35"/>
      <c r="CR877" s="35"/>
      <c r="CS877" s="35"/>
      <c r="CT877" s="35"/>
      <c r="CU877" s="35"/>
      <c r="CV877" s="35"/>
      <c r="CW877" s="35"/>
      <c r="CX877" s="35"/>
      <c r="CY877" s="35"/>
      <c r="CZ877" s="35"/>
      <c r="DA877" s="35"/>
      <c r="DB877" s="35"/>
      <c r="DC877" s="35"/>
      <c r="DD877" s="35"/>
      <c r="DE877" s="35"/>
      <c r="DF877" s="35"/>
      <c r="DG877" s="35"/>
      <c r="DH877" s="35"/>
      <c r="DI877" s="35"/>
      <c r="DJ877" s="35"/>
      <c r="DK877" s="35"/>
      <c r="DL877" s="35"/>
      <c r="DM877" s="35"/>
      <c r="DN877" s="35"/>
      <c r="DO877" s="35"/>
      <c r="DP877" s="35"/>
      <c r="DQ877" s="35"/>
      <c r="DR877" s="35"/>
      <c r="DS877" s="35"/>
      <c r="DT877" s="35"/>
      <c r="DU877" s="35"/>
      <c r="DV877" s="35"/>
      <c r="DW877" s="35"/>
      <c r="DX877" s="35"/>
      <c r="DY877" s="35"/>
      <c r="DZ877" s="35"/>
      <c r="EA877" s="35"/>
      <c r="EB877" s="35"/>
      <c r="EC877" s="35"/>
      <c r="ED877" s="35"/>
      <c r="EE877" s="35"/>
      <c r="EF877" s="35"/>
      <c r="EG877" s="35"/>
      <c r="EH877" s="35"/>
      <c r="EI877" s="35"/>
      <c r="EJ877" s="35"/>
      <c r="EK877" s="35"/>
      <c r="EL877" s="35"/>
      <c r="EM877" s="35"/>
      <c r="EN877" s="35"/>
      <c r="EO877" s="35"/>
      <c r="EP877" s="35"/>
      <c r="EQ877" s="35"/>
      <c r="ER877" s="35"/>
      <c r="ES877" s="35"/>
      <c r="ET877" s="35"/>
      <c r="EU877" s="35"/>
      <c r="EV877" s="35"/>
      <c r="EW877" s="35"/>
      <c r="EX877" s="35"/>
      <c r="EY877" s="35"/>
      <c r="EZ877" s="35"/>
      <c r="FA877" s="35"/>
      <c r="FB877" s="35"/>
      <c r="FC877" s="35"/>
      <c r="FD877" s="35"/>
      <c r="FE877" s="35"/>
      <c r="FF877" s="35"/>
      <c r="FG877" s="35"/>
      <c r="FH877" s="35"/>
      <c r="FI877" s="35"/>
      <c r="FJ877" s="35"/>
      <c r="FK877" s="35"/>
      <c r="FL877" s="35"/>
      <c r="FM877" s="35"/>
      <c r="FN877" s="35"/>
      <c r="FO877" s="35"/>
      <c r="FP877" s="35"/>
      <c r="FQ877" s="35"/>
      <c r="FR877" s="35"/>
      <c r="FS877" s="35"/>
      <c r="FT877" s="35"/>
      <c r="FU877" s="35"/>
      <c r="FV877" s="35"/>
      <c r="FW877" s="35"/>
      <c r="FX877" s="35"/>
      <c r="FY877" s="35"/>
      <c r="FZ877" s="35"/>
      <c r="GA877" s="35"/>
      <c r="GB877" s="35"/>
      <c r="GC877" s="35"/>
      <c r="GD877" s="35"/>
      <c r="GE877" s="35"/>
      <c r="GF877" s="35"/>
      <c r="GG877" s="35"/>
      <c r="GH877" s="35"/>
      <c r="GI877" s="35"/>
      <c r="GJ877" s="35"/>
      <c r="GK877" s="35"/>
      <c r="GL877" s="35"/>
      <c r="GM877" s="35"/>
      <c r="GN877" s="35"/>
      <c r="GO877" s="35"/>
      <c r="GP877" s="35"/>
      <c r="GQ877" s="35"/>
      <c r="GR877" s="35"/>
      <c r="GS877" s="35"/>
      <c r="GT877" s="35"/>
      <c r="GU877" s="35"/>
      <c r="GV877" s="35"/>
      <c r="GW877" s="35"/>
      <c r="GX877" s="35"/>
    </row>
    <row r="878" spans="1:206" x14ac:dyDescent="0.25">
      <c r="A878" s="35"/>
      <c r="B878" s="35"/>
      <c r="C878" s="35"/>
      <c r="D878" s="35"/>
      <c r="E878" s="35"/>
      <c r="F878" s="35"/>
      <c r="G878" s="35"/>
      <c r="H878" s="35"/>
      <c r="I878" s="35"/>
      <c r="J878" s="35"/>
      <c r="K878" s="35"/>
      <c r="L878" s="35"/>
      <c r="M878" s="35"/>
      <c r="N878" s="35"/>
      <c r="O878" s="35"/>
      <c r="P878" s="35"/>
      <c r="Q878" s="35"/>
      <c r="R878" s="35"/>
      <c r="S878" s="35"/>
      <c r="T878" s="35"/>
      <c r="U878" s="35"/>
      <c r="V878" s="35"/>
      <c r="W878" s="35"/>
      <c r="X878" s="35"/>
      <c r="Y878" s="35"/>
      <c r="Z878" s="35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35"/>
      <c r="AO878" s="35"/>
      <c r="AP878" s="35"/>
      <c r="AQ878" s="35"/>
      <c r="AR878" s="35"/>
      <c r="AS878" s="35"/>
      <c r="AT878" s="35"/>
      <c r="AU878" s="35"/>
      <c r="AV878" s="35"/>
      <c r="AW878" s="35"/>
      <c r="AX878" s="35"/>
      <c r="AY878" s="35"/>
      <c r="AZ878" s="35"/>
      <c r="BA878" s="35"/>
      <c r="BB878" s="35"/>
      <c r="BC878" s="35"/>
      <c r="BD878" s="35"/>
      <c r="BE878" s="35"/>
      <c r="BF878" s="35"/>
      <c r="BG878" s="35"/>
      <c r="BH878" s="35"/>
      <c r="BI878" s="35"/>
      <c r="BJ878" s="35"/>
      <c r="BK878" s="35"/>
      <c r="BL878" s="35"/>
      <c r="BM878" s="35"/>
      <c r="BN878" s="35"/>
      <c r="BO878" s="35"/>
      <c r="BP878" s="35"/>
      <c r="BQ878" s="35"/>
      <c r="BR878" s="35"/>
      <c r="BS878" s="35"/>
      <c r="BT878" s="35"/>
      <c r="BU878" s="35"/>
      <c r="BV878" s="35"/>
      <c r="BW878" s="35"/>
      <c r="BX878" s="35"/>
      <c r="BY878" s="35"/>
      <c r="BZ878" s="35"/>
      <c r="CA878" s="35"/>
      <c r="CB878" s="35"/>
      <c r="CC878" s="35"/>
      <c r="CD878" s="35"/>
      <c r="CE878" s="35"/>
      <c r="CF878" s="35"/>
      <c r="CG878" s="35"/>
      <c r="CH878" s="35"/>
      <c r="CI878" s="35"/>
      <c r="CJ878" s="35"/>
      <c r="CK878" s="35"/>
      <c r="CL878" s="35"/>
      <c r="CM878" s="35"/>
      <c r="CN878" s="35"/>
      <c r="CO878" s="35"/>
      <c r="CP878" s="35"/>
      <c r="CQ878" s="35"/>
      <c r="CR878" s="35"/>
      <c r="CS878" s="35"/>
      <c r="CT878" s="35"/>
      <c r="CU878" s="35"/>
      <c r="CV878" s="35"/>
      <c r="CW878" s="35"/>
      <c r="CX878" s="35"/>
      <c r="CY878" s="35"/>
      <c r="CZ878" s="35"/>
      <c r="DA878" s="35"/>
      <c r="DB878" s="35"/>
      <c r="DC878" s="35"/>
      <c r="DD878" s="35"/>
      <c r="DE878" s="35"/>
      <c r="DF878" s="35"/>
      <c r="DG878" s="35"/>
      <c r="DH878" s="35"/>
      <c r="DI878" s="35"/>
      <c r="DJ878" s="35"/>
      <c r="DK878" s="35"/>
      <c r="DL878" s="35"/>
      <c r="DM878" s="35"/>
      <c r="DN878" s="35"/>
      <c r="DO878" s="35"/>
      <c r="DP878" s="35"/>
      <c r="DQ878" s="35"/>
      <c r="DR878" s="35"/>
      <c r="DS878" s="35"/>
      <c r="DT878" s="35"/>
      <c r="DU878" s="35"/>
      <c r="DV878" s="35"/>
      <c r="DW878" s="35"/>
      <c r="DX878" s="35"/>
      <c r="DY878" s="35"/>
      <c r="DZ878" s="35"/>
      <c r="EA878" s="35"/>
      <c r="EB878" s="35"/>
      <c r="EC878" s="35"/>
      <c r="ED878" s="35"/>
      <c r="EE878" s="35"/>
      <c r="EF878" s="35"/>
      <c r="EG878" s="35"/>
      <c r="EH878" s="35"/>
      <c r="EI878" s="35"/>
      <c r="EJ878" s="35"/>
      <c r="EK878" s="35"/>
      <c r="EL878" s="35"/>
      <c r="EM878" s="35"/>
      <c r="EN878" s="35"/>
      <c r="EO878" s="35"/>
      <c r="EP878" s="35"/>
      <c r="EQ878" s="35"/>
      <c r="ER878" s="35"/>
      <c r="ES878" s="35"/>
      <c r="ET878" s="35"/>
      <c r="EU878" s="35"/>
      <c r="EV878" s="35"/>
      <c r="EW878" s="35"/>
      <c r="EX878" s="35"/>
      <c r="EY878" s="35"/>
      <c r="EZ878" s="35"/>
      <c r="FA878" s="35"/>
      <c r="FB878" s="35"/>
      <c r="FC878" s="35"/>
      <c r="FD878" s="35"/>
      <c r="FE878" s="35"/>
      <c r="FF878" s="35"/>
      <c r="FG878" s="35"/>
      <c r="FH878" s="35"/>
      <c r="FI878" s="35"/>
      <c r="FJ878" s="35"/>
      <c r="FK878" s="35"/>
      <c r="FL878" s="35"/>
      <c r="FM878" s="35"/>
      <c r="FN878" s="35"/>
      <c r="FO878" s="35"/>
      <c r="FP878" s="35"/>
      <c r="FQ878" s="35"/>
      <c r="FR878" s="35"/>
      <c r="FS878" s="35"/>
      <c r="FT878" s="35"/>
      <c r="FU878" s="35"/>
      <c r="FV878" s="35"/>
      <c r="FW878" s="35"/>
      <c r="FX878" s="35"/>
      <c r="FY878" s="35"/>
      <c r="FZ878" s="35"/>
      <c r="GA878" s="35"/>
      <c r="GB878" s="35"/>
      <c r="GC878" s="35"/>
      <c r="GD878" s="35"/>
      <c r="GE878" s="35"/>
      <c r="GF878" s="35"/>
      <c r="GG878" s="35"/>
      <c r="GH878" s="35"/>
      <c r="GI878" s="35"/>
      <c r="GJ878" s="35"/>
      <c r="GK878" s="35"/>
      <c r="GL878" s="35"/>
      <c r="GM878" s="35"/>
      <c r="GN878" s="35"/>
      <c r="GO878" s="35"/>
      <c r="GP878" s="35"/>
      <c r="GQ878" s="35"/>
      <c r="GR878" s="35"/>
      <c r="GS878" s="35"/>
      <c r="GT878" s="35"/>
      <c r="GU878" s="35"/>
      <c r="GV878" s="35"/>
      <c r="GW878" s="35"/>
      <c r="GX878" s="35"/>
    </row>
    <row r="879" spans="1:206" x14ac:dyDescent="0.25">
      <c r="A879" s="35"/>
      <c r="B879" s="35"/>
      <c r="C879" s="35"/>
      <c r="D879" s="35"/>
      <c r="E879" s="35"/>
      <c r="F879" s="35"/>
      <c r="G879" s="35"/>
      <c r="H879" s="35"/>
      <c r="I879" s="35"/>
      <c r="J879" s="35"/>
      <c r="K879" s="35"/>
      <c r="L879" s="35"/>
      <c r="M879" s="35"/>
      <c r="N879" s="35"/>
      <c r="O879" s="35"/>
      <c r="P879" s="35"/>
      <c r="Q879" s="35"/>
      <c r="R879" s="35"/>
      <c r="S879" s="35"/>
      <c r="T879" s="35"/>
      <c r="U879" s="35"/>
      <c r="V879" s="35"/>
      <c r="W879" s="35"/>
      <c r="X879" s="35"/>
      <c r="Y879" s="35"/>
      <c r="Z879" s="35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35"/>
      <c r="AO879" s="35"/>
      <c r="AP879" s="35"/>
      <c r="AQ879" s="35"/>
      <c r="AR879" s="35"/>
      <c r="AS879" s="35"/>
      <c r="AT879" s="35"/>
      <c r="AU879" s="35"/>
      <c r="AV879" s="35"/>
      <c r="AW879" s="35"/>
      <c r="AX879" s="35"/>
      <c r="AY879" s="35"/>
      <c r="AZ879" s="35"/>
      <c r="BA879" s="35"/>
      <c r="BB879" s="35"/>
      <c r="BC879" s="35"/>
      <c r="BD879" s="35"/>
      <c r="BE879" s="35"/>
      <c r="BF879" s="35"/>
      <c r="BG879" s="35"/>
      <c r="BH879" s="35"/>
      <c r="BI879" s="35"/>
      <c r="BJ879" s="35"/>
      <c r="BK879" s="35"/>
      <c r="BL879" s="35"/>
      <c r="BM879" s="35"/>
      <c r="BN879" s="35"/>
      <c r="BO879" s="35"/>
      <c r="BP879" s="35"/>
      <c r="BQ879" s="35"/>
      <c r="BR879" s="35"/>
      <c r="BS879" s="35"/>
      <c r="BT879" s="35"/>
      <c r="BU879" s="35"/>
      <c r="BV879" s="35"/>
      <c r="BW879" s="35"/>
      <c r="BX879" s="35"/>
      <c r="BY879" s="35"/>
      <c r="BZ879" s="35"/>
      <c r="CA879" s="35"/>
      <c r="CB879" s="35"/>
      <c r="CC879" s="35"/>
      <c r="CD879" s="35"/>
      <c r="CE879" s="35"/>
      <c r="CF879" s="35"/>
      <c r="CG879" s="35"/>
      <c r="CH879" s="35"/>
      <c r="CI879" s="35"/>
      <c r="CJ879" s="35"/>
      <c r="CK879" s="35"/>
      <c r="CL879" s="35"/>
      <c r="CM879" s="35"/>
      <c r="CN879" s="35"/>
      <c r="CO879" s="35"/>
      <c r="CP879" s="35"/>
      <c r="CQ879" s="35"/>
      <c r="CR879" s="35"/>
      <c r="CS879" s="35"/>
      <c r="CT879" s="35"/>
      <c r="CU879" s="35"/>
      <c r="CV879" s="35"/>
      <c r="CW879" s="35"/>
      <c r="CX879" s="35"/>
      <c r="CY879" s="35"/>
      <c r="CZ879" s="35"/>
      <c r="DA879" s="35"/>
      <c r="DB879" s="35"/>
      <c r="DC879" s="35"/>
      <c r="DD879" s="35"/>
      <c r="DE879" s="35"/>
      <c r="DF879" s="35"/>
      <c r="DG879" s="35"/>
      <c r="DH879" s="35"/>
      <c r="DI879" s="35"/>
      <c r="DJ879" s="35"/>
      <c r="DK879" s="35"/>
      <c r="DL879" s="35"/>
      <c r="DM879" s="35"/>
      <c r="DN879" s="35"/>
      <c r="DO879" s="35"/>
      <c r="DP879" s="35"/>
      <c r="DQ879" s="35"/>
      <c r="DR879" s="35"/>
      <c r="DS879" s="35"/>
      <c r="DT879" s="35"/>
      <c r="DU879" s="35"/>
      <c r="DV879" s="35"/>
      <c r="DW879" s="35"/>
      <c r="DX879" s="35"/>
      <c r="DY879" s="35"/>
      <c r="DZ879" s="35"/>
      <c r="EA879" s="35"/>
      <c r="EB879" s="35"/>
      <c r="EC879" s="35"/>
      <c r="ED879" s="35"/>
      <c r="EE879" s="35"/>
      <c r="EF879" s="35"/>
      <c r="EG879" s="35"/>
      <c r="EH879" s="35"/>
      <c r="EI879" s="35"/>
      <c r="EJ879" s="35"/>
      <c r="EK879" s="35"/>
      <c r="EL879" s="35"/>
      <c r="EM879" s="35"/>
      <c r="EN879" s="35"/>
      <c r="EO879" s="35"/>
      <c r="EP879" s="35"/>
      <c r="EQ879" s="35"/>
      <c r="ER879" s="35"/>
      <c r="ES879" s="35"/>
      <c r="ET879" s="35"/>
      <c r="EU879" s="35"/>
      <c r="EV879" s="35"/>
      <c r="EW879" s="35"/>
      <c r="EX879" s="35"/>
      <c r="EY879" s="35"/>
      <c r="EZ879" s="35"/>
      <c r="FA879" s="35"/>
      <c r="FB879" s="35"/>
      <c r="FC879" s="35"/>
      <c r="FD879" s="35"/>
      <c r="FE879" s="35"/>
      <c r="FF879" s="35"/>
      <c r="FG879" s="35"/>
      <c r="FH879" s="35"/>
      <c r="FI879" s="35"/>
      <c r="FJ879" s="35"/>
      <c r="FK879" s="35"/>
      <c r="FL879" s="35"/>
      <c r="FM879" s="35"/>
      <c r="FN879" s="35"/>
      <c r="FO879" s="35"/>
      <c r="FP879" s="35"/>
      <c r="FQ879" s="35"/>
      <c r="FR879" s="35"/>
      <c r="FS879" s="35"/>
      <c r="FT879" s="35"/>
      <c r="FU879" s="35"/>
      <c r="FV879" s="35"/>
      <c r="FW879" s="35"/>
      <c r="FX879" s="35"/>
      <c r="FY879" s="35"/>
      <c r="FZ879" s="35"/>
      <c r="GA879" s="35"/>
      <c r="GB879" s="35"/>
      <c r="GC879" s="35"/>
      <c r="GD879" s="35"/>
      <c r="GE879" s="35"/>
      <c r="GF879" s="35"/>
      <c r="GG879" s="35"/>
      <c r="GH879" s="35"/>
      <c r="GI879" s="35"/>
      <c r="GJ879" s="35"/>
      <c r="GK879" s="35"/>
      <c r="GL879" s="35"/>
      <c r="GM879" s="35"/>
      <c r="GN879" s="35"/>
      <c r="GO879" s="35"/>
      <c r="GP879" s="35"/>
      <c r="GQ879" s="35"/>
      <c r="GR879" s="35"/>
      <c r="GS879" s="35"/>
      <c r="GT879" s="35"/>
      <c r="GU879" s="35"/>
      <c r="GV879" s="35"/>
      <c r="GW879" s="35"/>
      <c r="GX879" s="35"/>
    </row>
    <row r="880" spans="1:206" x14ac:dyDescent="0.25">
      <c r="A880" s="35"/>
      <c r="B880" s="35"/>
      <c r="C880" s="35"/>
      <c r="D880" s="35"/>
      <c r="E880" s="35"/>
      <c r="F880" s="35"/>
      <c r="G880" s="35"/>
      <c r="H880" s="35"/>
      <c r="I880" s="35"/>
      <c r="J880" s="35"/>
      <c r="K880" s="35"/>
      <c r="L880" s="35"/>
      <c r="M880" s="35"/>
      <c r="N880" s="35"/>
      <c r="O880" s="35"/>
      <c r="P880" s="35"/>
      <c r="Q880" s="35"/>
      <c r="R880" s="35"/>
      <c r="S880" s="35"/>
      <c r="T880" s="35"/>
      <c r="U880" s="35"/>
      <c r="V880" s="35"/>
      <c r="W880" s="35"/>
      <c r="X880" s="35"/>
      <c r="Y880" s="35"/>
      <c r="Z880" s="35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35"/>
      <c r="AO880" s="35"/>
      <c r="AP880" s="35"/>
      <c r="AQ880" s="35"/>
      <c r="AR880" s="35"/>
      <c r="AS880" s="35"/>
      <c r="AT880" s="35"/>
      <c r="AU880" s="35"/>
      <c r="AV880" s="35"/>
      <c r="AW880" s="35"/>
      <c r="AX880" s="35"/>
      <c r="AY880" s="35"/>
      <c r="AZ880" s="35"/>
      <c r="BA880" s="35"/>
      <c r="BB880" s="35"/>
      <c r="BC880" s="35"/>
      <c r="BD880" s="35"/>
      <c r="BE880" s="35"/>
      <c r="BF880" s="35"/>
      <c r="BG880" s="35"/>
      <c r="BH880" s="35"/>
      <c r="BI880" s="35"/>
      <c r="BJ880" s="35"/>
      <c r="BK880" s="35"/>
      <c r="BL880" s="35"/>
      <c r="BM880" s="35"/>
      <c r="BN880" s="35"/>
      <c r="BO880" s="35"/>
      <c r="BP880" s="35"/>
      <c r="BQ880" s="35"/>
      <c r="BR880" s="35"/>
      <c r="BS880" s="35"/>
      <c r="BT880" s="35"/>
      <c r="BU880" s="35"/>
      <c r="BV880" s="35"/>
      <c r="BW880" s="35"/>
      <c r="BX880" s="35"/>
      <c r="BY880" s="35"/>
      <c r="BZ880" s="35"/>
      <c r="CA880" s="35"/>
      <c r="CB880" s="35"/>
      <c r="CC880" s="35"/>
      <c r="CD880" s="35"/>
      <c r="CE880" s="35"/>
      <c r="CF880" s="35"/>
      <c r="CG880" s="35"/>
      <c r="CH880" s="35"/>
      <c r="CI880" s="35"/>
      <c r="CJ880" s="35"/>
      <c r="CK880" s="35"/>
      <c r="CL880" s="35"/>
      <c r="CM880" s="35"/>
      <c r="CN880" s="35"/>
      <c r="CO880" s="35"/>
      <c r="CP880" s="35"/>
      <c r="CQ880" s="35"/>
      <c r="CR880" s="35"/>
      <c r="CS880" s="35"/>
      <c r="CT880" s="35"/>
      <c r="CU880" s="35"/>
      <c r="CV880" s="35"/>
      <c r="CW880" s="35"/>
      <c r="CX880" s="35"/>
      <c r="CY880" s="35"/>
      <c r="CZ880" s="35"/>
      <c r="DA880" s="35"/>
      <c r="DB880" s="35"/>
      <c r="DC880" s="35"/>
      <c r="DD880" s="35"/>
      <c r="DE880" s="35"/>
      <c r="DF880" s="35"/>
      <c r="DG880" s="35"/>
      <c r="DH880" s="35"/>
      <c r="DI880" s="35"/>
      <c r="DJ880" s="35"/>
      <c r="DK880" s="35"/>
      <c r="DL880" s="35"/>
      <c r="DM880" s="35"/>
      <c r="DN880" s="35"/>
      <c r="DO880" s="35"/>
      <c r="DP880" s="35"/>
      <c r="DQ880" s="35"/>
      <c r="DR880" s="35"/>
      <c r="DS880" s="35"/>
      <c r="DT880" s="35"/>
      <c r="DU880" s="35"/>
      <c r="DV880" s="35"/>
      <c r="DW880" s="35"/>
      <c r="DX880" s="35"/>
      <c r="DY880" s="35"/>
      <c r="DZ880" s="35"/>
      <c r="EA880" s="35"/>
      <c r="EB880" s="35"/>
      <c r="EC880" s="35"/>
      <c r="ED880" s="35"/>
      <c r="EE880" s="35"/>
      <c r="EF880" s="35"/>
      <c r="EG880" s="35"/>
      <c r="EH880" s="35"/>
      <c r="EI880" s="35"/>
      <c r="EJ880" s="35"/>
      <c r="EK880" s="35"/>
      <c r="EL880" s="35"/>
      <c r="EM880" s="35"/>
      <c r="EN880" s="35"/>
      <c r="EO880" s="35"/>
      <c r="EP880" s="35"/>
      <c r="EQ880" s="35"/>
      <c r="ER880" s="35"/>
      <c r="ES880" s="35"/>
      <c r="ET880" s="35"/>
      <c r="EU880" s="35"/>
      <c r="EV880" s="35"/>
      <c r="EW880" s="35"/>
      <c r="EX880" s="35"/>
      <c r="EY880" s="35"/>
      <c r="EZ880" s="35"/>
      <c r="FA880" s="35"/>
      <c r="FB880" s="35"/>
      <c r="FC880" s="35"/>
      <c r="FD880" s="35"/>
      <c r="FE880" s="35"/>
      <c r="FF880" s="35"/>
      <c r="FG880" s="35"/>
      <c r="FH880" s="35"/>
      <c r="FI880" s="35"/>
      <c r="FJ880" s="35"/>
      <c r="FK880" s="35"/>
      <c r="FL880" s="35"/>
      <c r="FM880" s="35"/>
      <c r="FN880" s="35"/>
      <c r="FO880" s="35"/>
      <c r="FP880" s="35"/>
      <c r="FQ880" s="35"/>
      <c r="FR880" s="35"/>
      <c r="FS880" s="35"/>
      <c r="FT880" s="35"/>
      <c r="FU880" s="35"/>
      <c r="FV880" s="35"/>
      <c r="FW880" s="35"/>
      <c r="FX880" s="35"/>
      <c r="FY880" s="35"/>
      <c r="FZ880" s="35"/>
      <c r="GA880" s="35"/>
      <c r="GB880" s="35"/>
      <c r="GC880" s="35"/>
      <c r="GD880" s="35"/>
      <c r="GE880" s="35"/>
      <c r="GF880" s="35"/>
      <c r="GG880" s="35"/>
      <c r="GH880" s="35"/>
      <c r="GI880" s="35"/>
      <c r="GJ880" s="35"/>
      <c r="GK880" s="35"/>
      <c r="GL880" s="35"/>
      <c r="GM880" s="35"/>
      <c r="GN880" s="35"/>
      <c r="GO880" s="35"/>
      <c r="GP880" s="35"/>
      <c r="GQ880" s="35"/>
      <c r="GR880" s="35"/>
      <c r="GS880" s="35"/>
      <c r="GT880" s="35"/>
      <c r="GU880" s="35"/>
      <c r="GV880" s="35"/>
      <c r="GW880" s="35"/>
      <c r="GX880" s="35"/>
    </row>
    <row r="881" spans="1:206" x14ac:dyDescent="0.25">
      <c r="A881" s="35"/>
      <c r="B881" s="35"/>
      <c r="C881" s="35"/>
      <c r="D881" s="35"/>
      <c r="E881" s="35"/>
      <c r="F881" s="35"/>
      <c r="G881" s="35"/>
      <c r="H881" s="35"/>
      <c r="I881" s="35"/>
      <c r="J881" s="35"/>
      <c r="K881" s="35"/>
      <c r="L881" s="35"/>
      <c r="M881" s="35"/>
      <c r="N881" s="35"/>
      <c r="O881" s="35"/>
      <c r="P881" s="35"/>
      <c r="Q881" s="35"/>
      <c r="R881" s="35"/>
      <c r="S881" s="35"/>
      <c r="T881" s="35"/>
      <c r="U881" s="35"/>
      <c r="V881" s="35"/>
      <c r="W881" s="35"/>
      <c r="X881" s="35"/>
      <c r="Y881" s="35"/>
      <c r="Z881" s="35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35"/>
      <c r="AO881" s="35"/>
      <c r="AP881" s="35"/>
      <c r="AQ881" s="35"/>
      <c r="AR881" s="35"/>
      <c r="AS881" s="35"/>
      <c r="AT881" s="35"/>
      <c r="AU881" s="35"/>
      <c r="AV881" s="35"/>
      <c r="AW881" s="35"/>
      <c r="AX881" s="35"/>
      <c r="AY881" s="35"/>
      <c r="AZ881" s="35"/>
      <c r="BA881" s="35"/>
      <c r="BB881" s="35"/>
      <c r="BC881" s="35"/>
      <c r="BD881" s="35"/>
      <c r="BE881" s="35"/>
      <c r="BF881" s="35"/>
      <c r="BG881" s="35"/>
      <c r="BH881" s="35"/>
      <c r="BI881" s="35"/>
      <c r="BJ881" s="35"/>
      <c r="BK881" s="35"/>
      <c r="BL881" s="35"/>
      <c r="BM881" s="35"/>
      <c r="BN881" s="35"/>
      <c r="BO881" s="35"/>
      <c r="BP881" s="35"/>
      <c r="BQ881" s="35"/>
      <c r="BR881" s="35"/>
      <c r="BS881" s="35"/>
      <c r="BT881" s="35"/>
      <c r="BU881" s="35"/>
      <c r="BV881" s="35"/>
      <c r="BW881" s="35"/>
      <c r="BX881" s="35"/>
      <c r="BY881" s="35"/>
      <c r="BZ881" s="35"/>
      <c r="CA881" s="35"/>
      <c r="CB881" s="35"/>
      <c r="CC881" s="35"/>
      <c r="CD881" s="35"/>
      <c r="CE881" s="35"/>
      <c r="CF881" s="35"/>
      <c r="CG881" s="35"/>
      <c r="CH881" s="35"/>
      <c r="CI881" s="35"/>
      <c r="CJ881" s="35"/>
      <c r="CK881" s="35"/>
      <c r="CL881" s="35"/>
      <c r="CM881" s="35"/>
      <c r="CN881" s="35"/>
      <c r="CO881" s="35"/>
      <c r="CP881" s="35"/>
      <c r="CQ881" s="35"/>
      <c r="CR881" s="35"/>
      <c r="CS881" s="35"/>
      <c r="CT881" s="35"/>
      <c r="CU881" s="35"/>
      <c r="CV881" s="35"/>
      <c r="CW881" s="35"/>
      <c r="CX881" s="35"/>
      <c r="CY881" s="35"/>
      <c r="CZ881" s="35"/>
      <c r="DA881" s="35"/>
      <c r="DB881" s="35"/>
      <c r="DC881" s="35"/>
      <c r="DD881" s="35"/>
      <c r="DE881" s="35"/>
      <c r="DF881" s="35"/>
      <c r="DG881" s="35"/>
      <c r="DH881" s="35"/>
      <c r="DI881" s="35"/>
      <c r="DJ881" s="35"/>
      <c r="DK881" s="35"/>
      <c r="DL881" s="35"/>
      <c r="DM881" s="35"/>
      <c r="DN881" s="35"/>
      <c r="DO881" s="35"/>
      <c r="DP881" s="35"/>
      <c r="DQ881" s="35"/>
      <c r="DR881" s="35"/>
      <c r="DS881" s="35"/>
      <c r="DT881" s="35"/>
      <c r="DU881" s="35"/>
      <c r="DV881" s="35"/>
      <c r="DW881" s="35"/>
      <c r="DX881" s="35"/>
      <c r="DY881" s="35"/>
      <c r="DZ881" s="35"/>
      <c r="EA881" s="35"/>
      <c r="EB881" s="35"/>
      <c r="EC881" s="35"/>
      <c r="ED881" s="35"/>
      <c r="EE881" s="35"/>
      <c r="EF881" s="35"/>
      <c r="EG881" s="35"/>
      <c r="EH881" s="35"/>
      <c r="EI881" s="35"/>
      <c r="EJ881" s="35"/>
      <c r="EK881" s="35"/>
      <c r="EL881" s="35"/>
      <c r="EM881" s="35"/>
      <c r="EN881" s="35"/>
      <c r="EO881" s="35"/>
      <c r="EP881" s="35"/>
      <c r="EQ881" s="35"/>
      <c r="ER881" s="35"/>
      <c r="ES881" s="35"/>
      <c r="ET881" s="35"/>
      <c r="EU881" s="35"/>
      <c r="EV881" s="35"/>
      <c r="EW881" s="35"/>
      <c r="EX881" s="35"/>
      <c r="EY881" s="35"/>
      <c r="EZ881" s="35"/>
      <c r="FA881" s="35"/>
      <c r="FB881" s="35"/>
      <c r="FC881" s="35"/>
      <c r="FD881" s="35"/>
      <c r="FE881" s="35"/>
      <c r="FF881" s="35"/>
      <c r="FG881" s="35"/>
      <c r="FH881" s="35"/>
      <c r="FI881" s="35"/>
      <c r="FJ881" s="35"/>
      <c r="FK881" s="35"/>
      <c r="FL881" s="35"/>
      <c r="FM881" s="35"/>
      <c r="FN881" s="35"/>
      <c r="FO881" s="35"/>
      <c r="FP881" s="35"/>
      <c r="FQ881" s="35"/>
      <c r="FR881" s="35"/>
      <c r="FS881" s="35"/>
      <c r="FT881" s="35"/>
      <c r="FU881" s="35"/>
      <c r="FV881" s="35"/>
      <c r="FW881" s="35"/>
      <c r="FX881" s="35"/>
      <c r="FY881" s="35"/>
      <c r="FZ881" s="35"/>
      <c r="GA881" s="35"/>
      <c r="GB881" s="35"/>
      <c r="GC881" s="35"/>
      <c r="GD881" s="35"/>
      <c r="GE881" s="35"/>
      <c r="GF881" s="35"/>
      <c r="GG881" s="35"/>
      <c r="GH881" s="35"/>
      <c r="GI881" s="35"/>
      <c r="GJ881" s="35"/>
      <c r="GK881" s="35"/>
      <c r="GL881" s="35"/>
      <c r="GM881" s="35"/>
      <c r="GN881" s="35"/>
      <c r="GO881" s="35"/>
      <c r="GP881" s="35"/>
      <c r="GQ881" s="35"/>
      <c r="GR881" s="35"/>
      <c r="GS881" s="35"/>
      <c r="GT881" s="35"/>
      <c r="GU881" s="35"/>
      <c r="GV881" s="35"/>
      <c r="GW881" s="35"/>
      <c r="GX881" s="35"/>
    </row>
    <row r="882" spans="1:206" x14ac:dyDescent="0.25">
      <c r="A882" s="35"/>
      <c r="B882" s="35"/>
      <c r="C882" s="35"/>
      <c r="D882" s="35"/>
      <c r="E882" s="35"/>
      <c r="F882" s="35"/>
      <c r="G882" s="35"/>
      <c r="H882" s="35"/>
      <c r="I882" s="35"/>
      <c r="J882" s="35"/>
      <c r="K882" s="35"/>
      <c r="L882" s="35"/>
      <c r="M882" s="35"/>
      <c r="N882" s="35"/>
      <c r="O882" s="35"/>
      <c r="P882" s="35"/>
      <c r="Q882" s="35"/>
      <c r="R882" s="35"/>
      <c r="S882" s="35"/>
      <c r="T882" s="35"/>
      <c r="U882" s="35"/>
      <c r="V882" s="35"/>
      <c r="W882" s="35"/>
      <c r="X882" s="35"/>
      <c r="Y882" s="35"/>
      <c r="Z882" s="35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35"/>
      <c r="AO882" s="35"/>
      <c r="AP882" s="35"/>
      <c r="AQ882" s="35"/>
      <c r="AR882" s="35"/>
      <c r="AS882" s="35"/>
      <c r="AT882" s="35"/>
      <c r="AU882" s="35"/>
      <c r="AV882" s="35"/>
      <c r="AW882" s="35"/>
      <c r="AX882" s="35"/>
      <c r="AY882" s="35"/>
      <c r="AZ882" s="35"/>
      <c r="BA882" s="35"/>
      <c r="BB882" s="35"/>
      <c r="BC882" s="35"/>
      <c r="BD882" s="35"/>
      <c r="BE882" s="35"/>
      <c r="BF882" s="35"/>
      <c r="BG882" s="35"/>
      <c r="BH882" s="35"/>
      <c r="BI882" s="35"/>
      <c r="BJ882" s="35"/>
      <c r="BK882" s="35"/>
      <c r="BL882" s="35"/>
      <c r="BM882" s="35"/>
      <c r="BN882" s="35"/>
      <c r="BO882" s="35"/>
      <c r="BP882" s="35"/>
      <c r="BQ882" s="35"/>
      <c r="BR882" s="35"/>
      <c r="BS882" s="35"/>
      <c r="BT882" s="35"/>
      <c r="BU882" s="35"/>
      <c r="BV882" s="35"/>
      <c r="BW882" s="35"/>
      <c r="BX882" s="35"/>
      <c r="BY882" s="35"/>
      <c r="BZ882" s="35"/>
      <c r="CA882" s="35"/>
      <c r="CB882" s="35"/>
      <c r="CC882" s="35"/>
      <c r="CD882" s="35"/>
      <c r="CE882" s="35"/>
      <c r="CF882" s="35"/>
      <c r="CG882" s="35"/>
      <c r="CH882" s="35"/>
      <c r="CI882" s="35"/>
      <c r="CJ882" s="35"/>
      <c r="CK882" s="35"/>
      <c r="CL882" s="35"/>
      <c r="CM882" s="35"/>
      <c r="CN882" s="35"/>
      <c r="CO882" s="35"/>
      <c r="CP882" s="35"/>
      <c r="CQ882" s="35"/>
      <c r="CR882" s="35"/>
      <c r="CS882" s="35"/>
      <c r="CT882" s="35"/>
      <c r="CU882" s="35"/>
      <c r="CV882" s="35"/>
      <c r="CW882" s="35"/>
      <c r="CX882" s="35"/>
      <c r="CY882" s="35"/>
      <c r="CZ882" s="35"/>
      <c r="DA882" s="35"/>
      <c r="DB882" s="35"/>
      <c r="DC882" s="35"/>
      <c r="DD882" s="35"/>
      <c r="DE882" s="35"/>
      <c r="DF882" s="35"/>
      <c r="DG882" s="35"/>
      <c r="DH882" s="35"/>
      <c r="DI882" s="35"/>
      <c r="DJ882" s="35"/>
      <c r="DK882" s="35"/>
      <c r="DL882" s="35"/>
      <c r="DM882" s="35"/>
      <c r="DN882" s="35"/>
      <c r="DO882" s="35"/>
      <c r="DP882" s="35"/>
      <c r="DQ882" s="35"/>
      <c r="DR882" s="35"/>
      <c r="DS882" s="35"/>
      <c r="DT882" s="35"/>
      <c r="DU882" s="35"/>
      <c r="DV882" s="35"/>
      <c r="DW882" s="35"/>
      <c r="DX882" s="35"/>
      <c r="DY882" s="35"/>
      <c r="DZ882" s="35"/>
      <c r="EA882" s="35"/>
      <c r="EB882" s="35"/>
      <c r="EC882" s="35"/>
      <c r="ED882" s="35"/>
      <c r="EE882" s="35"/>
      <c r="EF882" s="35"/>
      <c r="EG882" s="35"/>
      <c r="EH882" s="35"/>
      <c r="EI882" s="35"/>
      <c r="EJ882" s="35"/>
      <c r="EK882" s="35"/>
      <c r="EL882" s="35"/>
      <c r="EM882" s="35"/>
      <c r="EN882" s="35"/>
      <c r="EO882" s="35"/>
      <c r="EP882" s="35"/>
      <c r="EQ882" s="35"/>
      <c r="ER882" s="35"/>
      <c r="ES882" s="35"/>
      <c r="ET882" s="35"/>
      <c r="EU882" s="35"/>
      <c r="EV882" s="35"/>
      <c r="EW882" s="35"/>
      <c r="EX882" s="35"/>
      <c r="EY882" s="35"/>
      <c r="EZ882" s="35"/>
      <c r="FA882" s="35"/>
      <c r="FB882" s="35"/>
      <c r="FC882" s="35"/>
      <c r="FD882" s="35"/>
      <c r="FE882" s="35"/>
      <c r="FF882" s="35"/>
      <c r="FG882" s="35"/>
      <c r="FH882" s="35"/>
      <c r="FI882" s="35"/>
      <c r="FJ882" s="35"/>
      <c r="FK882" s="35"/>
      <c r="FL882" s="35"/>
      <c r="FM882" s="35"/>
      <c r="FN882" s="35"/>
      <c r="FO882" s="35"/>
      <c r="FP882" s="35"/>
      <c r="FQ882" s="35"/>
      <c r="FR882" s="35"/>
      <c r="FS882" s="35"/>
      <c r="FT882" s="35"/>
      <c r="FU882" s="35"/>
      <c r="FV882" s="35"/>
      <c r="FW882" s="35"/>
      <c r="FX882" s="35"/>
      <c r="FY882" s="35"/>
      <c r="FZ882" s="35"/>
      <c r="GA882" s="35"/>
      <c r="GB882" s="35"/>
      <c r="GC882" s="35"/>
      <c r="GD882" s="35"/>
      <c r="GE882" s="35"/>
      <c r="GF882" s="35"/>
      <c r="GG882" s="35"/>
      <c r="GH882" s="35"/>
      <c r="GI882" s="35"/>
      <c r="GJ882" s="35"/>
      <c r="GK882" s="35"/>
      <c r="GL882" s="35"/>
      <c r="GM882" s="35"/>
      <c r="GN882" s="35"/>
      <c r="GO882" s="35"/>
      <c r="GP882" s="35"/>
      <c r="GQ882" s="35"/>
      <c r="GR882" s="35"/>
      <c r="GS882" s="35"/>
      <c r="GT882" s="35"/>
      <c r="GU882" s="35"/>
      <c r="GV882" s="35"/>
      <c r="GW882" s="35"/>
      <c r="GX882" s="35"/>
    </row>
    <row r="883" spans="1:206" x14ac:dyDescent="0.25">
      <c r="A883" s="35"/>
      <c r="B883" s="35"/>
      <c r="C883" s="35"/>
      <c r="D883" s="35"/>
      <c r="E883" s="35"/>
      <c r="F883" s="35"/>
      <c r="G883" s="35"/>
      <c r="H883" s="35"/>
      <c r="I883" s="35"/>
      <c r="J883" s="35"/>
      <c r="K883" s="35"/>
      <c r="L883" s="35"/>
      <c r="M883" s="35"/>
      <c r="N883" s="35"/>
      <c r="O883" s="35"/>
      <c r="P883" s="35"/>
      <c r="Q883" s="35"/>
      <c r="R883" s="35"/>
      <c r="S883" s="35"/>
      <c r="T883" s="35"/>
      <c r="U883" s="35"/>
      <c r="V883" s="35"/>
      <c r="W883" s="35"/>
      <c r="X883" s="35"/>
      <c r="Y883" s="35"/>
      <c r="Z883" s="35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35"/>
      <c r="AO883" s="35"/>
      <c r="AP883" s="35"/>
      <c r="AQ883" s="35"/>
      <c r="AR883" s="35"/>
      <c r="AS883" s="35"/>
      <c r="AT883" s="35"/>
      <c r="AU883" s="35"/>
      <c r="AV883" s="35"/>
      <c r="AW883" s="35"/>
      <c r="AX883" s="35"/>
      <c r="AY883" s="35"/>
      <c r="AZ883" s="35"/>
      <c r="BA883" s="35"/>
      <c r="BB883" s="35"/>
      <c r="BC883" s="35"/>
      <c r="BD883" s="35"/>
      <c r="BE883" s="35"/>
      <c r="BF883" s="35"/>
      <c r="BG883" s="35"/>
      <c r="BH883" s="35"/>
      <c r="BI883" s="35"/>
      <c r="BJ883" s="35"/>
      <c r="BK883" s="35"/>
      <c r="BL883" s="35"/>
      <c r="BM883" s="35"/>
      <c r="BN883" s="35"/>
      <c r="BO883" s="35"/>
      <c r="BP883" s="35"/>
      <c r="BQ883" s="35"/>
      <c r="BR883" s="35"/>
      <c r="BS883" s="35"/>
      <c r="BT883" s="35"/>
      <c r="BU883" s="35"/>
      <c r="BV883" s="35"/>
      <c r="BW883" s="35"/>
      <c r="BX883" s="35"/>
      <c r="BY883" s="35"/>
      <c r="BZ883" s="35"/>
      <c r="CA883" s="35"/>
      <c r="CB883" s="35"/>
      <c r="CC883" s="35"/>
      <c r="CD883" s="35"/>
      <c r="CE883" s="35"/>
      <c r="CF883" s="35"/>
      <c r="CG883" s="35"/>
      <c r="CH883" s="35"/>
      <c r="CI883" s="35"/>
      <c r="CJ883" s="35"/>
      <c r="CK883" s="35"/>
      <c r="CL883" s="35"/>
      <c r="CM883" s="35"/>
      <c r="CN883" s="35"/>
      <c r="CO883" s="35"/>
      <c r="CP883" s="35"/>
      <c r="CQ883" s="35"/>
      <c r="CR883" s="35"/>
      <c r="CS883" s="35"/>
      <c r="CT883" s="35"/>
      <c r="CU883" s="35"/>
      <c r="CV883" s="35"/>
      <c r="CW883" s="35"/>
      <c r="CX883" s="35"/>
      <c r="CY883" s="35"/>
      <c r="CZ883" s="35"/>
      <c r="DA883" s="35"/>
      <c r="DB883" s="35"/>
      <c r="DC883" s="35"/>
      <c r="DD883" s="35"/>
      <c r="DE883" s="35"/>
      <c r="DF883" s="35"/>
      <c r="DG883" s="35"/>
      <c r="DH883" s="35"/>
      <c r="DI883" s="35"/>
      <c r="DJ883" s="35"/>
      <c r="DK883" s="35"/>
      <c r="DL883" s="35"/>
      <c r="DM883" s="35"/>
      <c r="DN883" s="35"/>
      <c r="DO883" s="35"/>
      <c r="DP883" s="35"/>
      <c r="DQ883" s="35"/>
      <c r="DR883" s="35"/>
      <c r="DS883" s="35"/>
      <c r="DT883" s="35"/>
      <c r="DU883" s="35"/>
      <c r="DV883" s="35"/>
      <c r="DW883" s="35"/>
      <c r="DX883" s="35"/>
      <c r="DY883" s="35"/>
      <c r="DZ883" s="35"/>
      <c r="EA883" s="35"/>
      <c r="EB883" s="35"/>
      <c r="EC883" s="35"/>
      <c r="ED883" s="35"/>
      <c r="EE883" s="35"/>
      <c r="EF883" s="35"/>
      <c r="EG883" s="35"/>
      <c r="EH883" s="35"/>
      <c r="EI883" s="35"/>
      <c r="EJ883" s="35"/>
      <c r="EK883" s="35"/>
      <c r="EL883" s="35"/>
      <c r="EM883" s="35"/>
      <c r="EN883" s="35"/>
      <c r="EO883" s="35"/>
      <c r="EP883" s="35"/>
      <c r="EQ883" s="35"/>
      <c r="ER883" s="35"/>
      <c r="ES883" s="35"/>
      <c r="ET883" s="35"/>
      <c r="EU883" s="35"/>
      <c r="EV883" s="35"/>
      <c r="EW883" s="35"/>
      <c r="EX883" s="35"/>
      <c r="EY883" s="35"/>
      <c r="EZ883" s="35"/>
      <c r="FA883" s="35"/>
      <c r="FB883" s="35"/>
      <c r="FC883" s="35"/>
      <c r="FD883" s="35"/>
      <c r="FE883" s="35"/>
      <c r="FF883" s="35"/>
      <c r="FG883" s="35"/>
      <c r="FH883" s="35"/>
      <c r="FI883" s="35"/>
      <c r="FJ883" s="35"/>
      <c r="FK883" s="35"/>
      <c r="FL883" s="35"/>
      <c r="FM883" s="35"/>
      <c r="FN883" s="35"/>
      <c r="FO883" s="35"/>
      <c r="FP883" s="35"/>
      <c r="FQ883" s="35"/>
      <c r="FR883" s="35"/>
      <c r="FS883" s="35"/>
      <c r="FT883" s="35"/>
      <c r="FU883" s="35"/>
      <c r="FV883" s="35"/>
      <c r="FW883" s="35"/>
      <c r="FX883" s="35"/>
      <c r="FY883" s="35"/>
      <c r="FZ883" s="35"/>
      <c r="GA883" s="35"/>
      <c r="GB883" s="35"/>
      <c r="GC883" s="35"/>
      <c r="GD883" s="35"/>
      <c r="GE883" s="35"/>
      <c r="GF883" s="35"/>
      <c r="GG883" s="35"/>
      <c r="GH883" s="35"/>
      <c r="GI883" s="35"/>
      <c r="GJ883" s="35"/>
      <c r="GK883" s="35"/>
      <c r="GL883" s="35"/>
      <c r="GM883" s="35"/>
      <c r="GN883" s="35"/>
      <c r="GO883" s="35"/>
      <c r="GP883" s="35"/>
      <c r="GQ883" s="35"/>
      <c r="GR883" s="35"/>
      <c r="GS883" s="35"/>
      <c r="GT883" s="35"/>
      <c r="GU883" s="35"/>
      <c r="GV883" s="35"/>
      <c r="GW883" s="35"/>
      <c r="GX883" s="35"/>
    </row>
    <row r="884" spans="1:206" x14ac:dyDescent="0.25">
      <c r="A884" s="35"/>
      <c r="B884" s="35"/>
      <c r="C884" s="35"/>
      <c r="D884" s="35"/>
      <c r="E884" s="35"/>
      <c r="F884" s="35"/>
      <c r="G884" s="35"/>
      <c r="H884" s="35"/>
      <c r="I884" s="35"/>
      <c r="J884" s="35"/>
      <c r="K884" s="35"/>
      <c r="L884" s="35"/>
      <c r="M884" s="35"/>
      <c r="N884" s="35"/>
      <c r="O884" s="35"/>
      <c r="P884" s="35"/>
      <c r="Q884" s="35"/>
      <c r="R884" s="35"/>
      <c r="S884" s="35"/>
      <c r="T884" s="35"/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F884" s="35"/>
      <c r="AG884" s="35"/>
      <c r="AH884" s="35"/>
      <c r="AI884" s="35"/>
      <c r="AJ884" s="35"/>
      <c r="AK884" s="35"/>
      <c r="AL884" s="35"/>
      <c r="AM884" s="35"/>
      <c r="AN884" s="35"/>
      <c r="AO884" s="35"/>
      <c r="AP884" s="35"/>
      <c r="AQ884" s="35"/>
      <c r="AR884" s="35"/>
      <c r="AS884" s="35"/>
      <c r="AT884" s="35"/>
      <c r="AU884" s="35"/>
      <c r="AV884" s="35"/>
      <c r="AW884" s="35"/>
      <c r="AX884" s="35"/>
      <c r="AY884" s="35"/>
      <c r="AZ884" s="35"/>
      <c r="BA884" s="35"/>
      <c r="BB884" s="35"/>
      <c r="BC884" s="35"/>
      <c r="BD884" s="35"/>
      <c r="BE884" s="35"/>
      <c r="BF884" s="35"/>
      <c r="BG884" s="35"/>
      <c r="BH884" s="35"/>
      <c r="BI884" s="35"/>
      <c r="BJ884" s="35"/>
      <c r="BK884" s="35"/>
      <c r="BL884" s="35"/>
      <c r="BM884" s="35"/>
      <c r="BN884" s="35"/>
      <c r="BO884" s="35"/>
      <c r="BP884" s="35"/>
      <c r="BQ884" s="35"/>
      <c r="BR884" s="35"/>
      <c r="BS884" s="35"/>
      <c r="BT884" s="35"/>
      <c r="BU884" s="35"/>
      <c r="BV884" s="35"/>
      <c r="BW884" s="35"/>
      <c r="BX884" s="35"/>
      <c r="BY884" s="35"/>
      <c r="BZ884" s="35"/>
      <c r="CA884" s="35"/>
      <c r="CB884" s="35"/>
      <c r="CC884" s="35"/>
      <c r="CD884" s="35"/>
      <c r="CE884" s="35"/>
      <c r="CF884" s="35"/>
      <c r="CG884" s="35"/>
      <c r="CH884" s="35"/>
      <c r="CI884" s="35"/>
      <c r="CJ884" s="35"/>
      <c r="CK884" s="35"/>
      <c r="CL884" s="35"/>
      <c r="CM884" s="35"/>
      <c r="CN884" s="35"/>
      <c r="CO884" s="35"/>
      <c r="CP884" s="35"/>
      <c r="CQ884" s="35"/>
      <c r="CR884" s="35"/>
      <c r="CS884" s="35"/>
      <c r="CT884" s="35"/>
      <c r="CU884" s="35"/>
      <c r="CV884" s="35"/>
      <c r="CW884" s="35"/>
      <c r="CX884" s="35"/>
      <c r="CY884" s="35"/>
      <c r="CZ884" s="35"/>
      <c r="DA884" s="35"/>
      <c r="DB884" s="35"/>
      <c r="DC884" s="35"/>
      <c r="DD884" s="35"/>
      <c r="DE884" s="35"/>
      <c r="DF884" s="35"/>
      <c r="DG884" s="35"/>
      <c r="DH884" s="35"/>
      <c r="DI884" s="35"/>
      <c r="DJ884" s="35"/>
      <c r="DK884" s="35"/>
      <c r="DL884" s="35"/>
      <c r="DM884" s="35"/>
      <c r="DN884" s="35"/>
      <c r="DO884" s="35"/>
      <c r="DP884" s="35"/>
      <c r="DQ884" s="35"/>
      <c r="DR884" s="35"/>
      <c r="DS884" s="35"/>
      <c r="DT884" s="35"/>
      <c r="DU884" s="35"/>
      <c r="DV884" s="35"/>
      <c r="DW884" s="35"/>
      <c r="DX884" s="35"/>
      <c r="DY884" s="35"/>
      <c r="DZ884" s="35"/>
      <c r="EA884" s="35"/>
      <c r="EB884" s="35"/>
      <c r="EC884" s="35"/>
      <c r="ED884" s="35"/>
      <c r="EE884" s="35"/>
      <c r="EF884" s="35"/>
      <c r="EG884" s="35"/>
      <c r="EH884" s="35"/>
      <c r="EI884" s="35"/>
      <c r="EJ884" s="35"/>
      <c r="EK884" s="35"/>
      <c r="EL884" s="35"/>
      <c r="EM884" s="35"/>
      <c r="EN884" s="35"/>
      <c r="EO884" s="35"/>
      <c r="EP884" s="35"/>
      <c r="EQ884" s="35"/>
      <c r="ER884" s="35"/>
      <c r="ES884" s="35"/>
      <c r="ET884" s="35"/>
      <c r="EU884" s="35"/>
      <c r="EV884" s="35"/>
      <c r="EW884" s="35"/>
      <c r="EX884" s="35"/>
      <c r="EY884" s="35"/>
      <c r="EZ884" s="35"/>
      <c r="FA884" s="35"/>
      <c r="FB884" s="35"/>
      <c r="FC884" s="35"/>
      <c r="FD884" s="35"/>
      <c r="FE884" s="35"/>
      <c r="FF884" s="35"/>
      <c r="FG884" s="35"/>
      <c r="FH884" s="35"/>
      <c r="FI884" s="35"/>
      <c r="FJ884" s="35"/>
      <c r="FK884" s="35"/>
      <c r="FL884" s="35"/>
      <c r="FM884" s="35"/>
      <c r="FN884" s="35"/>
      <c r="FO884" s="35"/>
      <c r="FP884" s="35"/>
      <c r="FQ884" s="35"/>
      <c r="FR884" s="35"/>
      <c r="FS884" s="35"/>
      <c r="FT884" s="35"/>
      <c r="FU884" s="35"/>
      <c r="FV884" s="35"/>
      <c r="FW884" s="35"/>
      <c r="FX884" s="35"/>
      <c r="FY884" s="35"/>
      <c r="FZ884" s="35"/>
      <c r="GA884" s="35"/>
      <c r="GB884" s="35"/>
      <c r="GC884" s="35"/>
      <c r="GD884" s="35"/>
      <c r="GE884" s="35"/>
      <c r="GF884" s="35"/>
      <c r="GG884" s="35"/>
      <c r="GH884" s="35"/>
      <c r="GI884" s="35"/>
      <c r="GJ884" s="35"/>
      <c r="GK884" s="35"/>
      <c r="GL884" s="35"/>
      <c r="GM884" s="35"/>
      <c r="GN884" s="35"/>
      <c r="GO884" s="35"/>
      <c r="GP884" s="35"/>
      <c r="GQ884" s="35"/>
      <c r="GR884" s="35"/>
      <c r="GS884" s="35"/>
      <c r="GT884" s="35"/>
      <c r="GU884" s="35"/>
      <c r="GV884" s="35"/>
      <c r="GW884" s="35"/>
      <c r="GX884" s="35"/>
    </row>
    <row r="885" spans="1:206" x14ac:dyDescent="0.25">
      <c r="A885" s="35"/>
      <c r="B885" s="35"/>
      <c r="C885" s="35"/>
      <c r="D885" s="35"/>
      <c r="E885" s="35"/>
      <c r="F885" s="35"/>
      <c r="G885" s="35"/>
      <c r="H885" s="35"/>
      <c r="I885" s="35"/>
      <c r="J885" s="35"/>
      <c r="K885" s="35"/>
      <c r="L885" s="35"/>
      <c r="M885" s="35"/>
      <c r="N885" s="35"/>
      <c r="O885" s="35"/>
      <c r="P885" s="35"/>
      <c r="Q885" s="35"/>
      <c r="R885" s="35"/>
      <c r="S885" s="35"/>
      <c r="T885" s="35"/>
      <c r="U885" s="35"/>
      <c r="V885" s="35"/>
      <c r="W885" s="35"/>
      <c r="X885" s="35"/>
      <c r="Y885" s="35"/>
      <c r="Z885" s="35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35"/>
      <c r="AO885" s="35"/>
      <c r="AP885" s="35"/>
      <c r="AQ885" s="35"/>
      <c r="AR885" s="35"/>
      <c r="AS885" s="35"/>
      <c r="AT885" s="35"/>
      <c r="AU885" s="35"/>
      <c r="AV885" s="35"/>
      <c r="AW885" s="35"/>
      <c r="AX885" s="35"/>
      <c r="AY885" s="35"/>
      <c r="AZ885" s="35"/>
      <c r="BA885" s="35"/>
      <c r="BB885" s="35"/>
      <c r="BC885" s="35"/>
      <c r="BD885" s="35"/>
      <c r="BE885" s="35"/>
      <c r="BF885" s="35"/>
      <c r="BG885" s="35"/>
      <c r="BH885" s="35"/>
      <c r="BI885" s="35"/>
      <c r="BJ885" s="35"/>
      <c r="BK885" s="35"/>
      <c r="BL885" s="35"/>
      <c r="BM885" s="35"/>
      <c r="BN885" s="35"/>
      <c r="BO885" s="35"/>
      <c r="BP885" s="35"/>
      <c r="BQ885" s="35"/>
      <c r="BR885" s="35"/>
      <c r="BS885" s="35"/>
      <c r="BT885" s="35"/>
      <c r="BU885" s="35"/>
      <c r="BV885" s="35"/>
      <c r="BW885" s="35"/>
      <c r="BX885" s="35"/>
      <c r="BY885" s="35"/>
      <c r="BZ885" s="35"/>
      <c r="CA885" s="35"/>
      <c r="CB885" s="35"/>
      <c r="CC885" s="35"/>
      <c r="CD885" s="35"/>
      <c r="CE885" s="35"/>
      <c r="CF885" s="35"/>
      <c r="CG885" s="35"/>
      <c r="CH885" s="35"/>
      <c r="CI885" s="35"/>
      <c r="CJ885" s="35"/>
      <c r="CK885" s="35"/>
      <c r="CL885" s="35"/>
      <c r="CM885" s="35"/>
      <c r="CN885" s="35"/>
      <c r="CO885" s="35"/>
      <c r="CP885" s="35"/>
      <c r="CQ885" s="35"/>
      <c r="CR885" s="35"/>
      <c r="CS885" s="35"/>
      <c r="CT885" s="35"/>
      <c r="CU885" s="35"/>
      <c r="CV885" s="35"/>
      <c r="CW885" s="35"/>
      <c r="CX885" s="35"/>
      <c r="CY885" s="35"/>
      <c r="CZ885" s="35"/>
      <c r="DA885" s="35"/>
      <c r="DB885" s="35"/>
      <c r="DC885" s="35"/>
      <c r="DD885" s="35"/>
      <c r="DE885" s="35"/>
      <c r="DF885" s="35"/>
      <c r="DG885" s="35"/>
      <c r="DH885" s="35"/>
      <c r="DI885" s="35"/>
      <c r="DJ885" s="35"/>
      <c r="DK885" s="35"/>
      <c r="DL885" s="35"/>
      <c r="DM885" s="35"/>
      <c r="DN885" s="35"/>
      <c r="DO885" s="35"/>
      <c r="DP885" s="35"/>
      <c r="DQ885" s="35"/>
      <c r="DR885" s="35"/>
      <c r="DS885" s="35"/>
      <c r="DT885" s="35"/>
      <c r="DU885" s="35"/>
      <c r="DV885" s="35"/>
      <c r="DW885" s="35"/>
      <c r="DX885" s="35"/>
      <c r="DY885" s="35"/>
      <c r="DZ885" s="35"/>
      <c r="EA885" s="35"/>
      <c r="EB885" s="35"/>
      <c r="EC885" s="35"/>
      <c r="ED885" s="35"/>
      <c r="EE885" s="35"/>
      <c r="EF885" s="35"/>
      <c r="EG885" s="35"/>
      <c r="EH885" s="35"/>
      <c r="EI885" s="35"/>
      <c r="EJ885" s="35"/>
      <c r="EK885" s="35"/>
      <c r="EL885" s="35"/>
      <c r="EM885" s="35"/>
      <c r="EN885" s="35"/>
      <c r="EO885" s="35"/>
      <c r="EP885" s="35"/>
      <c r="EQ885" s="35"/>
      <c r="ER885" s="35"/>
      <c r="ES885" s="35"/>
      <c r="ET885" s="35"/>
      <c r="EU885" s="35"/>
      <c r="EV885" s="35"/>
      <c r="EW885" s="35"/>
      <c r="EX885" s="35"/>
      <c r="EY885" s="35"/>
      <c r="EZ885" s="35"/>
      <c r="FA885" s="35"/>
      <c r="FB885" s="35"/>
      <c r="FC885" s="35"/>
      <c r="FD885" s="35"/>
      <c r="FE885" s="35"/>
      <c r="FF885" s="35"/>
      <c r="FG885" s="35"/>
      <c r="FH885" s="35"/>
      <c r="FI885" s="35"/>
      <c r="FJ885" s="35"/>
      <c r="FK885" s="35"/>
      <c r="FL885" s="35"/>
      <c r="FM885" s="35"/>
      <c r="FN885" s="35"/>
      <c r="FO885" s="35"/>
      <c r="FP885" s="35"/>
      <c r="FQ885" s="35"/>
      <c r="FR885" s="35"/>
      <c r="FS885" s="35"/>
      <c r="FT885" s="35"/>
      <c r="FU885" s="35"/>
      <c r="FV885" s="35"/>
      <c r="FW885" s="35"/>
      <c r="FX885" s="35"/>
      <c r="FY885" s="35"/>
      <c r="FZ885" s="35"/>
      <c r="GA885" s="35"/>
      <c r="GB885" s="35"/>
      <c r="GC885" s="35"/>
      <c r="GD885" s="35"/>
      <c r="GE885" s="35"/>
      <c r="GF885" s="35"/>
      <c r="GG885" s="35"/>
      <c r="GH885" s="35"/>
      <c r="GI885" s="35"/>
      <c r="GJ885" s="35"/>
      <c r="GK885" s="35"/>
      <c r="GL885" s="35"/>
      <c r="GM885" s="35"/>
      <c r="GN885" s="35"/>
      <c r="GO885" s="35"/>
      <c r="GP885" s="35"/>
      <c r="GQ885" s="35"/>
      <c r="GR885" s="35"/>
      <c r="GS885" s="35"/>
      <c r="GT885" s="35"/>
      <c r="GU885" s="35"/>
      <c r="GV885" s="35"/>
      <c r="GW885" s="35"/>
      <c r="GX885" s="35"/>
    </row>
    <row r="886" spans="1:206" x14ac:dyDescent="0.25">
      <c r="A886" s="35"/>
      <c r="B886" s="35"/>
      <c r="C886" s="35"/>
      <c r="D886" s="35"/>
      <c r="E886" s="35"/>
      <c r="F886" s="35"/>
      <c r="G886" s="35"/>
      <c r="H886" s="35"/>
      <c r="I886" s="35"/>
      <c r="J886" s="35"/>
      <c r="K886" s="35"/>
      <c r="L886" s="35"/>
      <c r="M886" s="35"/>
      <c r="N886" s="35"/>
      <c r="O886" s="35"/>
      <c r="P886" s="35"/>
      <c r="Q886" s="35"/>
      <c r="R886" s="35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35"/>
      <c r="AO886" s="35"/>
      <c r="AP886" s="35"/>
      <c r="AQ886" s="35"/>
      <c r="AR886" s="35"/>
      <c r="AS886" s="35"/>
      <c r="AT886" s="35"/>
      <c r="AU886" s="35"/>
      <c r="AV886" s="35"/>
      <c r="AW886" s="35"/>
      <c r="AX886" s="35"/>
      <c r="AY886" s="35"/>
      <c r="AZ886" s="35"/>
      <c r="BA886" s="35"/>
      <c r="BB886" s="35"/>
      <c r="BC886" s="35"/>
      <c r="BD886" s="35"/>
      <c r="BE886" s="35"/>
      <c r="BF886" s="35"/>
      <c r="BG886" s="35"/>
      <c r="BH886" s="35"/>
      <c r="BI886" s="35"/>
      <c r="BJ886" s="35"/>
      <c r="BK886" s="35"/>
      <c r="BL886" s="35"/>
      <c r="BM886" s="35"/>
      <c r="BN886" s="35"/>
      <c r="BO886" s="35"/>
      <c r="BP886" s="35"/>
      <c r="BQ886" s="35"/>
      <c r="BR886" s="35"/>
      <c r="BS886" s="35"/>
      <c r="BT886" s="35"/>
      <c r="BU886" s="35"/>
      <c r="BV886" s="35"/>
      <c r="BW886" s="35"/>
      <c r="BX886" s="35"/>
      <c r="BY886" s="35"/>
      <c r="BZ886" s="35"/>
      <c r="CA886" s="35"/>
      <c r="CB886" s="35"/>
      <c r="CC886" s="35"/>
      <c r="CD886" s="35"/>
      <c r="CE886" s="35"/>
      <c r="CF886" s="35"/>
      <c r="CG886" s="35"/>
      <c r="CH886" s="35"/>
      <c r="CI886" s="35"/>
      <c r="CJ886" s="35"/>
      <c r="CK886" s="35"/>
      <c r="CL886" s="35"/>
      <c r="CM886" s="35"/>
      <c r="CN886" s="35"/>
      <c r="CO886" s="35"/>
      <c r="CP886" s="35"/>
      <c r="CQ886" s="35"/>
      <c r="CR886" s="35"/>
      <c r="CS886" s="35"/>
      <c r="CT886" s="35"/>
      <c r="CU886" s="35"/>
      <c r="CV886" s="35"/>
      <c r="CW886" s="35"/>
      <c r="CX886" s="35"/>
      <c r="CY886" s="35"/>
      <c r="CZ886" s="35"/>
      <c r="DA886" s="35"/>
      <c r="DB886" s="35"/>
      <c r="DC886" s="35"/>
      <c r="DD886" s="35"/>
      <c r="DE886" s="35"/>
      <c r="DF886" s="35"/>
      <c r="DG886" s="35"/>
      <c r="DH886" s="35"/>
      <c r="DI886" s="35"/>
      <c r="DJ886" s="35"/>
      <c r="DK886" s="35"/>
      <c r="DL886" s="35"/>
      <c r="DM886" s="35"/>
      <c r="DN886" s="35"/>
      <c r="DO886" s="35"/>
      <c r="DP886" s="35"/>
      <c r="DQ886" s="35"/>
      <c r="DR886" s="35"/>
      <c r="DS886" s="35"/>
      <c r="DT886" s="35"/>
      <c r="DU886" s="35"/>
      <c r="DV886" s="35"/>
      <c r="DW886" s="35"/>
      <c r="DX886" s="35"/>
      <c r="DY886" s="35"/>
      <c r="DZ886" s="35"/>
      <c r="EA886" s="35"/>
      <c r="EB886" s="35"/>
      <c r="EC886" s="35"/>
      <c r="ED886" s="35"/>
      <c r="EE886" s="35"/>
      <c r="EF886" s="35"/>
      <c r="EG886" s="35"/>
      <c r="EH886" s="35"/>
      <c r="EI886" s="35"/>
      <c r="EJ886" s="35"/>
      <c r="EK886" s="35"/>
      <c r="EL886" s="35"/>
      <c r="EM886" s="35"/>
      <c r="EN886" s="35"/>
      <c r="EO886" s="35"/>
      <c r="EP886" s="35"/>
      <c r="EQ886" s="35"/>
      <c r="ER886" s="35"/>
      <c r="ES886" s="35"/>
      <c r="ET886" s="35"/>
      <c r="EU886" s="35"/>
      <c r="EV886" s="35"/>
      <c r="EW886" s="35"/>
      <c r="EX886" s="35"/>
      <c r="EY886" s="35"/>
      <c r="EZ886" s="35"/>
      <c r="FA886" s="35"/>
      <c r="FB886" s="35"/>
      <c r="FC886" s="35"/>
      <c r="FD886" s="35"/>
      <c r="FE886" s="35"/>
      <c r="FF886" s="35"/>
      <c r="FG886" s="35"/>
      <c r="FH886" s="35"/>
      <c r="FI886" s="35"/>
      <c r="FJ886" s="35"/>
      <c r="FK886" s="35"/>
      <c r="FL886" s="35"/>
      <c r="FM886" s="35"/>
      <c r="FN886" s="35"/>
      <c r="FO886" s="35"/>
      <c r="FP886" s="35"/>
      <c r="FQ886" s="35"/>
      <c r="FR886" s="35"/>
      <c r="FS886" s="35"/>
      <c r="FT886" s="35"/>
      <c r="FU886" s="35"/>
      <c r="FV886" s="35"/>
      <c r="FW886" s="35"/>
      <c r="FX886" s="35"/>
      <c r="FY886" s="35"/>
      <c r="FZ886" s="35"/>
      <c r="GA886" s="35"/>
      <c r="GB886" s="35"/>
      <c r="GC886" s="35"/>
      <c r="GD886" s="35"/>
      <c r="GE886" s="35"/>
      <c r="GF886" s="35"/>
      <c r="GG886" s="35"/>
      <c r="GH886" s="35"/>
      <c r="GI886" s="35"/>
      <c r="GJ886" s="35"/>
      <c r="GK886" s="35"/>
      <c r="GL886" s="35"/>
      <c r="GM886" s="35"/>
      <c r="GN886" s="35"/>
      <c r="GO886" s="35"/>
      <c r="GP886" s="35"/>
      <c r="GQ886" s="35"/>
      <c r="GR886" s="35"/>
      <c r="GS886" s="35"/>
      <c r="GT886" s="35"/>
      <c r="GU886" s="35"/>
      <c r="GV886" s="35"/>
      <c r="GW886" s="35"/>
      <c r="GX886" s="35"/>
    </row>
    <row r="887" spans="1:206" x14ac:dyDescent="0.25">
      <c r="A887" s="35"/>
      <c r="B887" s="35"/>
      <c r="C887" s="35"/>
      <c r="D887" s="35"/>
      <c r="E887" s="35"/>
      <c r="F887" s="35"/>
      <c r="G887" s="35"/>
      <c r="H887" s="35"/>
      <c r="I887" s="35"/>
      <c r="J887" s="35"/>
      <c r="K887" s="35"/>
      <c r="L887" s="35"/>
      <c r="M887" s="35"/>
      <c r="N887" s="35"/>
      <c r="O887" s="35"/>
      <c r="P887" s="35"/>
      <c r="Q887" s="35"/>
      <c r="R887" s="35"/>
      <c r="S887" s="35"/>
      <c r="T887" s="35"/>
      <c r="U887" s="35"/>
      <c r="V887" s="35"/>
      <c r="W887" s="35"/>
      <c r="X887" s="35"/>
      <c r="Y887" s="35"/>
      <c r="Z887" s="35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35"/>
      <c r="AO887" s="35"/>
      <c r="AP887" s="35"/>
      <c r="AQ887" s="35"/>
      <c r="AR887" s="35"/>
      <c r="AS887" s="35"/>
      <c r="AT887" s="35"/>
      <c r="AU887" s="35"/>
      <c r="AV887" s="35"/>
      <c r="AW887" s="35"/>
      <c r="AX887" s="35"/>
      <c r="AY887" s="35"/>
      <c r="AZ887" s="35"/>
      <c r="BA887" s="35"/>
      <c r="BB887" s="35"/>
      <c r="BC887" s="35"/>
      <c r="BD887" s="35"/>
      <c r="BE887" s="35"/>
      <c r="BF887" s="35"/>
      <c r="BG887" s="35"/>
      <c r="BH887" s="35"/>
      <c r="BI887" s="35"/>
      <c r="BJ887" s="35"/>
      <c r="BK887" s="35"/>
      <c r="BL887" s="35"/>
      <c r="BM887" s="35"/>
      <c r="BN887" s="35"/>
      <c r="BO887" s="35"/>
      <c r="BP887" s="35"/>
      <c r="BQ887" s="35"/>
      <c r="BR887" s="35"/>
      <c r="BS887" s="35"/>
      <c r="BT887" s="35"/>
      <c r="BU887" s="35"/>
      <c r="BV887" s="35"/>
      <c r="BW887" s="35"/>
      <c r="BX887" s="35"/>
      <c r="BY887" s="35"/>
      <c r="BZ887" s="35"/>
      <c r="CA887" s="35"/>
      <c r="CB887" s="35"/>
      <c r="CC887" s="35"/>
      <c r="CD887" s="35"/>
      <c r="CE887" s="35"/>
      <c r="CF887" s="35"/>
      <c r="CG887" s="35"/>
      <c r="CH887" s="35"/>
      <c r="CI887" s="35"/>
      <c r="CJ887" s="35"/>
      <c r="CK887" s="35"/>
      <c r="CL887" s="35"/>
      <c r="CM887" s="35"/>
      <c r="CN887" s="35"/>
      <c r="CO887" s="35"/>
      <c r="CP887" s="35"/>
      <c r="CQ887" s="35"/>
      <c r="CR887" s="35"/>
      <c r="CS887" s="35"/>
      <c r="CT887" s="35"/>
      <c r="CU887" s="35"/>
      <c r="CV887" s="35"/>
      <c r="CW887" s="35"/>
      <c r="CX887" s="35"/>
      <c r="CY887" s="35"/>
      <c r="CZ887" s="35"/>
      <c r="DA887" s="35"/>
      <c r="DB887" s="35"/>
      <c r="DC887" s="35"/>
      <c r="DD887" s="35"/>
      <c r="DE887" s="35"/>
      <c r="DF887" s="35"/>
      <c r="DG887" s="35"/>
      <c r="DH887" s="35"/>
      <c r="DI887" s="35"/>
      <c r="DJ887" s="35"/>
      <c r="DK887" s="35"/>
      <c r="DL887" s="35"/>
      <c r="DM887" s="35"/>
      <c r="DN887" s="35"/>
      <c r="DO887" s="35"/>
      <c r="DP887" s="35"/>
      <c r="DQ887" s="35"/>
      <c r="DR887" s="35"/>
      <c r="DS887" s="35"/>
      <c r="DT887" s="35"/>
      <c r="DU887" s="35"/>
      <c r="DV887" s="35"/>
      <c r="DW887" s="35"/>
      <c r="DX887" s="35"/>
      <c r="DY887" s="35"/>
      <c r="DZ887" s="35"/>
      <c r="EA887" s="35"/>
      <c r="EB887" s="35"/>
      <c r="EC887" s="35"/>
      <c r="ED887" s="35"/>
      <c r="EE887" s="35"/>
      <c r="EF887" s="35"/>
      <c r="EG887" s="35"/>
      <c r="EH887" s="35"/>
      <c r="EI887" s="35"/>
      <c r="EJ887" s="35"/>
      <c r="EK887" s="35"/>
      <c r="EL887" s="35"/>
      <c r="EM887" s="35"/>
      <c r="EN887" s="35"/>
      <c r="EO887" s="35"/>
      <c r="EP887" s="35"/>
      <c r="EQ887" s="35"/>
      <c r="ER887" s="35"/>
      <c r="ES887" s="35"/>
      <c r="ET887" s="35"/>
      <c r="EU887" s="35"/>
      <c r="EV887" s="35"/>
      <c r="EW887" s="35"/>
      <c r="EX887" s="35"/>
      <c r="EY887" s="35"/>
      <c r="EZ887" s="35"/>
      <c r="FA887" s="35"/>
      <c r="FB887" s="35"/>
      <c r="FC887" s="35"/>
      <c r="FD887" s="35"/>
      <c r="FE887" s="35"/>
      <c r="FF887" s="35"/>
      <c r="FG887" s="35"/>
      <c r="FH887" s="35"/>
      <c r="FI887" s="35"/>
      <c r="FJ887" s="35"/>
      <c r="FK887" s="35"/>
      <c r="FL887" s="35"/>
      <c r="FM887" s="35"/>
      <c r="FN887" s="35"/>
      <c r="FO887" s="35"/>
      <c r="FP887" s="35"/>
      <c r="FQ887" s="35"/>
      <c r="FR887" s="35"/>
      <c r="FS887" s="35"/>
      <c r="FT887" s="35"/>
      <c r="FU887" s="35"/>
      <c r="FV887" s="35"/>
      <c r="FW887" s="35"/>
      <c r="FX887" s="35"/>
      <c r="FY887" s="35"/>
      <c r="FZ887" s="35"/>
      <c r="GA887" s="35"/>
      <c r="GB887" s="35"/>
      <c r="GC887" s="35"/>
      <c r="GD887" s="35"/>
      <c r="GE887" s="35"/>
      <c r="GF887" s="35"/>
      <c r="GG887" s="35"/>
      <c r="GH887" s="35"/>
      <c r="GI887" s="35"/>
      <c r="GJ887" s="35"/>
      <c r="GK887" s="35"/>
      <c r="GL887" s="35"/>
      <c r="GM887" s="35"/>
      <c r="GN887" s="35"/>
      <c r="GO887" s="35"/>
      <c r="GP887" s="35"/>
      <c r="GQ887" s="35"/>
      <c r="GR887" s="35"/>
      <c r="GS887" s="35"/>
      <c r="GT887" s="35"/>
      <c r="GU887" s="35"/>
      <c r="GV887" s="35"/>
      <c r="GW887" s="35"/>
      <c r="GX887" s="35"/>
    </row>
    <row r="888" spans="1:206" x14ac:dyDescent="0.25">
      <c r="A888" s="35"/>
      <c r="B888" s="35"/>
      <c r="C888" s="35"/>
      <c r="D888" s="35"/>
      <c r="E888" s="35"/>
      <c r="F888" s="35"/>
      <c r="G888" s="35"/>
      <c r="H888" s="35"/>
      <c r="I888" s="35"/>
      <c r="J888" s="35"/>
      <c r="K888" s="35"/>
      <c r="L888" s="35"/>
      <c r="M888" s="35"/>
      <c r="N888" s="35"/>
      <c r="O888" s="35"/>
      <c r="P888" s="35"/>
      <c r="Q888" s="35"/>
      <c r="R888" s="35"/>
      <c r="S888" s="35"/>
      <c r="T888" s="35"/>
      <c r="U888" s="35"/>
      <c r="V888" s="35"/>
      <c r="W888" s="35"/>
      <c r="X888" s="35"/>
      <c r="Y888" s="35"/>
      <c r="Z888" s="35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35"/>
      <c r="AO888" s="35"/>
      <c r="AP888" s="35"/>
      <c r="AQ888" s="35"/>
      <c r="AR888" s="35"/>
      <c r="AS888" s="35"/>
      <c r="AT888" s="35"/>
      <c r="AU888" s="35"/>
      <c r="AV888" s="35"/>
      <c r="AW888" s="35"/>
      <c r="AX888" s="35"/>
      <c r="AY888" s="35"/>
      <c r="AZ888" s="35"/>
      <c r="BA888" s="35"/>
      <c r="BB888" s="35"/>
      <c r="BC888" s="35"/>
      <c r="BD888" s="35"/>
      <c r="BE888" s="35"/>
      <c r="BF888" s="35"/>
      <c r="BG888" s="35"/>
      <c r="BH888" s="35"/>
      <c r="BI888" s="35"/>
      <c r="BJ888" s="35"/>
      <c r="BK888" s="35"/>
      <c r="BL888" s="35"/>
      <c r="BM888" s="35"/>
      <c r="BN888" s="35"/>
      <c r="BO888" s="35"/>
      <c r="BP888" s="35"/>
      <c r="BQ888" s="35"/>
      <c r="BR888" s="35"/>
      <c r="BS888" s="35"/>
      <c r="BT888" s="35"/>
      <c r="BU888" s="35"/>
      <c r="BV888" s="35"/>
      <c r="BW888" s="35"/>
      <c r="BX888" s="35"/>
      <c r="BY888" s="35"/>
      <c r="BZ888" s="35"/>
      <c r="CA888" s="35"/>
      <c r="CB888" s="35"/>
      <c r="CC888" s="35"/>
      <c r="CD888" s="35"/>
      <c r="CE888" s="35"/>
      <c r="CF888" s="35"/>
      <c r="CG888" s="35"/>
      <c r="CH888" s="35"/>
      <c r="CI888" s="35"/>
      <c r="CJ888" s="35"/>
      <c r="CK888" s="35"/>
      <c r="CL888" s="35"/>
      <c r="CM888" s="35"/>
      <c r="CN888" s="35"/>
      <c r="CO888" s="35"/>
      <c r="CP888" s="35"/>
      <c r="CQ888" s="35"/>
      <c r="CR888" s="35"/>
      <c r="CS888" s="35"/>
      <c r="CT888" s="35"/>
      <c r="CU888" s="35"/>
      <c r="CV888" s="35"/>
      <c r="CW888" s="35"/>
      <c r="CX888" s="35"/>
      <c r="CY888" s="35"/>
      <c r="CZ888" s="35"/>
      <c r="DA888" s="35"/>
      <c r="DB888" s="35"/>
      <c r="DC888" s="35"/>
      <c r="DD888" s="35"/>
      <c r="DE888" s="35"/>
      <c r="DF888" s="35"/>
      <c r="DG888" s="35"/>
      <c r="DH888" s="35"/>
      <c r="DI888" s="35"/>
      <c r="DJ888" s="35"/>
      <c r="DK888" s="35"/>
      <c r="DL888" s="35"/>
      <c r="DM888" s="35"/>
      <c r="DN888" s="35"/>
      <c r="DO888" s="35"/>
      <c r="DP888" s="35"/>
      <c r="DQ888" s="35"/>
      <c r="DR888" s="35"/>
      <c r="DS888" s="35"/>
      <c r="DT888" s="35"/>
      <c r="DU888" s="35"/>
      <c r="DV888" s="35"/>
      <c r="DW888" s="35"/>
      <c r="DX888" s="35"/>
      <c r="DY888" s="35"/>
      <c r="DZ888" s="35"/>
      <c r="EA888" s="35"/>
      <c r="EB888" s="35"/>
      <c r="EC888" s="35"/>
      <c r="ED888" s="35"/>
      <c r="EE888" s="35"/>
      <c r="EF888" s="35"/>
      <c r="EG888" s="35"/>
      <c r="EH888" s="35"/>
      <c r="EI888" s="35"/>
      <c r="EJ888" s="35"/>
      <c r="EK888" s="35"/>
      <c r="EL888" s="35"/>
      <c r="EM888" s="35"/>
      <c r="EN888" s="35"/>
      <c r="EO888" s="35"/>
      <c r="EP888" s="35"/>
      <c r="EQ888" s="35"/>
      <c r="ER888" s="35"/>
      <c r="ES888" s="35"/>
      <c r="ET888" s="35"/>
      <c r="EU888" s="35"/>
      <c r="EV888" s="35"/>
      <c r="EW888" s="35"/>
      <c r="EX888" s="35"/>
      <c r="EY888" s="35"/>
      <c r="EZ888" s="35"/>
      <c r="FA888" s="35"/>
      <c r="FB888" s="35"/>
      <c r="FC888" s="35"/>
      <c r="FD888" s="35"/>
      <c r="FE888" s="35"/>
      <c r="FF888" s="35"/>
      <c r="FG888" s="35"/>
      <c r="FH888" s="35"/>
      <c r="FI888" s="35"/>
      <c r="FJ888" s="35"/>
      <c r="FK888" s="35"/>
      <c r="FL888" s="35"/>
      <c r="FM888" s="35"/>
      <c r="FN888" s="35"/>
      <c r="FO888" s="35"/>
      <c r="FP888" s="35"/>
      <c r="FQ888" s="35"/>
      <c r="FR888" s="35"/>
      <c r="FS888" s="35"/>
      <c r="FT888" s="35"/>
      <c r="FU888" s="35"/>
      <c r="FV888" s="35"/>
      <c r="FW888" s="35"/>
      <c r="FX888" s="35"/>
      <c r="FY888" s="35"/>
      <c r="FZ888" s="35"/>
      <c r="GA888" s="35"/>
      <c r="GB888" s="35"/>
      <c r="GC888" s="35"/>
      <c r="GD888" s="35"/>
      <c r="GE888" s="35"/>
      <c r="GF888" s="35"/>
      <c r="GG888" s="35"/>
      <c r="GH888" s="35"/>
      <c r="GI888" s="35"/>
      <c r="GJ888" s="35"/>
      <c r="GK888" s="35"/>
      <c r="GL888" s="35"/>
      <c r="GM888" s="35"/>
      <c r="GN888" s="35"/>
      <c r="GO888" s="35"/>
      <c r="GP888" s="35"/>
      <c r="GQ888" s="35"/>
      <c r="GR888" s="35"/>
      <c r="GS888" s="35"/>
      <c r="GT888" s="35"/>
      <c r="GU888" s="35"/>
      <c r="GV888" s="35"/>
      <c r="GW888" s="35"/>
      <c r="GX888" s="35"/>
    </row>
    <row r="889" spans="1:206" x14ac:dyDescent="0.25">
      <c r="A889" s="35"/>
      <c r="B889" s="35"/>
      <c r="C889" s="35"/>
      <c r="D889" s="35"/>
      <c r="E889" s="35"/>
      <c r="F889" s="35"/>
      <c r="G889" s="35"/>
      <c r="H889" s="35"/>
      <c r="I889" s="35"/>
      <c r="J889" s="35"/>
      <c r="K889" s="35"/>
      <c r="L889" s="35"/>
      <c r="M889" s="35"/>
      <c r="N889" s="35"/>
      <c r="O889" s="35"/>
      <c r="P889" s="35"/>
      <c r="Q889" s="35"/>
      <c r="R889" s="35"/>
      <c r="S889" s="35"/>
      <c r="T889" s="35"/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35"/>
      <c r="AO889" s="35"/>
      <c r="AP889" s="35"/>
      <c r="AQ889" s="35"/>
      <c r="AR889" s="35"/>
      <c r="AS889" s="35"/>
      <c r="AT889" s="35"/>
      <c r="AU889" s="35"/>
      <c r="AV889" s="35"/>
      <c r="AW889" s="35"/>
      <c r="AX889" s="35"/>
      <c r="AY889" s="35"/>
      <c r="AZ889" s="35"/>
      <c r="BA889" s="35"/>
      <c r="BB889" s="35"/>
      <c r="BC889" s="35"/>
      <c r="BD889" s="35"/>
      <c r="BE889" s="35"/>
      <c r="BF889" s="35"/>
      <c r="BG889" s="35"/>
      <c r="BH889" s="35"/>
      <c r="BI889" s="35"/>
      <c r="BJ889" s="35"/>
      <c r="BK889" s="35"/>
      <c r="BL889" s="35"/>
      <c r="BM889" s="35"/>
      <c r="BN889" s="35"/>
      <c r="BO889" s="35"/>
      <c r="BP889" s="35"/>
      <c r="BQ889" s="35"/>
      <c r="BR889" s="35"/>
      <c r="BS889" s="35"/>
      <c r="BT889" s="35"/>
      <c r="BU889" s="35"/>
      <c r="BV889" s="35"/>
      <c r="BW889" s="35"/>
      <c r="BX889" s="35"/>
      <c r="BY889" s="35"/>
      <c r="BZ889" s="35"/>
      <c r="CA889" s="35"/>
      <c r="CB889" s="35"/>
      <c r="CC889" s="35"/>
      <c r="CD889" s="35"/>
      <c r="CE889" s="35"/>
      <c r="CF889" s="35"/>
      <c r="CG889" s="35"/>
      <c r="CH889" s="35"/>
      <c r="CI889" s="35"/>
      <c r="CJ889" s="35"/>
      <c r="CK889" s="35"/>
      <c r="CL889" s="35"/>
      <c r="CM889" s="35"/>
      <c r="CN889" s="35"/>
      <c r="CO889" s="35"/>
      <c r="CP889" s="35"/>
      <c r="CQ889" s="35"/>
      <c r="CR889" s="35"/>
      <c r="CS889" s="35"/>
      <c r="CT889" s="35"/>
      <c r="CU889" s="35"/>
      <c r="CV889" s="35"/>
      <c r="CW889" s="35"/>
      <c r="CX889" s="35"/>
      <c r="CY889" s="35"/>
      <c r="CZ889" s="35"/>
      <c r="DA889" s="35"/>
      <c r="DB889" s="35"/>
      <c r="DC889" s="35"/>
      <c r="DD889" s="35"/>
      <c r="DE889" s="35"/>
      <c r="DF889" s="35"/>
      <c r="DG889" s="35"/>
      <c r="DH889" s="35"/>
      <c r="DI889" s="35"/>
      <c r="DJ889" s="35"/>
      <c r="DK889" s="35"/>
      <c r="DL889" s="35"/>
      <c r="DM889" s="35"/>
      <c r="DN889" s="35"/>
      <c r="DO889" s="35"/>
      <c r="DP889" s="35"/>
      <c r="DQ889" s="35"/>
      <c r="DR889" s="35"/>
      <c r="DS889" s="35"/>
      <c r="DT889" s="35"/>
      <c r="DU889" s="35"/>
      <c r="DV889" s="35"/>
      <c r="DW889" s="35"/>
      <c r="DX889" s="35"/>
      <c r="DY889" s="35"/>
      <c r="DZ889" s="35"/>
      <c r="EA889" s="35"/>
      <c r="EB889" s="35"/>
      <c r="EC889" s="35"/>
      <c r="ED889" s="35"/>
      <c r="EE889" s="35"/>
      <c r="EF889" s="35"/>
      <c r="EG889" s="35"/>
      <c r="EH889" s="35"/>
      <c r="EI889" s="35"/>
      <c r="EJ889" s="35"/>
      <c r="EK889" s="35"/>
      <c r="EL889" s="35"/>
      <c r="EM889" s="35"/>
      <c r="EN889" s="35"/>
      <c r="EO889" s="35"/>
      <c r="EP889" s="35"/>
      <c r="EQ889" s="35"/>
      <c r="ER889" s="35"/>
      <c r="ES889" s="35"/>
      <c r="ET889" s="35"/>
      <c r="EU889" s="35"/>
      <c r="EV889" s="35"/>
      <c r="EW889" s="35"/>
      <c r="EX889" s="35"/>
      <c r="EY889" s="35"/>
      <c r="EZ889" s="35"/>
      <c r="FA889" s="35"/>
      <c r="FB889" s="35"/>
      <c r="FC889" s="35"/>
      <c r="FD889" s="35"/>
      <c r="FE889" s="35"/>
      <c r="FF889" s="35"/>
      <c r="FG889" s="35"/>
      <c r="FH889" s="35"/>
      <c r="FI889" s="35"/>
      <c r="FJ889" s="35"/>
      <c r="FK889" s="35"/>
      <c r="FL889" s="35"/>
      <c r="FM889" s="35"/>
      <c r="FN889" s="35"/>
      <c r="FO889" s="35"/>
      <c r="FP889" s="35"/>
      <c r="FQ889" s="35"/>
      <c r="FR889" s="35"/>
      <c r="FS889" s="35"/>
      <c r="FT889" s="35"/>
      <c r="FU889" s="35"/>
      <c r="FV889" s="35"/>
      <c r="FW889" s="35"/>
      <c r="FX889" s="35"/>
      <c r="FY889" s="35"/>
      <c r="FZ889" s="35"/>
      <c r="GA889" s="35"/>
      <c r="GB889" s="35"/>
      <c r="GC889" s="35"/>
      <c r="GD889" s="35"/>
      <c r="GE889" s="35"/>
      <c r="GF889" s="35"/>
      <c r="GG889" s="35"/>
      <c r="GH889" s="35"/>
      <c r="GI889" s="35"/>
      <c r="GJ889" s="35"/>
      <c r="GK889" s="35"/>
      <c r="GL889" s="35"/>
      <c r="GM889" s="35"/>
      <c r="GN889" s="35"/>
      <c r="GO889" s="35"/>
      <c r="GP889" s="35"/>
      <c r="GQ889" s="35"/>
      <c r="GR889" s="35"/>
      <c r="GS889" s="35"/>
      <c r="GT889" s="35"/>
      <c r="GU889" s="35"/>
      <c r="GV889" s="35"/>
      <c r="GW889" s="35"/>
      <c r="GX889" s="35"/>
    </row>
    <row r="890" spans="1:206" x14ac:dyDescent="0.25">
      <c r="A890" s="35"/>
      <c r="B890" s="35"/>
      <c r="C890" s="35"/>
      <c r="D890" s="35"/>
      <c r="E890" s="35"/>
      <c r="F890" s="35"/>
      <c r="G890" s="35"/>
      <c r="H890" s="35"/>
      <c r="I890" s="35"/>
      <c r="J890" s="35"/>
      <c r="K890" s="35"/>
      <c r="L890" s="35"/>
      <c r="M890" s="35"/>
      <c r="N890" s="35"/>
      <c r="O890" s="35"/>
      <c r="P890" s="35"/>
      <c r="Q890" s="35"/>
      <c r="R890" s="35"/>
      <c r="S890" s="35"/>
      <c r="T890" s="35"/>
      <c r="U890" s="35"/>
      <c r="V890" s="35"/>
      <c r="W890" s="35"/>
      <c r="X890" s="35"/>
      <c r="Y890" s="35"/>
      <c r="Z890" s="35"/>
      <c r="AA890" s="35"/>
      <c r="AB890" s="35"/>
      <c r="AC890" s="35"/>
      <c r="AD890" s="35"/>
      <c r="AE890" s="35"/>
      <c r="AF890" s="35"/>
      <c r="AG890" s="35"/>
      <c r="AH890" s="35"/>
      <c r="AI890" s="35"/>
      <c r="AJ890" s="35"/>
      <c r="AK890" s="35"/>
      <c r="AL890" s="35"/>
      <c r="AM890" s="35"/>
      <c r="AN890" s="35"/>
      <c r="AO890" s="35"/>
      <c r="AP890" s="35"/>
      <c r="AQ890" s="35"/>
      <c r="AR890" s="35"/>
      <c r="AS890" s="35"/>
      <c r="AT890" s="35"/>
      <c r="AU890" s="35"/>
      <c r="AV890" s="35"/>
      <c r="AW890" s="35"/>
      <c r="AX890" s="35"/>
      <c r="AY890" s="35"/>
      <c r="AZ890" s="35"/>
      <c r="BA890" s="35"/>
      <c r="BB890" s="35"/>
      <c r="BC890" s="35"/>
      <c r="BD890" s="35"/>
      <c r="BE890" s="35"/>
      <c r="BF890" s="35"/>
      <c r="BG890" s="35"/>
      <c r="BH890" s="35"/>
      <c r="BI890" s="35"/>
      <c r="BJ890" s="35"/>
      <c r="BK890" s="35"/>
      <c r="BL890" s="35"/>
      <c r="BM890" s="35"/>
      <c r="BN890" s="35"/>
      <c r="BO890" s="35"/>
      <c r="BP890" s="35"/>
      <c r="BQ890" s="35"/>
      <c r="BR890" s="35"/>
      <c r="BS890" s="35"/>
      <c r="BT890" s="35"/>
      <c r="BU890" s="35"/>
      <c r="BV890" s="35"/>
      <c r="BW890" s="35"/>
      <c r="BX890" s="35"/>
      <c r="BY890" s="35"/>
      <c r="BZ890" s="35"/>
      <c r="CA890" s="35"/>
      <c r="CB890" s="35"/>
      <c r="CC890" s="35"/>
      <c r="CD890" s="35"/>
      <c r="CE890" s="35"/>
      <c r="CF890" s="35"/>
      <c r="CG890" s="35"/>
      <c r="CH890" s="35"/>
      <c r="CI890" s="35"/>
      <c r="CJ890" s="35"/>
      <c r="CK890" s="35"/>
      <c r="CL890" s="35"/>
      <c r="CM890" s="35"/>
      <c r="CN890" s="35"/>
      <c r="CO890" s="35"/>
      <c r="CP890" s="35"/>
      <c r="CQ890" s="35"/>
      <c r="CR890" s="35"/>
      <c r="CS890" s="35"/>
      <c r="CT890" s="35"/>
      <c r="CU890" s="35"/>
      <c r="CV890" s="35"/>
      <c r="CW890" s="35"/>
      <c r="CX890" s="35"/>
      <c r="CY890" s="35"/>
      <c r="CZ890" s="35"/>
      <c r="DA890" s="35"/>
      <c r="DB890" s="35"/>
      <c r="DC890" s="35"/>
      <c r="DD890" s="35"/>
      <c r="DE890" s="35"/>
      <c r="DF890" s="35"/>
      <c r="DG890" s="35"/>
      <c r="DH890" s="35"/>
      <c r="DI890" s="35"/>
      <c r="DJ890" s="35"/>
      <c r="DK890" s="35"/>
      <c r="DL890" s="35"/>
      <c r="DM890" s="35"/>
      <c r="DN890" s="35"/>
      <c r="DO890" s="35"/>
      <c r="DP890" s="35"/>
      <c r="DQ890" s="35"/>
      <c r="DR890" s="35"/>
      <c r="DS890" s="35"/>
      <c r="DT890" s="35"/>
      <c r="DU890" s="35"/>
      <c r="DV890" s="35"/>
      <c r="DW890" s="35"/>
      <c r="DX890" s="35"/>
      <c r="DY890" s="35"/>
      <c r="DZ890" s="35"/>
      <c r="EA890" s="35"/>
      <c r="EB890" s="35"/>
      <c r="EC890" s="35"/>
      <c r="ED890" s="35"/>
      <c r="EE890" s="35"/>
      <c r="EF890" s="35"/>
      <c r="EG890" s="35"/>
      <c r="EH890" s="35"/>
      <c r="EI890" s="35"/>
      <c r="EJ890" s="35"/>
      <c r="EK890" s="35"/>
      <c r="EL890" s="35"/>
      <c r="EM890" s="35"/>
      <c r="EN890" s="35"/>
      <c r="EO890" s="35"/>
      <c r="EP890" s="35"/>
      <c r="EQ890" s="35"/>
      <c r="ER890" s="35"/>
      <c r="ES890" s="35"/>
      <c r="ET890" s="35"/>
      <c r="EU890" s="35"/>
      <c r="EV890" s="35"/>
      <c r="EW890" s="35"/>
      <c r="EX890" s="35"/>
      <c r="EY890" s="35"/>
      <c r="EZ890" s="35"/>
      <c r="FA890" s="35"/>
      <c r="FB890" s="35"/>
      <c r="FC890" s="35"/>
      <c r="FD890" s="35"/>
      <c r="FE890" s="35"/>
      <c r="FF890" s="35"/>
      <c r="FG890" s="35"/>
      <c r="FH890" s="35"/>
      <c r="FI890" s="35"/>
      <c r="FJ890" s="35"/>
      <c r="FK890" s="35"/>
      <c r="FL890" s="35"/>
      <c r="FM890" s="35"/>
      <c r="FN890" s="35"/>
      <c r="FO890" s="35"/>
      <c r="FP890" s="35"/>
      <c r="FQ890" s="35"/>
      <c r="FR890" s="35"/>
      <c r="FS890" s="35"/>
      <c r="FT890" s="35"/>
      <c r="FU890" s="35"/>
      <c r="FV890" s="35"/>
      <c r="FW890" s="35"/>
      <c r="FX890" s="35"/>
      <c r="FY890" s="35"/>
      <c r="FZ890" s="35"/>
      <c r="GA890" s="35"/>
      <c r="GB890" s="35"/>
      <c r="GC890" s="35"/>
      <c r="GD890" s="35"/>
      <c r="GE890" s="35"/>
      <c r="GF890" s="35"/>
      <c r="GG890" s="35"/>
      <c r="GH890" s="35"/>
      <c r="GI890" s="35"/>
      <c r="GJ890" s="35"/>
      <c r="GK890" s="35"/>
      <c r="GL890" s="35"/>
      <c r="GM890" s="35"/>
      <c r="GN890" s="35"/>
      <c r="GO890" s="35"/>
      <c r="GP890" s="35"/>
      <c r="GQ890" s="35"/>
      <c r="GR890" s="35"/>
      <c r="GS890" s="35"/>
      <c r="GT890" s="35"/>
      <c r="GU890" s="35"/>
      <c r="GV890" s="35"/>
      <c r="GW890" s="35"/>
      <c r="GX890" s="35"/>
    </row>
    <row r="891" spans="1:206" x14ac:dyDescent="0.25">
      <c r="A891" s="35"/>
      <c r="B891" s="35"/>
      <c r="C891" s="35"/>
      <c r="D891" s="35"/>
      <c r="E891" s="35"/>
      <c r="F891" s="35"/>
      <c r="G891" s="35"/>
      <c r="H891" s="35"/>
      <c r="I891" s="35"/>
      <c r="J891" s="35"/>
      <c r="K891" s="35"/>
      <c r="L891" s="35"/>
      <c r="M891" s="35"/>
      <c r="N891" s="35"/>
      <c r="O891" s="35"/>
      <c r="P891" s="35"/>
      <c r="Q891" s="35"/>
      <c r="R891" s="35"/>
      <c r="S891" s="35"/>
      <c r="T891" s="35"/>
      <c r="U891" s="35"/>
      <c r="V891" s="35"/>
      <c r="W891" s="35"/>
      <c r="X891" s="35"/>
      <c r="Y891" s="35"/>
      <c r="Z891" s="35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35"/>
      <c r="AO891" s="35"/>
      <c r="AP891" s="35"/>
      <c r="AQ891" s="35"/>
      <c r="AR891" s="35"/>
      <c r="AS891" s="35"/>
      <c r="AT891" s="35"/>
      <c r="AU891" s="35"/>
      <c r="AV891" s="35"/>
      <c r="AW891" s="35"/>
      <c r="AX891" s="35"/>
      <c r="AY891" s="35"/>
      <c r="AZ891" s="35"/>
      <c r="BA891" s="35"/>
      <c r="BB891" s="35"/>
      <c r="BC891" s="35"/>
      <c r="BD891" s="35"/>
      <c r="BE891" s="35"/>
      <c r="BF891" s="35"/>
      <c r="BG891" s="35"/>
      <c r="BH891" s="35"/>
      <c r="BI891" s="35"/>
      <c r="BJ891" s="35"/>
      <c r="BK891" s="35"/>
      <c r="BL891" s="35"/>
      <c r="BM891" s="35"/>
      <c r="BN891" s="35"/>
      <c r="BO891" s="35"/>
      <c r="BP891" s="35"/>
      <c r="BQ891" s="35"/>
      <c r="BR891" s="35"/>
      <c r="BS891" s="35"/>
      <c r="BT891" s="35"/>
      <c r="BU891" s="35"/>
      <c r="BV891" s="35"/>
      <c r="BW891" s="35"/>
      <c r="BX891" s="35"/>
      <c r="BY891" s="35"/>
      <c r="BZ891" s="35"/>
      <c r="CA891" s="35"/>
      <c r="CB891" s="35"/>
      <c r="CC891" s="35"/>
      <c r="CD891" s="35"/>
      <c r="CE891" s="35"/>
      <c r="CF891" s="35"/>
      <c r="CG891" s="35"/>
      <c r="CH891" s="35"/>
      <c r="CI891" s="35"/>
      <c r="CJ891" s="35"/>
      <c r="CK891" s="35"/>
      <c r="CL891" s="35"/>
      <c r="CM891" s="35"/>
      <c r="CN891" s="35"/>
      <c r="CO891" s="35"/>
      <c r="CP891" s="35"/>
      <c r="CQ891" s="35"/>
      <c r="CR891" s="35"/>
      <c r="CS891" s="35"/>
      <c r="CT891" s="35"/>
      <c r="CU891" s="35"/>
      <c r="CV891" s="35"/>
      <c r="CW891" s="35"/>
      <c r="CX891" s="35"/>
      <c r="CY891" s="35"/>
      <c r="CZ891" s="35"/>
      <c r="DA891" s="35"/>
      <c r="DB891" s="35"/>
      <c r="DC891" s="35"/>
      <c r="DD891" s="35"/>
      <c r="DE891" s="35"/>
      <c r="DF891" s="35"/>
      <c r="DG891" s="35"/>
      <c r="DH891" s="35"/>
      <c r="DI891" s="35"/>
      <c r="DJ891" s="35"/>
      <c r="DK891" s="35"/>
      <c r="DL891" s="35"/>
      <c r="DM891" s="35"/>
      <c r="DN891" s="35"/>
      <c r="DO891" s="35"/>
      <c r="DP891" s="35"/>
      <c r="DQ891" s="35"/>
      <c r="DR891" s="35"/>
      <c r="DS891" s="35"/>
      <c r="DT891" s="35"/>
      <c r="DU891" s="35"/>
      <c r="DV891" s="35"/>
      <c r="DW891" s="35"/>
      <c r="DX891" s="35"/>
      <c r="DY891" s="35"/>
      <c r="DZ891" s="35"/>
      <c r="EA891" s="35"/>
      <c r="EB891" s="35"/>
      <c r="EC891" s="35"/>
      <c r="ED891" s="35"/>
      <c r="EE891" s="35"/>
      <c r="EF891" s="35"/>
      <c r="EG891" s="35"/>
      <c r="EH891" s="35"/>
      <c r="EI891" s="35"/>
      <c r="EJ891" s="35"/>
      <c r="EK891" s="35"/>
      <c r="EL891" s="35"/>
      <c r="EM891" s="35"/>
      <c r="EN891" s="35"/>
      <c r="EO891" s="35"/>
      <c r="EP891" s="35"/>
      <c r="EQ891" s="35"/>
      <c r="ER891" s="35"/>
      <c r="ES891" s="35"/>
      <c r="ET891" s="35"/>
      <c r="EU891" s="35"/>
      <c r="EV891" s="35"/>
      <c r="EW891" s="35"/>
      <c r="EX891" s="35"/>
      <c r="EY891" s="35"/>
      <c r="EZ891" s="35"/>
      <c r="FA891" s="35"/>
      <c r="FB891" s="35"/>
      <c r="FC891" s="35"/>
      <c r="FD891" s="35"/>
      <c r="FE891" s="35"/>
      <c r="FF891" s="35"/>
      <c r="FG891" s="35"/>
      <c r="FH891" s="35"/>
      <c r="FI891" s="35"/>
      <c r="FJ891" s="35"/>
      <c r="FK891" s="35"/>
      <c r="FL891" s="35"/>
      <c r="FM891" s="35"/>
      <c r="FN891" s="35"/>
      <c r="FO891" s="35"/>
      <c r="FP891" s="35"/>
      <c r="FQ891" s="35"/>
      <c r="FR891" s="35"/>
      <c r="FS891" s="35"/>
      <c r="FT891" s="35"/>
      <c r="FU891" s="35"/>
      <c r="FV891" s="35"/>
      <c r="FW891" s="35"/>
      <c r="FX891" s="35"/>
      <c r="FY891" s="35"/>
      <c r="FZ891" s="35"/>
      <c r="GA891" s="35"/>
      <c r="GB891" s="35"/>
      <c r="GC891" s="35"/>
      <c r="GD891" s="35"/>
      <c r="GE891" s="35"/>
      <c r="GF891" s="35"/>
      <c r="GG891" s="35"/>
      <c r="GH891" s="35"/>
      <c r="GI891" s="35"/>
      <c r="GJ891" s="35"/>
      <c r="GK891" s="35"/>
      <c r="GL891" s="35"/>
      <c r="GM891" s="35"/>
      <c r="GN891" s="35"/>
      <c r="GO891" s="35"/>
      <c r="GP891" s="35"/>
      <c r="GQ891" s="35"/>
      <c r="GR891" s="35"/>
      <c r="GS891" s="35"/>
      <c r="GT891" s="35"/>
      <c r="GU891" s="35"/>
      <c r="GV891" s="35"/>
      <c r="GW891" s="35"/>
      <c r="GX891" s="35"/>
    </row>
    <row r="892" spans="1:206" x14ac:dyDescent="0.25">
      <c r="A892" s="35"/>
      <c r="B892" s="35"/>
      <c r="C892" s="35"/>
      <c r="D892" s="35"/>
      <c r="E892" s="35"/>
      <c r="F892" s="35"/>
      <c r="G892" s="35"/>
      <c r="H892" s="35"/>
      <c r="I892" s="35"/>
      <c r="J892" s="35"/>
      <c r="K892" s="35"/>
      <c r="L892" s="35"/>
      <c r="M892" s="35"/>
      <c r="N892" s="35"/>
      <c r="O892" s="35"/>
      <c r="P892" s="35"/>
      <c r="Q892" s="35"/>
      <c r="R892" s="35"/>
      <c r="S892" s="35"/>
      <c r="T892" s="35"/>
      <c r="U892" s="35"/>
      <c r="V892" s="35"/>
      <c r="W892" s="35"/>
      <c r="X892" s="35"/>
      <c r="Y892" s="35"/>
      <c r="Z892" s="35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35"/>
      <c r="AO892" s="35"/>
      <c r="AP892" s="35"/>
      <c r="AQ892" s="35"/>
      <c r="AR892" s="35"/>
      <c r="AS892" s="35"/>
      <c r="AT892" s="35"/>
      <c r="AU892" s="35"/>
      <c r="AV892" s="35"/>
      <c r="AW892" s="35"/>
      <c r="AX892" s="35"/>
      <c r="AY892" s="35"/>
      <c r="AZ892" s="35"/>
      <c r="BA892" s="35"/>
      <c r="BB892" s="35"/>
      <c r="BC892" s="35"/>
      <c r="BD892" s="35"/>
      <c r="BE892" s="35"/>
      <c r="BF892" s="35"/>
      <c r="BG892" s="35"/>
      <c r="BH892" s="35"/>
      <c r="BI892" s="35"/>
      <c r="BJ892" s="35"/>
      <c r="BK892" s="35"/>
      <c r="BL892" s="35"/>
      <c r="BM892" s="35"/>
      <c r="BN892" s="35"/>
      <c r="BO892" s="35"/>
      <c r="BP892" s="35"/>
      <c r="BQ892" s="35"/>
      <c r="BR892" s="35"/>
      <c r="BS892" s="35"/>
      <c r="BT892" s="35"/>
      <c r="BU892" s="35"/>
      <c r="BV892" s="35"/>
      <c r="BW892" s="35"/>
      <c r="BX892" s="35"/>
      <c r="BY892" s="35"/>
      <c r="BZ892" s="35"/>
      <c r="CA892" s="35"/>
      <c r="CB892" s="35"/>
      <c r="CC892" s="35"/>
      <c r="CD892" s="35"/>
      <c r="CE892" s="35"/>
      <c r="CF892" s="35"/>
      <c r="CG892" s="35"/>
      <c r="CH892" s="35"/>
      <c r="CI892" s="35"/>
      <c r="CJ892" s="35"/>
      <c r="CK892" s="35"/>
      <c r="CL892" s="35"/>
      <c r="CM892" s="35"/>
      <c r="CN892" s="35"/>
      <c r="CO892" s="35"/>
      <c r="CP892" s="35"/>
      <c r="CQ892" s="35"/>
      <c r="CR892" s="35"/>
      <c r="CS892" s="35"/>
      <c r="CT892" s="35"/>
      <c r="CU892" s="35"/>
      <c r="CV892" s="35"/>
      <c r="CW892" s="35"/>
      <c r="CX892" s="35"/>
      <c r="CY892" s="35"/>
      <c r="CZ892" s="35"/>
      <c r="DA892" s="35"/>
      <c r="DB892" s="35"/>
      <c r="DC892" s="35"/>
      <c r="DD892" s="35"/>
      <c r="DE892" s="35"/>
      <c r="DF892" s="35"/>
      <c r="DG892" s="35"/>
      <c r="DH892" s="35"/>
      <c r="DI892" s="35"/>
      <c r="DJ892" s="35"/>
      <c r="DK892" s="35"/>
      <c r="DL892" s="35"/>
      <c r="DM892" s="35"/>
      <c r="DN892" s="35"/>
      <c r="DO892" s="35"/>
      <c r="DP892" s="35"/>
      <c r="DQ892" s="35"/>
      <c r="DR892" s="35"/>
      <c r="DS892" s="35"/>
      <c r="DT892" s="35"/>
      <c r="DU892" s="35"/>
      <c r="DV892" s="35"/>
      <c r="DW892" s="35"/>
      <c r="DX892" s="35"/>
      <c r="DY892" s="35"/>
      <c r="DZ892" s="35"/>
      <c r="EA892" s="35"/>
      <c r="EB892" s="35"/>
      <c r="EC892" s="35"/>
      <c r="ED892" s="35"/>
      <c r="EE892" s="35"/>
      <c r="EF892" s="35"/>
      <c r="EG892" s="35"/>
      <c r="EH892" s="35"/>
      <c r="EI892" s="35"/>
      <c r="EJ892" s="35"/>
      <c r="EK892" s="35"/>
      <c r="EL892" s="35"/>
      <c r="EM892" s="35"/>
      <c r="EN892" s="35"/>
      <c r="EO892" s="35"/>
      <c r="EP892" s="35"/>
      <c r="EQ892" s="35"/>
      <c r="ER892" s="35"/>
      <c r="ES892" s="35"/>
      <c r="ET892" s="35"/>
      <c r="EU892" s="35"/>
      <c r="EV892" s="35"/>
      <c r="EW892" s="35"/>
      <c r="EX892" s="35"/>
      <c r="EY892" s="35"/>
      <c r="EZ892" s="35"/>
      <c r="FA892" s="35"/>
      <c r="FB892" s="35"/>
      <c r="FC892" s="35"/>
      <c r="FD892" s="35"/>
      <c r="FE892" s="35"/>
      <c r="FF892" s="35"/>
      <c r="FG892" s="35"/>
      <c r="FH892" s="35"/>
      <c r="FI892" s="35"/>
      <c r="FJ892" s="35"/>
      <c r="FK892" s="35"/>
      <c r="FL892" s="35"/>
      <c r="FM892" s="35"/>
      <c r="FN892" s="35"/>
      <c r="FO892" s="35"/>
      <c r="FP892" s="35"/>
      <c r="FQ892" s="35"/>
      <c r="FR892" s="35"/>
      <c r="FS892" s="35"/>
      <c r="FT892" s="35"/>
      <c r="FU892" s="35"/>
      <c r="FV892" s="35"/>
      <c r="FW892" s="35"/>
      <c r="FX892" s="35"/>
      <c r="FY892" s="35"/>
      <c r="FZ892" s="35"/>
      <c r="GA892" s="35"/>
      <c r="GB892" s="35"/>
      <c r="GC892" s="35"/>
      <c r="GD892" s="35"/>
      <c r="GE892" s="35"/>
      <c r="GF892" s="35"/>
      <c r="GG892" s="35"/>
      <c r="GH892" s="35"/>
      <c r="GI892" s="35"/>
      <c r="GJ892" s="35"/>
      <c r="GK892" s="35"/>
      <c r="GL892" s="35"/>
      <c r="GM892" s="35"/>
      <c r="GN892" s="35"/>
      <c r="GO892" s="35"/>
      <c r="GP892" s="35"/>
      <c r="GQ892" s="35"/>
      <c r="GR892" s="35"/>
      <c r="GS892" s="35"/>
      <c r="GT892" s="35"/>
      <c r="GU892" s="35"/>
      <c r="GV892" s="35"/>
      <c r="GW892" s="35"/>
      <c r="GX892" s="35"/>
    </row>
    <row r="893" spans="1:206" x14ac:dyDescent="0.25">
      <c r="A893" s="35"/>
      <c r="B893" s="35"/>
      <c r="C893" s="35"/>
      <c r="D893" s="35"/>
      <c r="E893" s="35"/>
      <c r="F893" s="35"/>
      <c r="G893" s="35"/>
      <c r="H893" s="35"/>
      <c r="I893" s="35"/>
      <c r="J893" s="35"/>
      <c r="K893" s="35"/>
      <c r="L893" s="35"/>
      <c r="M893" s="35"/>
      <c r="N893" s="35"/>
      <c r="O893" s="35"/>
      <c r="P893" s="35"/>
      <c r="Q893" s="35"/>
      <c r="R893" s="35"/>
      <c r="S893" s="35"/>
      <c r="T893" s="35"/>
      <c r="U893" s="35"/>
      <c r="V893" s="35"/>
      <c r="W893" s="35"/>
      <c r="X893" s="35"/>
      <c r="Y893" s="35"/>
      <c r="Z893" s="35"/>
      <c r="AA893" s="35"/>
      <c r="AB893" s="35"/>
      <c r="AC893" s="35"/>
      <c r="AD893" s="35"/>
      <c r="AE893" s="35"/>
      <c r="AF893" s="35"/>
      <c r="AG893" s="35"/>
      <c r="AH893" s="35"/>
      <c r="AI893" s="35"/>
      <c r="AJ893" s="35"/>
      <c r="AK893" s="35"/>
      <c r="AL893" s="35"/>
      <c r="AM893" s="35"/>
      <c r="AN893" s="35"/>
      <c r="AO893" s="35"/>
      <c r="AP893" s="35"/>
      <c r="AQ893" s="35"/>
      <c r="AR893" s="35"/>
      <c r="AS893" s="35"/>
      <c r="AT893" s="35"/>
      <c r="AU893" s="35"/>
      <c r="AV893" s="35"/>
      <c r="AW893" s="35"/>
      <c r="AX893" s="35"/>
      <c r="AY893" s="35"/>
      <c r="AZ893" s="35"/>
      <c r="BA893" s="35"/>
      <c r="BB893" s="35"/>
      <c r="BC893" s="35"/>
      <c r="BD893" s="35"/>
      <c r="BE893" s="35"/>
      <c r="BF893" s="35"/>
      <c r="BG893" s="35"/>
      <c r="BH893" s="35"/>
      <c r="BI893" s="35"/>
      <c r="BJ893" s="35"/>
      <c r="BK893" s="35"/>
      <c r="BL893" s="35"/>
      <c r="BM893" s="35"/>
      <c r="BN893" s="35"/>
      <c r="BO893" s="35"/>
      <c r="BP893" s="35"/>
      <c r="BQ893" s="35"/>
      <c r="BR893" s="35"/>
      <c r="BS893" s="35"/>
      <c r="BT893" s="35"/>
      <c r="BU893" s="35"/>
      <c r="BV893" s="35"/>
      <c r="BW893" s="35"/>
      <c r="BX893" s="35"/>
      <c r="BY893" s="35"/>
      <c r="BZ893" s="35"/>
      <c r="CA893" s="35"/>
      <c r="CB893" s="35"/>
      <c r="CC893" s="35"/>
      <c r="CD893" s="35"/>
      <c r="CE893" s="35"/>
      <c r="CF893" s="35"/>
      <c r="CG893" s="35"/>
      <c r="CH893" s="35"/>
      <c r="CI893" s="35"/>
      <c r="CJ893" s="35"/>
      <c r="CK893" s="35"/>
      <c r="CL893" s="35"/>
      <c r="CM893" s="35"/>
      <c r="CN893" s="35"/>
      <c r="CO893" s="35"/>
      <c r="CP893" s="35"/>
      <c r="CQ893" s="35"/>
      <c r="CR893" s="35"/>
      <c r="CS893" s="35"/>
      <c r="CT893" s="35"/>
      <c r="CU893" s="35"/>
      <c r="CV893" s="35"/>
      <c r="CW893" s="35"/>
      <c r="CX893" s="35"/>
      <c r="CY893" s="35"/>
      <c r="CZ893" s="35"/>
      <c r="DA893" s="35"/>
      <c r="DB893" s="35"/>
      <c r="DC893" s="35"/>
      <c r="DD893" s="35"/>
      <c r="DE893" s="35"/>
      <c r="DF893" s="35"/>
      <c r="DG893" s="35"/>
      <c r="DH893" s="35"/>
      <c r="DI893" s="35"/>
      <c r="DJ893" s="35"/>
      <c r="DK893" s="35"/>
      <c r="DL893" s="35"/>
      <c r="DM893" s="35"/>
      <c r="DN893" s="35"/>
      <c r="DO893" s="35"/>
      <c r="DP893" s="35"/>
      <c r="DQ893" s="35"/>
      <c r="DR893" s="35"/>
      <c r="DS893" s="35"/>
      <c r="DT893" s="35"/>
      <c r="DU893" s="35"/>
      <c r="DV893" s="35"/>
      <c r="DW893" s="35"/>
      <c r="DX893" s="35"/>
      <c r="DY893" s="35"/>
      <c r="DZ893" s="35"/>
      <c r="EA893" s="35"/>
      <c r="EB893" s="35"/>
      <c r="EC893" s="35"/>
      <c r="ED893" s="35"/>
      <c r="EE893" s="35"/>
      <c r="EF893" s="35"/>
      <c r="EG893" s="35"/>
      <c r="EH893" s="35"/>
      <c r="EI893" s="35"/>
      <c r="EJ893" s="35"/>
      <c r="EK893" s="35"/>
      <c r="EL893" s="35"/>
      <c r="EM893" s="35"/>
      <c r="EN893" s="35"/>
      <c r="EO893" s="35"/>
      <c r="EP893" s="35"/>
      <c r="EQ893" s="35"/>
      <c r="ER893" s="35"/>
      <c r="ES893" s="35"/>
      <c r="ET893" s="35"/>
      <c r="EU893" s="35"/>
      <c r="EV893" s="35"/>
      <c r="EW893" s="35"/>
      <c r="EX893" s="35"/>
      <c r="EY893" s="35"/>
      <c r="EZ893" s="35"/>
      <c r="FA893" s="35"/>
      <c r="FB893" s="35"/>
      <c r="FC893" s="35"/>
      <c r="FD893" s="35"/>
      <c r="FE893" s="35"/>
      <c r="FF893" s="35"/>
      <c r="FG893" s="35"/>
      <c r="FH893" s="35"/>
      <c r="FI893" s="35"/>
      <c r="FJ893" s="35"/>
      <c r="FK893" s="35"/>
      <c r="FL893" s="35"/>
      <c r="FM893" s="35"/>
      <c r="FN893" s="35"/>
      <c r="FO893" s="35"/>
      <c r="FP893" s="35"/>
      <c r="FQ893" s="35"/>
      <c r="FR893" s="35"/>
      <c r="FS893" s="35"/>
      <c r="FT893" s="35"/>
      <c r="FU893" s="35"/>
      <c r="FV893" s="35"/>
      <c r="FW893" s="35"/>
      <c r="FX893" s="35"/>
      <c r="FY893" s="35"/>
      <c r="FZ893" s="35"/>
      <c r="GA893" s="35"/>
      <c r="GB893" s="35"/>
      <c r="GC893" s="35"/>
      <c r="GD893" s="35"/>
      <c r="GE893" s="35"/>
      <c r="GF893" s="35"/>
      <c r="GG893" s="35"/>
      <c r="GH893" s="35"/>
      <c r="GI893" s="35"/>
      <c r="GJ893" s="35"/>
      <c r="GK893" s="35"/>
      <c r="GL893" s="35"/>
      <c r="GM893" s="35"/>
      <c r="GN893" s="35"/>
      <c r="GO893" s="35"/>
      <c r="GP893" s="35"/>
      <c r="GQ893" s="35"/>
      <c r="GR893" s="35"/>
      <c r="GS893" s="35"/>
      <c r="GT893" s="35"/>
      <c r="GU893" s="35"/>
      <c r="GV893" s="35"/>
      <c r="GW893" s="35"/>
      <c r="GX893" s="35"/>
    </row>
    <row r="894" spans="1:206" x14ac:dyDescent="0.25">
      <c r="A894" s="35"/>
      <c r="B894" s="35"/>
      <c r="C894" s="35"/>
      <c r="D894" s="35"/>
      <c r="E894" s="35"/>
      <c r="F894" s="35"/>
      <c r="G894" s="35"/>
      <c r="H894" s="35"/>
      <c r="I894" s="35"/>
      <c r="J894" s="35"/>
      <c r="K894" s="35"/>
      <c r="L894" s="35"/>
      <c r="M894" s="35"/>
      <c r="N894" s="35"/>
      <c r="O894" s="35"/>
      <c r="P894" s="35"/>
      <c r="Q894" s="35"/>
      <c r="R894" s="35"/>
      <c r="S894" s="35"/>
      <c r="T894" s="35"/>
      <c r="U894" s="35"/>
      <c r="V894" s="35"/>
      <c r="W894" s="35"/>
      <c r="X894" s="35"/>
      <c r="Y894" s="35"/>
      <c r="Z894" s="35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35"/>
      <c r="AO894" s="35"/>
      <c r="AP894" s="35"/>
      <c r="AQ894" s="35"/>
      <c r="AR894" s="35"/>
      <c r="AS894" s="35"/>
      <c r="AT894" s="35"/>
      <c r="AU894" s="35"/>
      <c r="AV894" s="35"/>
      <c r="AW894" s="35"/>
      <c r="AX894" s="35"/>
      <c r="AY894" s="35"/>
      <c r="AZ894" s="35"/>
      <c r="BA894" s="35"/>
      <c r="BB894" s="35"/>
      <c r="BC894" s="35"/>
      <c r="BD894" s="35"/>
      <c r="BE894" s="35"/>
      <c r="BF894" s="35"/>
      <c r="BG894" s="35"/>
      <c r="BH894" s="35"/>
      <c r="BI894" s="35"/>
      <c r="BJ894" s="35"/>
      <c r="BK894" s="35"/>
      <c r="BL894" s="35"/>
      <c r="BM894" s="35"/>
      <c r="BN894" s="35"/>
      <c r="BO894" s="35"/>
      <c r="BP894" s="35"/>
      <c r="BQ894" s="35"/>
      <c r="BR894" s="35"/>
      <c r="BS894" s="35"/>
      <c r="BT894" s="35"/>
      <c r="BU894" s="35"/>
      <c r="BV894" s="35"/>
      <c r="BW894" s="35"/>
      <c r="BX894" s="35"/>
      <c r="BY894" s="35"/>
      <c r="BZ894" s="35"/>
      <c r="CA894" s="35"/>
      <c r="CB894" s="35"/>
      <c r="CC894" s="35"/>
      <c r="CD894" s="35"/>
      <c r="CE894" s="35"/>
      <c r="CF894" s="35"/>
      <c r="CG894" s="35"/>
      <c r="CH894" s="35"/>
      <c r="CI894" s="35"/>
      <c r="CJ894" s="35"/>
      <c r="CK894" s="35"/>
      <c r="CL894" s="35"/>
      <c r="CM894" s="35"/>
      <c r="CN894" s="35"/>
      <c r="CO894" s="35"/>
      <c r="CP894" s="35"/>
      <c r="CQ894" s="35"/>
      <c r="CR894" s="35"/>
      <c r="CS894" s="35"/>
      <c r="CT894" s="35"/>
      <c r="CU894" s="35"/>
      <c r="CV894" s="35"/>
      <c r="CW894" s="35"/>
      <c r="CX894" s="35"/>
      <c r="CY894" s="35"/>
      <c r="CZ894" s="35"/>
      <c r="DA894" s="35"/>
      <c r="DB894" s="35"/>
      <c r="DC894" s="35"/>
      <c r="DD894" s="35"/>
      <c r="DE894" s="35"/>
      <c r="DF894" s="35"/>
      <c r="DG894" s="35"/>
      <c r="DH894" s="35"/>
      <c r="DI894" s="35"/>
      <c r="DJ894" s="35"/>
      <c r="DK894" s="35"/>
      <c r="DL894" s="35"/>
      <c r="DM894" s="35"/>
      <c r="DN894" s="35"/>
      <c r="DO894" s="35"/>
      <c r="DP894" s="35"/>
      <c r="DQ894" s="35"/>
      <c r="DR894" s="35"/>
      <c r="DS894" s="35"/>
      <c r="DT894" s="35"/>
      <c r="DU894" s="35"/>
      <c r="DV894" s="35"/>
      <c r="DW894" s="35"/>
      <c r="DX894" s="35"/>
      <c r="DY894" s="35"/>
      <c r="DZ894" s="35"/>
      <c r="EA894" s="35"/>
      <c r="EB894" s="35"/>
      <c r="EC894" s="35"/>
      <c r="ED894" s="35"/>
      <c r="EE894" s="35"/>
      <c r="EF894" s="35"/>
      <c r="EG894" s="35"/>
      <c r="EH894" s="35"/>
      <c r="EI894" s="35"/>
      <c r="EJ894" s="35"/>
      <c r="EK894" s="35"/>
      <c r="EL894" s="35"/>
      <c r="EM894" s="35"/>
      <c r="EN894" s="35"/>
      <c r="EO894" s="35"/>
      <c r="EP894" s="35"/>
      <c r="EQ894" s="35"/>
      <c r="ER894" s="35"/>
      <c r="ES894" s="35"/>
      <c r="ET894" s="35"/>
      <c r="EU894" s="35"/>
      <c r="EV894" s="35"/>
      <c r="EW894" s="35"/>
      <c r="EX894" s="35"/>
      <c r="EY894" s="35"/>
      <c r="EZ894" s="35"/>
      <c r="FA894" s="35"/>
      <c r="FB894" s="35"/>
      <c r="FC894" s="35"/>
      <c r="FD894" s="35"/>
      <c r="FE894" s="35"/>
      <c r="FF894" s="35"/>
      <c r="FG894" s="35"/>
      <c r="FH894" s="35"/>
      <c r="FI894" s="35"/>
      <c r="FJ894" s="35"/>
      <c r="FK894" s="35"/>
      <c r="FL894" s="35"/>
      <c r="FM894" s="35"/>
      <c r="FN894" s="35"/>
      <c r="FO894" s="35"/>
      <c r="FP894" s="35"/>
      <c r="FQ894" s="35"/>
      <c r="FR894" s="35"/>
      <c r="FS894" s="35"/>
      <c r="FT894" s="35"/>
      <c r="FU894" s="35"/>
      <c r="FV894" s="35"/>
      <c r="FW894" s="35"/>
      <c r="FX894" s="35"/>
      <c r="FY894" s="35"/>
      <c r="FZ894" s="35"/>
      <c r="GA894" s="35"/>
      <c r="GB894" s="35"/>
      <c r="GC894" s="35"/>
      <c r="GD894" s="35"/>
      <c r="GE894" s="35"/>
      <c r="GF894" s="35"/>
      <c r="GG894" s="35"/>
      <c r="GH894" s="35"/>
      <c r="GI894" s="35"/>
      <c r="GJ894" s="35"/>
      <c r="GK894" s="35"/>
      <c r="GL894" s="35"/>
      <c r="GM894" s="35"/>
      <c r="GN894" s="35"/>
      <c r="GO894" s="35"/>
      <c r="GP894" s="35"/>
      <c r="GQ894" s="35"/>
      <c r="GR894" s="35"/>
      <c r="GS894" s="35"/>
      <c r="GT894" s="35"/>
      <c r="GU894" s="35"/>
      <c r="GV894" s="35"/>
      <c r="GW894" s="35"/>
      <c r="GX894" s="35"/>
    </row>
    <row r="895" spans="1:206" x14ac:dyDescent="0.25">
      <c r="A895" s="35"/>
      <c r="B895" s="35"/>
      <c r="C895" s="35"/>
      <c r="D895" s="35"/>
      <c r="E895" s="35"/>
      <c r="F895" s="35"/>
      <c r="G895" s="35"/>
      <c r="H895" s="35"/>
      <c r="I895" s="35"/>
      <c r="J895" s="35"/>
      <c r="K895" s="35"/>
      <c r="L895" s="35"/>
      <c r="M895" s="35"/>
      <c r="N895" s="35"/>
      <c r="O895" s="35"/>
      <c r="P895" s="35"/>
      <c r="Q895" s="35"/>
      <c r="R895" s="35"/>
      <c r="S895" s="35"/>
      <c r="T895" s="35"/>
      <c r="U895" s="35"/>
      <c r="V895" s="35"/>
      <c r="W895" s="35"/>
      <c r="X895" s="35"/>
      <c r="Y895" s="35"/>
      <c r="Z895" s="35"/>
      <c r="AA895" s="35"/>
      <c r="AB895" s="35"/>
      <c r="AC895" s="35"/>
      <c r="AD895" s="35"/>
      <c r="AE895" s="35"/>
      <c r="AF895" s="35"/>
      <c r="AG895" s="35"/>
      <c r="AH895" s="35"/>
      <c r="AI895" s="35"/>
      <c r="AJ895" s="35"/>
      <c r="AK895" s="35"/>
      <c r="AL895" s="35"/>
      <c r="AM895" s="35"/>
      <c r="AN895" s="35"/>
      <c r="AO895" s="35"/>
      <c r="AP895" s="35"/>
      <c r="AQ895" s="35"/>
      <c r="AR895" s="35"/>
      <c r="AS895" s="35"/>
      <c r="AT895" s="35"/>
      <c r="AU895" s="35"/>
      <c r="AV895" s="35"/>
      <c r="AW895" s="35"/>
      <c r="AX895" s="35"/>
      <c r="AY895" s="35"/>
      <c r="AZ895" s="35"/>
      <c r="BA895" s="35"/>
      <c r="BB895" s="35"/>
      <c r="BC895" s="35"/>
      <c r="BD895" s="35"/>
      <c r="BE895" s="35"/>
      <c r="BF895" s="35"/>
      <c r="BG895" s="35"/>
      <c r="BH895" s="35"/>
      <c r="BI895" s="35"/>
      <c r="BJ895" s="35"/>
      <c r="BK895" s="35"/>
      <c r="BL895" s="35"/>
      <c r="BM895" s="35"/>
      <c r="BN895" s="35"/>
      <c r="BO895" s="35"/>
      <c r="BP895" s="35"/>
      <c r="BQ895" s="35"/>
      <c r="BR895" s="35"/>
      <c r="BS895" s="35"/>
      <c r="BT895" s="35"/>
      <c r="BU895" s="35"/>
      <c r="BV895" s="35"/>
      <c r="BW895" s="35"/>
      <c r="BX895" s="35"/>
      <c r="BY895" s="35"/>
      <c r="BZ895" s="35"/>
      <c r="CA895" s="35"/>
      <c r="CB895" s="35"/>
      <c r="CC895" s="35"/>
      <c r="CD895" s="35"/>
      <c r="CE895" s="35"/>
      <c r="CF895" s="35"/>
      <c r="CG895" s="35"/>
      <c r="CH895" s="35"/>
      <c r="CI895" s="35"/>
      <c r="CJ895" s="35"/>
      <c r="CK895" s="35"/>
      <c r="CL895" s="35"/>
      <c r="CM895" s="35"/>
      <c r="CN895" s="35"/>
      <c r="CO895" s="35"/>
      <c r="CP895" s="35"/>
      <c r="CQ895" s="35"/>
      <c r="CR895" s="35"/>
      <c r="CS895" s="35"/>
      <c r="CT895" s="35"/>
      <c r="CU895" s="35"/>
      <c r="CV895" s="35"/>
      <c r="CW895" s="35"/>
      <c r="CX895" s="35"/>
      <c r="CY895" s="35"/>
      <c r="CZ895" s="35"/>
      <c r="DA895" s="35"/>
      <c r="DB895" s="35"/>
      <c r="DC895" s="35"/>
      <c r="DD895" s="35"/>
      <c r="DE895" s="35"/>
      <c r="DF895" s="35"/>
      <c r="DG895" s="35"/>
      <c r="DH895" s="35"/>
      <c r="DI895" s="35"/>
      <c r="DJ895" s="35"/>
      <c r="DK895" s="35"/>
      <c r="DL895" s="35"/>
      <c r="DM895" s="35"/>
      <c r="DN895" s="35"/>
      <c r="DO895" s="35"/>
      <c r="DP895" s="35"/>
      <c r="DQ895" s="35"/>
      <c r="DR895" s="35"/>
      <c r="DS895" s="35"/>
      <c r="DT895" s="35"/>
      <c r="DU895" s="35"/>
      <c r="DV895" s="35"/>
      <c r="DW895" s="35"/>
      <c r="DX895" s="35"/>
      <c r="DY895" s="35"/>
      <c r="DZ895" s="35"/>
      <c r="EA895" s="35"/>
      <c r="EB895" s="35"/>
      <c r="EC895" s="35"/>
      <c r="ED895" s="35"/>
      <c r="EE895" s="35"/>
      <c r="EF895" s="35"/>
      <c r="EG895" s="35"/>
      <c r="EH895" s="35"/>
      <c r="EI895" s="35"/>
      <c r="EJ895" s="35"/>
      <c r="EK895" s="35"/>
      <c r="EL895" s="35"/>
      <c r="EM895" s="35"/>
      <c r="EN895" s="35"/>
      <c r="EO895" s="35"/>
      <c r="EP895" s="35"/>
      <c r="EQ895" s="35"/>
      <c r="ER895" s="35"/>
      <c r="ES895" s="35"/>
      <c r="ET895" s="35"/>
      <c r="EU895" s="35"/>
      <c r="EV895" s="35"/>
      <c r="EW895" s="35"/>
      <c r="EX895" s="35"/>
      <c r="EY895" s="35"/>
      <c r="EZ895" s="35"/>
      <c r="FA895" s="35"/>
      <c r="FB895" s="35"/>
      <c r="FC895" s="35"/>
      <c r="FD895" s="35"/>
      <c r="FE895" s="35"/>
      <c r="FF895" s="35"/>
      <c r="FG895" s="35"/>
      <c r="FH895" s="35"/>
      <c r="FI895" s="35"/>
      <c r="FJ895" s="35"/>
      <c r="FK895" s="35"/>
      <c r="FL895" s="35"/>
      <c r="FM895" s="35"/>
      <c r="FN895" s="35"/>
      <c r="FO895" s="35"/>
      <c r="FP895" s="35"/>
      <c r="FQ895" s="35"/>
      <c r="FR895" s="35"/>
      <c r="FS895" s="35"/>
      <c r="FT895" s="35"/>
      <c r="FU895" s="35"/>
      <c r="FV895" s="35"/>
      <c r="FW895" s="35"/>
      <c r="FX895" s="35"/>
      <c r="FY895" s="35"/>
      <c r="FZ895" s="35"/>
      <c r="GA895" s="35"/>
      <c r="GB895" s="35"/>
      <c r="GC895" s="35"/>
      <c r="GD895" s="35"/>
      <c r="GE895" s="35"/>
      <c r="GF895" s="35"/>
      <c r="GG895" s="35"/>
      <c r="GH895" s="35"/>
      <c r="GI895" s="35"/>
      <c r="GJ895" s="35"/>
      <c r="GK895" s="35"/>
      <c r="GL895" s="35"/>
      <c r="GM895" s="35"/>
      <c r="GN895" s="35"/>
      <c r="GO895" s="35"/>
      <c r="GP895" s="35"/>
      <c r="GQ895" s="35"/>
      <c r="GR895" s="35"/>
      <c r="GS895" s="35"/>
      <c r="GT895" s="35"/>
      <c r="GU895" s="35"/>
      <c r="GV895" s="35"/>
      <c r="GW895" s="35"/>
      <c r="GX895" s="35"/>
    </row>
    <row r="896" spans="1:206" x14ac:dyDescent="0.25">
      <c r="A896" s="35"/>
      <c r="B896" s="35"/>
      <c r="C896" s="35"/>
      <c r="D896" s="35"/>
      <c r="E896" s="35"/>
      <c r="F896" s="35"/>
      <c r="G896" s="35"/>
      <c r="H896" s="35"/>
      <c r="I896" s="35"/>
      <c r="J896" s="35"/>
      <c r="K896" s="35"/>
      <c r="L896" s="35"/>
      <c r="M896" s="35"/>
      <c r="N896" s="35"/>
      <c r="O896" s="35"/>
      <c r="P896" s="35"/>
      <c r="Q896" s="35"/>
      <c r="R896" s="35"/>
      <c r="S896" s="35"/>
      <c r="T896" s="35"/>
      <c r="U896" s="35"/>
      <c r="V896" s="35"/>
      <c r="W896" s="35"/>
      <c r="X896" s="35"/>
      <c r="Y896" s="35"/>
      <c r="Z896" s="35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35"/>
      <c r="AO896" s="35"/>
      <c r="AP896" s="35"/>
      <c r="AQ896" s="35"/>
      <c r="AR896" s="35"/>
      <c r="AS896" s="35"/>
      <c r="AT896" s="35"/>
      <c r="AU896" s="35"/>
      <c r="AV896" s="35"/>
      <c r="AW896" s="35"/>
      <c r="AX896" s="35"/>
      <c r="AY896" s="35"/>
      <c r="AZ896" s="35"/>
      <c r="BA896" s="35"/>
      <c r="BB896" s="35"/>
      <c r="BC896" s="35"/>
      <c r="BD896" s="35"/>
      <c r="BE896" s="35"/>
      <c r="BF896" s="35"/>
      <c r="BG896" s="35"/>
      <c r="BH896" s="35"/>
      <c r="BI896" s="35"/>
      <c r="BJ896" s="35"/>
      <c r="BK896" s="35"/>
      <c r="BL896" s="35"/>
      <c r="BM896" s="35"/>
      <c r="BN896" s="35"/>
      <c r="BO896" s="35"/>
      <c r="BP896" s="35"/>
      <c r="BQ896" s="35"/>
      <c r="BR896" s="35"/>
      <c r="BS896" s="35"/>
      <c r="BT896" s="35"/>
      <c r="BU896" s="35"/>
      <c r="BV896" s="35"/>
      <c r="BW896" s="35"/>
      <c r="BX896" s="35"/>
      <c r="BY896" s="35"/>
      <c r="BZ896" s="35"/>
      <c r="CA896" s="35"/>
      <c r="CB896" s="35"/>
      <c r="CC896" s="35"/>
      <c r="CD896" s="35"/>
      <c r="CE896" s="35"/>
      <c r="CF896" s="35"/>
      <c r="CG896" s="35"/>
      <c r="CH896" s="35"/>
      <c r="CI896" s="35"/>
      <c r="CJ896" s="35"/>
      <c r="CK896" s="35"/>
      <c r="CL896" s="35"/>
      <c r="CM896" s="35"/>
      <c r="CN896" s="35"/>
      <c r="CO896" s="35"/>
      <c r="CP896" s="35"/>
      <c r="CQ896" s="35"/>
      <c r="CR896" s="35"/>
      <c r="CS896" s="35"/>
      <c r="CT896" s="35"/>
      <c r="CU896" s="35"/>
      <c r="CV896" s="35"/>
      <c r="CW896" s="35"/>
      <c r="CX896" s="35"/>
      <c r="CY896" s="35"/>
      <c r="CZ896" s="35"/>
      <c r="DA896" s="35"/>
      <c r="DB896" s="35"/>
      <c r="DC896" s="35"/>
      <c r="DD896" s="35"/>
      <c r="DE896" s="35"/>
      <c r="DF896" s="35"/>
      <c r="DG896" s="35"/>
      <c r="DH896" s="35"/>
      <c r="DI896" s="35"/>
      <c r="DJ896" s="35"/>
      <c r="DK896" s="35"/>
      <c r="DL896" s="35"/>
      <c r="DM896" s="35"/>
      <c r="DN896" s="35"/>
      <c r="DO896" s="35"/>
      <c r="DP896" s="35"/>
      <c r="DQ896" s="35"/>
      <c r="DR896" s="35"/>
      <c r="DS896" s="35"/>
      <c r="DT896" s="35"/>
      <c r="DU896" s="35"/>
      <c r="DV896" s="35"/>
      <c r="DW896" s="35"/>
      <c r="DX896" s="35"/>
      <c r="DY896" s="35"/>
      <c r="DZ896" s="35"/>
      <c r="EA896" s="35"/>
      <c r="EB896" s="35"/>
      <c r="EC896" s="35"/>
      <c r="ED896" s="35"/>
      <c r="EE896" s="35"/>
      <c r="EF896" s="35"/>
      <c r="EG896" s="35"/>
      <c r="EH896" s="35"/>
      <c r="EI896" s="35"/>
      <c r="EJ896" s="35"/>
      <c r="EK896" s="35"/>
      <c r="EL896" s="35"/>
      <c r="EM896" s="35"/>
      <c r="EN896" s="35"/>
      <c r="EO896" s="35"/>
      <c r="EP896" s="35"/>
      <c r="EQ896" s="35"/>
      <c r="ER896" s="35"/>
      <c r="ES896" s="35"/>
      <c r="ET896" s="35"/>
      <c r="EU896" s="35"/>
      <c r="EV896" s="35"/>
      <c r="EW896" s="35"/>
      <c r="EX896" s="35"/>
      <c r="EY896" s="35"/>
      <c r="EZ896" s="35"/>
      <c r="FA896" s="35"/>
      <c r="FB896" s="35"/>
      <c r="FC896" s="35"/>
      <c r="FD896" s="35"/>
      <c r="FE896" s="35"/>
      <c r="FF896" s="35"/>
      <c r="FG896" s="35"/>
      <c r="FH896" s="35"/>
      <c r="FI896" s="35"/>
      <c r="FJ896" s="35"/>
      <c r="FK896" s="35"/>
      <c r="FL896" s="35"/>
      <c r="FM896" s="35"/>
      <c r="FN896" s="35"/>
      <c r="FO896" s="35"/>
      <c r="FP896" s="35"/>
      <c r="FQ896" s="35"/>
      <c r="FR896" s="35"/>
      <c r="FS896" s="35"/>
      <c r="FT896" s="35"/>
      <c r="FU896" s="35"/>
      <c r="FV896" s="35"/>
      <c r="FW896" s="35"/>
      <c r="FX896" s="35"/>
      <c r="FY896" s="35"/>
      <c r="FZ896" s="35"/>
      <c r="GA896" s="35"/>
      <c r="GB896" s="35"/>
      <c r="GC896" s="35"/>
      <c r="GD896" s="35"/>
      <c r="GE896" s="35"/>
      <c r="GF896" s="35"/>
      <c r="GG896" s="35"/>
      <c r="GH896" s="35"/>
      <c r="GI896" s="35"/>
      <c r="GJ896" s="35"/>
      <c r="GK896" s="35"/>
      <c r="GL896" s="35"/>
      <c r="GM896" s="35"/>
      <c r="GN896" s="35"/>
      <c r="GO896" s="35"/>
      <c r="GP896" s="35"/>
      <c r="GQ896" s="35"/>
      <c r="GR896" s="35"/>
      <c r="GS896" s="35"/>
      <c r="GT896" s="35"/>
      <c r="GU896" s="35"/>
      <c r="GV896" s="35"/>
      <c r="GW896" s="35"/>
      <c r="GX896" s="35"/>
    </row>
    <row r="897" spans="1:206" x14ac:dyDescent="0.25">
      <c r="A897" s="35"/>
      <c r="B897" s="35"/>
      <c r="C897" s="35"/>
      <c r="D897" s="35"/>
      <c r="E897" s="35"/>
      <c r="F897" s="35"/>
      <c r="G897" s="35"/>
      <c r="H897" s="35"/>
      <c r="I897" s="35"/>
      <c r="J897" s="35"/>
      <c r="K897" s="35"/>
      <c r="L897" s="35"/>
      <c r="M897" s="35"/>
      <c r="N897" s="35"/>
      <c r="O897" s="35"/>
      <c r="P897" s="35"/>
      <c r="Q897" s="35"/>
      <c r="R897" s="35"/>
      <c r="S897" s="35"/>
      <c r="T897" s="35"/>
      <c r="U897" s="35"/>
      <c r="V897" s="35"/>
      <c r="W897" s="35"/>
      <c r="X897" s="35"/>
      <c r="Y897" s="35"/>
      <c r="Z897" s="35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35"/>
      <c r="AO897" s="35"/>
      <c r="AP897" s="35"/>
      <c r="AQ897" s="35"/>
      <c r="AR897" s="35"/>
      <c r="AS897" s="35"/>
      <c r="AT897" s="35"/>
      <c r="AU897" s="35"/>
      <c r="AV897" s="35"/>
      <c r="AW897" s="35"/>
      <c r="AX897" s="35"/>
      <c r="AY897" s="35"/>
      <c r="AZ897" s="35"/>
      <c r="BA897" s="35"/>
      <c r="BB897" s="35"/>
      <c r="BC897" s="35"/>
      <c r="BD897" s="35"/>
      <c r="BE897" s="35"/>
      <c r="BF897" s="35"/>
      <c r="BG897" s="35"/>
      <c r="BH897" s="35"/>
      <c r="BI897" s="35"/>
      <c r="BJ897" s="35"/>
      <c r="BK897" s="35"/>
      <c r="BL897" s="35"/>
      <c r="BM897" s="35"/>
      <c r="BN897" s="35"/>
      <c r="BO897" s="35"/>
      <c r="BP897" s="35"/>
      <c r="BQ897" s="35"/>
      <c r="BR897" s="35"/>
      <c r="BS897" s="35"/>
      <c r="BT897" s="35"/>
      <c r="BU897" s="35"/>
      <c r="BV897" s="35"/>
      <c r="BW897" s="35"/>
      <c r="BX897" s="35"/>
      <c r="BY897" s="35"/>
      <c r="BZ897" s="35"/>
      <c r="CA897" s="35"/>
      <c r="CB897" s="35"/>
      <c r="CC897" s="35"/>
      <c r="CD897" s="35"/>
      <c r="CE897" s="35"/>
      <c r="CF897" s="35"/>
      <c r="CG897" s="35"/>
      <c r="CH897" s="35"/>
      <c r="CI897" s="35"/>
      <c r="CJ897" s="35"/>
      <c r="CK897" s="35"/>
      <c r="CL897" s="35"/>
      <c r="CM897" s="35"/>
      <c r="CN897" s="35"/>
      <c r="CO897" s="35"/>
      <c r="CP897" s="35"/>
      <c r="CQ897" s="35"/>
      <c r="CR897" s="35"/>
      <c r="CS897" s="35"/>
      <c r="CT897" s="35"/>
      <c r="CU897" s="35"/>
      <c r="CV897" s="35"/>
      <c r="CW897" s="35"/>
      <c r="CX897" s="35"/>
      <c r="CY897" s="35"/>
      <c r="CZ897" s="35"/>
      <c r="DA897" s="35"/>
      <c r="DB897" s="35"/>
      <c r="DC897" s="35"/>
      <c r="DD897" s="35"/>
      <c r="DE897" s="35"/>
      <c r="DF897" s="35"/>
      <c r="DG897" s="35"/>
      <c r="DH897" s="35"/>
      <c r="DI897" s="35"/>
      <c r="DJ897" s="35"/>
      <c r="DK897" s="35"/>
      <c r="DL897" s="35"/>
      <c r="DM897" s="35"/>
      <c r="DN897" s="35"/>
      <c r="DO897" s="35"/>
      <c r="DP897" s="35"/>
      <c r="DQ897" s="35"/>
      <c r="DR897" s="35"/>
      <c r="DS897" s="35"/>
      <c r="DT897" s="35"/>
      <c r="DU897" s="35"/>
      <c r="DV897" s="35"/>
      <c r="DW897" s="35"/>
      <c r="DX897" s="35"/>
      <c r="DY897" s="35"/>
      <c r="DZ897" s="35"/>
      <c r="EA897" s="35"/>
      <c r="EB897" s="35"/>
      <c r="EC897" s="35"/>
      <c r="ED897" s="35"/>
      <c r="EE897" s="35"/>
      <c r="EF897" s="35"/>
      <c r="EG897" s="35"/>
      <c r="EH897" s="35"/>
      <c r="EI897" s="35"/>
      <c r="EJ897" s="35"/>
      <c r="EK897" s="35"/>
      <c r="EL897" s="35"/>
      <c r="EM897" s="35"/>
      <c r="EN897" s="35"/>
      <c r="EO897" s="35"/>
      <c r="EP897" s="35"/>
      <c r="EQ897" s="35"/>
      <c r="ER897" s="35"/>
      <c r="ES897" s="35"/>
      <c r="ET897" s="35"/>
      <c r="EU897" s="35"/>
      <c r="EV897" s="35"/>
      <c r="EW897" s="35"/>
      <c r="EX897" s="35"/>
      <c r="EY897" s="35"/>
      <c r="EZ897" s="35"/>
      <c r="FA897" s="35"/>
      <c r="FB897" s="35"/>
      <c r="FC897" s="35"/>
      <c r="FD897" s="35"/>
      <c r="FE897" s="35"/>
      <c r="FF897" s="35"/>
      <c r="FG897" s="35"/>
      <c r="FH897" s="35"/>
      <c r="FI897" s="35"/>
      <c r="FJ897" s="35"/>
      <c r="FK897" s="35"/>
      <c r="FL897" s="35"/>
      <c r="FM897" s="35"/>
      <c r="FN897" s="35"/>
      <c r="FO897" s="35"/>
      <c r="FP897" s="35"/>
      <c r="FQ897" s="35"/>
      <c r="FR897" s="35"/>
      <c r="FS897" s="35"/>
      <c r="FT897" s="35"/>
      <c r="FU897" s="35"/>
      <c r="FV897" s="35"/>
      <c r="FW897" s="35"/>
      <c r="FX897" s="35"/>
      <c r="FY897" s="35"/>
      <c r="FZ897" s="35"/>
      <c r="GA897" s="35"/>
      <c r="GB897" s="35"/>
      <c r="GC897" s="35"/>
      <c r="GD897" s="35"/>
      <c r="GE897" s="35"/>
      <c r="GF897" s="35"/>
      <c r="GG897" s="35"/>
      <c r="GH897" s="35"/>
      <c r="GI897" s="35"/>
      <c r="GJ897" s="35"/>
      <c r="GK897" s="35"/>
      <c r="GL897" s="35"/>
      <c r="GM897" s="35"/>
      <c r="GN897" s="35"/>
      <c r="GO897" s="35"/>
      <c r="GP897" s="35"/>
      <c r="GQ897" s="35"/>
      <c r="GR897" s="35"/>
      <c r="GS897" s="35"/>
      <c r="GT897" s="35"/>
      <c r="GU897" s="35"/>
      <c r="GV897" s="35"/>
      <c r="GW897" s="35"/>
      <c r="GX897" s="35"/>
    </row>
    <row r="898" spans="1:206" x14ac:dyDescent="0.25">
      <c r="A898" s="35"/>
      <c r="B898" s="35"/>
      <c r="C898" s="35"/>
      <c r="D898" s="35"/>
      <c r="E898" s="35"/>
      <c r="F898" s="35"/>
      <c r="G898" s="35"/>
      <c r="H898" s="35"/>
      <c r="I898" s="35"/>
      <c r="J898" s="35"/>
      <c r="K898" s="35"/>
      <c r="L898" s="35"/>
      <c r="M898" s="35"/>
      <c r="N898" s="35"/>
      <c r="O898" s="35"/>
      <c r="P898" s="35"/>
      <c r="Q898" s="35"/>
      <c r="R898" s="35"/>
      <c r="S898" s="35"/>
      <c r="T898" s="35"/>
      <c r="U898" s="35"/>
      <c r="V898" s="35"/>
      <c r="W898" s="35"/>
      <c r="X898" s="35"/>
      <c r="Y898" s="35"/>
      <c r="Z898" s="35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35"/>
      <c r="AO898" s="35"/>
      <c r="AP898" s="35"/>
      <c r="AQ898" s="35"/>
      <c r="AR898" s="35"/>
      <c r="AS898" s="35"/>
      <c r="AT898" s="35"/>
      <c r="AU898" s="35"/>
      <c r="AV898" s="35"/>
      <c r="AW898" s="35"/>
      <c r="AX898" s="35"/>
      <c r="AY898" s="35"/>
      <c r="AZ898" s="35"/>
      <c r="BA898" s="35"/>
      <c r="BB898" s="35"/>
      <c r="BC898" s="35"/>
      <c r="BD898" s="35"/>
      <c r="BE898" s="35"/>
      <c r="BF898" s="35"/>
      <c r="BG898" s="35"/>
      <c r="BH898" s="35"/>
      <c r="BI898" s="35"/>
      <c r="BJ898" s="35"/>
      <c r="BK898" s="35"/>
      <c r="BL898" s="35"/>
      <c r="BM898" s="35"/>
      <c r="BN898" s="35"/>
      <c r="BO898" s="35"/>
      <c r="BP898" s="35"/>
      <c r="BQ898" s="35"/>
      <c r="BR898" s="35"/>
      <c r="BS898" s="35"/>
      <c r="BT898" s="35"/>
      <c r="BU898" s="35"/>
      <c r="BV898" s="35"/>
      <c r="BW898" s="35"/>
      <c r="BX898" s="35"/>
      <c r="BY898" s="35"/>
      <c r="BZ898" s="35"/>
      <c r="CA898" s="35"/>
      <c r="CB898" s="35"/>
      <c r="CC898" s="35"/>
      <c r="CD898" s="35"/>
      <c r="CE898" s="35"/>
      <c r="CF898" s="35"/>
      <c r="CG898" s="35"/>
      <c r="CH898" s="35"/>
      <c r="CI898" s="35"/>
      <c r="CJ898" s="35"/>
      <c r="CK898" s="35"/>
      <c r="CL898" s="35"/>
      <c r="CM898" s="35"/>
      <c r="CN898" s="35"/>
      <c r="CO898" s="35"/>
      <c r="CP898" s="35"/>
      <c r="CQ898" s="35"/>
      <c r="CR898" s="35"/>
      <c r="CS898" s="35"/>
      <c r="CT898" s="35"/>
      <c r="CU898" s="35"/>
      <c r="CV898" s="35"/>
      <c r="CW898" s="35"/>
      <c r="CX898" s="35"/>
      <c r="CY898" s="35"/>
      <c r="CZ898" s="35"/>
      <c r="DA898" s="35"/>
      <c r="DB898" s="35"/>
      <c r="DC898" s="35"/>
      <c r="DD898" s="35"/>
      <c r="DE898" s="35"/>
      <c r="DF898" s="35"/>
      <c r="DG898" s="35"/>
      <c r="DH898" s="35"/>
      <c r="DI898" s="35"/>
      <c r="DJ898" s="35"/>
      <c r="DK898" s="35"/>
      <c r="DL898" s="35"/>
      <c r="DM898" s="35"/>
      <c r="DN898" s="35"/>
      <c r="DO898" s="35"/>
      <c r="DP898" s="35"/>
      <c r="DQ898" s="35"/>
      <c r="DR898" s="35"/>
      <c r="DS898" s="35"/>
      <c r="DT898" s="35"/>
      <c r="DU898" s="35"/>
      <c r="DV898" s="35"/>
      <c r="DW898" s="35"/>
      <c r="DX898" s="35"/>
      <c r="DY898" s="35"/>
      <c r="DZ898" s="35"/>
      <c r="EA898" s="35"/>
      <c r="EB898" s="35"/>
      <c r="EC898" s="35"/>
      <c r="ED898" s="35"/>
      <c r="EE898" s="35"/>
      <c r="EF898" s="35"/>
      <c r="EG898" s="35"/>
      <c r="EH898" s="35"/>
      <c r="EI898" s="35"/>
      <c r="EJ898" s="35"/>
      <c r="EK898" s="35"/>
      <c r="EL898" s="35"/>
      <c r="EM898" s="35"/>
      <c r="EN898" s="35"/>
      <c r="EO898" s="35"/>
      <c r="EP898" s="35"/>
      <c r="EQ898" s="35"/>
      <c r="ER898" s="35"/>
      <c r="ES898" s="35"/>
      <c r="ET898" s="35"/>
      <c r="EU898" s="35"/>
      <c r="EV898" s="35"/>
      <c r="EW898" s="35"/>
      <c r="EX898" s="35"/>
      <c r="EY898" s="35"/>
      <c r="EZ898" s="35"/>
      <c r="FA898" s="35"/>
      <c r="FB898" s="35"/>
      <c r="FC898" s="35"/>
      <c r="FD898" s="35"/>
      <c r="FE898" s="35"/>
      <c r="FF898" s="35"/>
      <c r="FG898" s="35"/>
      <c r="FH898" s="35"/>
      <c r="FI898" s="35"/>
      <c r="FJ898" s="35"/>
      <c r="FK898" s="35"/>
      <c r="FL898" s="35"/>
      <c r="FM898" s="35"/>
      <c r="FN898" s="35"/>
      <c r="FO898" s="35"/>
      <c r="FP898" s="35"/>
      <c r="FQ898" s="35"/>
      <c r="FR898" s="35"/>
      <c r="FS898" s="35"/>
      <c r="FT898" s="35"/>
      <c r="FU898" s="35"/>
      <c r="FV898" s="35"/>
      <c r="FW898" s="35"/>
      <c r="FX898" s="35"/>
      <c r="FY898" s="35"/>
      <c r="FZ898" s="35"/>
      <c r="GA898" s="35"/>
      <c r="GB898" s="35"/>
      <c r="GC898" s="35"/>
      <c r="GD898" s="35"/>
      <c r="GE898" s="35"/>
      <c r="GF898" s="35"/>
      <c r="GG898" s="35"/>
      <c r="GH898" s="35"/>
      <c r="GI898" s="35"/>
      <c r="GJ898" s="35"/>
      <c r="GK898" s="35"/>
      <c r="GL898" s="35"/>
      <c r="GM898" s="35"/>
      <c r="GN898" s="35"/>
      <c r="GO898" s="35"/>
      <c r="GP898" s="35"/>
      <c r="GQ898" s="35"/>
      <c r="GR898" s="35"/>
      <c r="GS898" s="35"/>
      <c r="GT898" s="35"/>
      <c r="GU898" s="35"/>
      <c r="GV898" s="35"/>
      <c r="GW898" s="35"/>
      <c r="GX898" s="35"/>
    </row>
    <row r="899" spans="1:206" x14ac:dyDescent="0.25">
      <c r="A899" s="35"/>
      <c r="B899" s="35"/>
      <c r="C899" s="35"/>
      <c r="D899" s="35"/>
      <c r="E899" s="35"/>
      <c r="F899" s="35"/>
      <c r="G899" s="35"/>
      <c r="H899" s="35"/>
      <c r="I899" s="35"/>
      <c r="J899" s="35"/>
      <c r="K899" s="35"/>
      <c r="L899" s="35"/>
      <c r="M899" s="35"/>
      <c r="N899" s="35"/>
      <c r="O899" s="35"/>
      <c r="P899" s="35"/>
      <c r="Q899" s="35"/>
      <c r="R899" s="35"/>
      <c r="S899" s="35"/>
      <c r="T899" s="35"/>
      <c r="U899" s="35"/>
      <c r="V899" s="35"/>
      <c r="W899" s="35"/>
      <c r="X899" s="35"/>
      <c r="Y899" s="35"/>
      <c r="Z899" s="35"/>
      <c r="AA899" s="35"/>
      <c r="AB899" s="35"/>
      <c r="AC899" s="35"/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35"/>
      <c r="AO899" s="35"/>
      <c r="AP899" s="35"/>
      <c r="AQ899" s="35"/>
      <c r="AR899" s="35"/>
      <c r="AS899" s="35"/>
      <c r="AT899" s="35"/>
      <c r="AU899" s="35"/>
      <c r="AV899" s="35"/>
      <c r="AW899" s="35"/>
      <c r="AX899" s="35"/>
      <c r="AY899" s="35"/>
      <c r="AZ899" s="35"/>
      <c r="BA899" s="35"/>
      <c r="BB899" s="35"/>
      <c r="BC899" s="35"/>
      <c r="BD899" s="35"/>
      <c r="BE899" s="35"/>
      <c r="BF899" s="35"/>
      <c r="BG899" s="35"/>
      <c r="BH899" s="35"/>
      <c r="BI899" s="35"/>
      <c r="BJ899" s="35"/>
      <c r="BK899" s="35"/>
      <c r="BL899" s="35"/>
      <c r="BM899" s="35"/>
      <c r="BN899" s="35"/>
      <c r="BO899" s="35"/>
      <c r="BP899" s="35"/>
      <c r="BQ899" s="35"/>
      <c r="BR899" s="35"/>
      <c r="BS899" s="35"/>
      <c r="BT899" s="35"/>
      <c r="BU899" s="35"/>
      <c r="BV899" s="35"/>
      <c r="BW899" s="35"/>
      <c r="BX899" s="35"/>
      <c r="BY899" s="35"/>
      <c r="BZ899" s="35"/>
      <c r="CA899" s="35"/>
      <c r="CB899" s="35"/>
      <c r="CC899" s="35"/>
      <c r="CD899" s="35"/>
      <c r="CE899" s="35"/>
      <c r="CF899" s="35"/>
      <c r="CG899" s="35"/>
      <c r="CH899" s="35"/>
      <c r="CI899" s="35"/>
      <c r="CJ899" s="35"/>
      <c r="CK899" s="35"/>
      <c r="CL899" s="35"/>
      <c r="CM899" s="35"/>
      <c r="CN899" s="35"/>
      <c r="CO899" s="35"/>
      <c r="CP899" s="35"/>
      <c r="CQ899" s="35"/>
      <c r="CR899" s="35"/>
      <c r="CS899" s="35"/>
      <c r="CT899" s="35"/>
      <c r="CU899" s="35"/>
      <c r="CV899" s="35"/>
      <c r="CW899" s="35"/>
      <c r="CX899" s="35"/>
      <c r="CY899" s="35"/>
      <c r="CZ899" s="35"/>
      <c r="DA899" s="35"/>
      <c r="DB899" s="35"/>
      <c r="DC899" s="35"/>
      <c r="DD899" s="35"/>
      <c r="DE899" s="35"/>
      <c r="DF899" s="35"/>
      <c r="DG899" s="35"/>
      <c r="DH899" s="35"/>
      <c r="DI899" s="35"/>
      <c r="DJ899" s="35"/>
      <c r="DK899" s="35"/>
      <c r="DL899" s="35"/>
      <c r="DM899" s="35"/>
      <c r="DN899" s="35"/>
      <c r="DO899" s="35"/>
      <c r="DP899" s="35"/>
      <c r="DQ899" s="35"/>
      <c r="DR899" s="35"/>
      <c r="DS899" s="35"/>
      <c r="DT899" s="35"/>
      <c r="DU899" s="35"/>
      <c r="DV899" s="35"/>
      <c r="DW899" s="35"/>
      <c r="DX899" s="35"/>
      <c r="DY899" s="35"/>
      <c r="DZ899" s="35"/>
      <c r="EA899" s="35"/>
      <c r="EB899" s="35"/>
      <c r="EC899" s="35"/>
      <c r="ED899" s="35"/>
      <c r="EE899" s="35"/>
      <c r="EF899" s="35"/>
      <c r="EG899" s="35"/>
      <c r="EH899" s="35"/>
      <c r="EI899" s="35"/>
      <c r="EJ899" s="35"/>
      <c r="EK899" s="35"/>
      <c r="EL899" s="35"/>
      <c r="EM899" s="35"/>
      <c r="EN899" s="35"/>
      <c r="EO899" s="35"/>
      <c r="EP899" s="35"/>
      <c r="EQ899" s="35"/>
      <c r="ER899" s="35"/>
      <c r="ES899" s="35"/>
      <c r="ET899" s="35"/>
      <c r="EU899" s="35"/>
      <c r="EV899" s="35"/>
      <c r="EW899" s="35"/>
      <c r="EX899" s="35"/>
      <c r="EY899" s="35"/>
      <c r="EZ899" s="35"/>
      <c r="FA899" s="35"/>
      <c r="FB899" s="35"/>
      <c r="FC899" s="35"/>
      <c r="FD899" s="35"/>
      <c r="FE899" s="35"/>
      <c r="FF899" s="35"/>
      <c r="FG899" s="35"/>
      <c r="FH899" s="35"/>
      <c r="FI899" s="35"/>
      <c r="FJ899" s="35"/>
      <c r="FK899" s="35"/>
      <c r="FL899" s="35"/>
      <c r="FM899" s="35"/>
      <c r="FN899" s="35"/>
      <c r="FO899" s="35"/>
      <c r="FP899" s="35"/>
      <c r="FQ899" s="35"/>
      <c r="FR899" s="35"/>
      <c r="FS899" s="35"/>
      <c r="FT899" s="35"/>
      <c r="FU899" s="35"/>
      <c r="FV899" s="35"/>
      <c r="FW899" s="35"/>
      <c r="FX899" s="35"/>
      <c r="FY899" s="35"/>
      <c r="FZ899" s="35"/>
      <c r="GA899" s="35"/>
      <c r="GB899" s="35"/>
      <c r="GC899" s="35"/>
      <c r="GD899" s="35"/>
      <c r="GE899" s="35"/>
      <c r="GF899" s="35"/>
      <c r="GG899" s="35"/>
      <c r="GH899" s="35"/>
      <c r="GI899" s="35"/>
      <c r="GJ899" s="35"/>
      <c r="GK899" s="35"/>
      <c r="GL899" s="35"/>
      <c r="GM899" s="35"/>
      <c r="GN899" s="35"/>
      <c r="GO899" s="35"/>
      <c r="GP899" s="35"/>
      <c r="GQ899" s="35"/>
      <c r="GR899" s="35"/>
      <c r="GS899" s="35"/>
      <c r="GT899" s="35"/>
      <c r="GU899" s="35"/>
      <c r="GV899" s="35"/>
      <c r="GW899" s="35"/>
      <c r="GX899" s="35"/>
    </row>
    <row r="900" spans="1:206" x14ac:dyDescent="0.25">
      <c r="A900" s="35"/>
      <c r="B900" s="35"/>
      <c r="C900" s="35"/>
      <c r="D900" s="35"/>
      <c r="E900" s="35"/>
      <c r="F900" s="35"/>
      <c r="G900" s="35"/>
      <c r="H900" s="35"/>
      <c r="I900" s="35"/>
      <c r="J900" s="35"/>
      <c r="K900" s="35"/>
      <c r="L900" s="35"/>
      <c r="M900" s="35"/>
      <c r="N900" s="35"/>
      <c r="O900" s="35"/>
      <c r="P900" s="35"/>
      <c r="Q900" s="35"/>
      <c r="R900" s="35"/>
      <c r="S900" s="35"/>
      <c r="T900" s="35"/>
      <c r="U900" s="35"/>
      <c r="V900" s="35"/>
      <c r="W900" s="35"/>
      <c r="X900" s="35"/>
      <c r="Y900" s="35"/>
      <c r="Z900" s="35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35"/>
      <c r="AO900" s="35"/>
      <c r="AP900" s="35"/>
      <c r="AQ900" s="35"/>
      <c r="AR900" s="35"/>
      <c r="AS900" s="35"/>
      <c r="AT900" s="35"/>
      <c r="AU900" s="35"/>
      <c r="AV900" s="35"/>
      <c r="AW900" s="35"/>
      <c r="AX900" s="35"/>
      <c r="AY900" s="35"/>
      <c r="AZ900" s="35"/>
      <c r="BA900" s="35"/>
      <c r="BB900" s="35"/>
      <c r="BC900" s="35"/>
      <c r="BD900" s="35"/>
      <c r="BE900" s="35"/>
      <c r="BF900" s="35"/>
      <c r="BG900" s="35"/>
      <c r="BH900" s="35"/>
      <c r="BI900" s="35"/>
      <c r="BJ900" s="35"/>
      <c r="BK900" s="35"/>
      <c r="BL900" s="35"/>
      <c r="BM900" s="35"/>
      <c r="BN900" s="35"/>
      <c r="BO900" s="35"/>
      <c r="BP900" s="35"/>
      <c r="BQ900" s="35"/>
      <c r="BR900" s="35"/>
      <c r="BS900" s="35"/>
      <c r="BT900" s="35"/>
      <c r="BU900" s="35"/>
      <c r="BV900" s="35"/>
      <c r="BW900" s="35"/>
      <c r="BX900" s="35"/>
      <c r="BY900" s="35"/>
      <c r="BZ900" s="35"/>
      <c r="CA900" s="35"/>
      <c r="CB900" s="35"/>
      <c r="CC900" s="35"/>
      <c r="CD900" s="35"/>
      <c r="CE900" s="35"/>
      <c r="CF900" s="35"/>
      <c r="CG900" s="35"/>
      <c r="CH900" s="35"/>
      <c r="CI900" s="35"/>
      <c r="CJ900" s="35"/>
      <c r="CK900" s="35"/>
      <c r="CL900" s="35"/>
      <c r="CM900" s="35"/>
      <c r="CN900" s="35"/>
      <c r="CO900" s="35"/>
      <c r="CP900" s="35"/>
      <c r="CQ900" s="35"/>
      <c r="CR900" s="35"/>
      <c r="CS900" s="35"/>
      <c r="CT900" s="35"/>
      <c r="CU900" s="35"/>
      <c r="CV900" s="35"/>
      <c r="CW900" s="35"/>
      <c r="CX900" s="35"/>
      <c r="CY900" s="35"/>
      <c r="CZ900" s="35"/>
      <c r="DA900" s="35"/>
      <c r="DB900" s="35"/>
      <c r="DC900" s="35"/>
      <c r="DD900" s="35"/>
      <c r="DE900" s="35"/>
      <c r="DF900" s="35"/>
      <c r="DG900" s="35"/>
      <c r="DH900" s="35"/>
      <c r="DI900" s="35"/>
      <c r="DJ900" s="35"/>
      <c r="DK900" s="35"/>
      <c r="DL900" s="35"/>
      <c r="DM900" s="35"/>
      <c r="DN900" s="35"/>
      <c r="DO900" s="35"/>
      <c r="DP900" s="35"/>
      <c r="DQ900" s="35"/>
      <c r="DR900" s="35"/>
      <c r="DS900" s="35"/>
      <c r="DT900" s="35"/>
      <c r="DU900" s="35"/>
      <c r="DV900" s="35"/>
      <c r="DW900" s="35"/>
      <c r="DX900" s="35"/>
      <c r="DY900" s="35"/>
      <c r="DZ900" s="35"/>
      <c r="EA900" s="35"/>
      <c r="EB900" s="35"/>
      <c r="EC900" s="35"/>
      <c r="ED900" s="35"/>
      <c r="EE900" s="35"/>
      <c r="EF900" s="35"/>
      <c r="EG900" s="35"/>
      <c r="EH900" s="35"/>
      <c r="EI900" s="35"/>
      <c r="EJ900" s="35"/>
      <c r="EK900" s="35"/>
      <c r="EL900" s="35"/>
      <c r="EM900" s="35"/>
      <c r="EN900" s="35"/>
      <c r="EO900" s="35"/>
      <c r="EP900" s="35"/>
      <c r="EQ900" s="35"/>
      <c r="ER900" s="35"/>
      <c r="ES900" s="35"/>
      <c r="ET900" s="35"/>
      <c r="EU900" s="35"/>
      <c r="EV900" s="35"/>
      <c r="EW900" s="35"/>
      <c r="EX900" s="35"/>
      <c r="EY900" s="35"/>
      <c r="EZ900" s="35"/>
      <c r="FA900" s="35"/>
      <c r="FB900" s="35"/>
      <c r="FC900" s="35"/>
      <c r="FD900" s="35"/>
      <c r="FE900" s="35"/>
      <c r="FF900" s="35"/>
      <c r="FG900" s="35"/>
      <c r="FH900" s="35"/>
      <c r="FI900" s="35"/>
      <c r="FJ900" s="35"/>
      <c r="FK900" s="35"/>
      <c r="FL900" s="35"/>
      <c r="FM900" s="35"/>
      <c r="FN900" s="35"/>
      <c r="FO900" s="35"/>
      <c r="FP900" s="35"/>
      <c r="FQ900" s="35"/>
      <c r="FR900" s="35"/>
      <c r="FS900" s="35"/>
      <c r="FT900" s="35"/>
      <c r="FU900" s="35"/>
      <c r="FV900" s="35"/>
      <c r="FW900" s="35"/>
      <c r="FX900" s="35"/>
      <c r="FY900" s="35"/>
      <c r="FZ900" s="35"/>
      <c r="GA900" s="35"/>
      <c r="GB900" s="35"/>
      <c r="GC900" s="35"/>
      <c r="GD900" s="35"/>
      <c r="GE900" s="35"/>
      <c r="GF900" s="35"/>
      <c r="GG900" s="35"/>
      <c r="GH900" s="35"/>
      <c r="GI900" s="35"/>
      <c r="GJ900" s="35"/>
      <c r="GK900" s="35"/>
      <c r="GL900" s="35"/>
      <c r="GM900" s="35"/>
      <c r="GN900" s="35"/>
      <c r="GO900" s="35"/>
      <c r="GP900" s="35"/>
      <c r="GQ900" s="35"/>
      <c r="GR900" s="35"/>
      <c r="GS900" s="35"/>
      <c r="GT900" s="35"/>
      <c r="GU900" s="35"/>
      <c r="GV900" s="35"/>
      <c r="GW900" s="35"/>
      <c r="GX900" s="35"/>
    </row>
    <row r="901" spans="1:206" x14ac:dyDescent="0.25">
      <c r="A901" s="35"/>
      <c r="B901" s="35"/>
      <c r="C901" s="35"/>
      <c r="D901" s="35"/>
      <c r="E901" s="35"/>
      <c r="F901" s="35"/>
      <c r="G901" s="35"/>
      <c r="H901" s="35"/>
      <c r="I901" s="35"/>
      <c r="J901" s="35"/>
      <c r="K901" s="35"/>
      <c r="L901" s="35"/>
      <c r="M901" s="35"/>
      <c r="N901" s="35"/>
      <c r="O901" s="35"/>
      <c r="P901" s="35"/>
      <c r="Q901" s="35"/>
      <c r="R901" s="35"/>
      <c r="S901" s="35"/>
      <c r="T901" s="35"/>
      <c r="U901" s="35"/>
      <c r="V901" s="35"/>
      <c r="W901" s="35"/>
      <c r="X901" s="35"/>
      <c r="Y901" s="35"/>
      <c r="Z901" s="35"/>
      <c r="AA901" s="35"/>
      <c r="AB901" s="35"/>
      <c r="AC901" s="35"/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35"/>
      <c r="AO901" s="35"/>
      <c r="AP901" s="35"/>
      <c r="AQ901" s="35"/>
      <c r="AR901" s="35"/>
      <c r="AS901" s="35"/>
      <c r="AT901" s="35"/>
      <c r="AU901" s="35"/>
      <c r="AV901" s="35"/>
      <c r="AW901" s="35"/>
      <c r="AX901" s="35"/>
      <c r="AY901" s="35"/>
      <c r="AZ901" s="35"/>
      <c r="BA901" s="35"/>
      <c r="BB901" s="35"/>
      <c r="BC901" s="35"/>
      <c r="BD901" s="35"/>
      <c r="BE901" s="35"/>
      <c r="BF901" s="35"/>
      <c r="BG901" s="35"/>
      <c r="BH901" s="35"/>
      <c r="BI901" s="35"/>
      <c r="BJ901" s="35"/>
      <c r="BK901" s="35"/>
      <c r="BL901" s="35"/>
      <c r="BM901" s="35"/>
      <c r="BN901" s="35"/>
      <c r="BO901" s="35"/>
      <c r="BP901" s="35"/>
      <c r="BQ901" s="35"/>
      <c r="BR901" s="35"/>
      <c r="BS901" s="35"/>
      <c r="BT901" s="35"/>
      <c r="BU901" s="35"/>
      <c r="BV901" s="35"/>
      <c r="BW901" s="35"/>
      <c r="BX901" s="35"/>
      <c r="BY901" s="35"/>
      <c r="BZ901" s="35"/>
      <c r="CA901" s="35"/>
      <c r="CB901" s="35"/>
      <c r="CC901" s="35"/>
      <c r="CD901" s="35"/>
      <c r="CE901" s="35"/>
      <c r="CF901" s="35"/>
      <c r="CG901" s="35"/>
      <c r="CH901" s="35"/>
      <c r="CI901" s="35"/>
      <c r="CJ901" s="35"/>
      <c r="CK901" s="35"/>
      <c r="CL901" s="35"/>
      <c r="CM901" s="35"/>
      <c r="CN901" s="35"/>
      <c r="CO901" s="35"/>
      <c r="CP901" s="35"/>
      <c r="CQ901" s="35"/>
      <c r="CR901" s="35"/>
      <c r="CS901" s="35"/>
      <c r="CT901" s="35"/>
      <c r="CU901" s="35"/>
      <c r="CV901" s="35"/>
      <c r="CW901" s="35"/>
      <c r="CX901" s="35"/>
      <c r="CY901" s="35"/>
      <c r="CZ901" s="35"/>
      <c r="DA901" s="35"/>
      <c r="DB901" s="35"/>
      <c r="DC901" s="35"/>
      <c r="DD901" s="35"/>
      <c r="DE901" s="35"/>
      <c r="DF901" s="35"/>
      <c r="DG901" s="35"/>
      <c r="DH901" s="35"/>
      <c r="DI901" s="35"/>
      <c r="DJ901" s="35"/>
      <c r="DK901" s="35"/>
      <c r="DL901" s="35"/>
      <c r="DM901" s="35"/>
      <c r="DN901" s="35"/>
      <c r="DO901" s="35"/>
      <c r="DP901" s="35"/>
      <c r="DQ901" s="35"/>
      <c r="DR901" s="35"/>
      <c r="DS901" s="35"/>
      <c r="DT901" s="35"/>
      <c r="DU901" s="35"/>
      <c r="DV901" s="35"/>
      <c r="DW901" s="35"/>
      <c r="DX901" s="35"/>
      <c r="DY901" s="35"/>
      <c r="DZ901" s="35"/>
      <c r="EA901" s="35"/>
      <c r="EB901" s="35"/>
      <c r="EC901" s="35"/>
      <c r="ED901" s="35"/>
      <c r="EE901" s="35"/>
      <c r="EF901" s="35"/>
      <c r="EG901" s="35"/>
      <c r="EH901" s="35"/>
      <c r="EI901" s="35"/>
      <c r="EJ901" s="35"/>
      <c r="EK901" s="35"/>
      <c r="EL901" s="35"/>
      <c r="EM901" s="35"/>
      <c r="EN901" s="35"/>
      <c r="EO901" s="35"/>
      <c r="EP901" s="35"/>
      <c r="EQ901" s="35"/>
      <c r="ER901" s="35"/>
      <c r="ES901" s="35"/>
      <c r="ET901" s="35"/>
      <c r="EU901" s="35"/>
      <c r="EV901" s="35"/>
      <c r="EW901" s="35"/>
      <c r="EX901" s="35"/>
      <c r="EY901" s="35"/>
      <c r="EZ901" s="35"/>
      <c r="FA901" s="35"/>
      <c r="FB901" s="35"/>
      <c r="FC901" s="35"/>
      <c r="FD901" s="35"/>
      <c r="FE901" s="35"/>
      <c r="FF901" s="35"/>
      <c r="FG901" s="35"/>
      <c r="FH901" s="35"/>
      <c r="FI901" s="35"/>
      <c r="FJ901" s="35"/>
      <c r="FK901" s="35"/>
      <c r="FL901" s="35"/>
      <c r="FM901" s="35"/>
      <c r="FN901" s="35"/>
      <c r="FO901" s="35"/>
      <c r="FP901" s="35"/>
      <c r="FQ901" s="35"/>
      <c r="FR901" s="35"/>
      <c r="FS901" s="35"/>
      <c r="FT901" s="35"/>
      <c r="FU901" s="35"/>
      <c r="FV901" s="35"/>
      <c r="FW901" s="35"/>
      <c r="FX901" s="35"/>
      <c r="FY901" s="35"/>
      <c r="FZ901" s="35"/>
      <c r="GA901" s="35"/>
      <c r="GB901" s="35"/>
      <c r="GC901" s="35"/>
      <c r="GD901" s="35"/>
      <c r="GE901" s="35"/>
      <c r="GF901" s="35"/>
      <c r="GG901" s="35"/>
      <c r="GH901" s="35"/>
      <c r="GI901" s="35"/>
      <c r="GJ901" s="35"/>
      <c r="GK901" s="35"/>
      <c r="GL901" s="35"/>
      <c r="GM901" s="35"/>
      <c r="GN901" s="35"/>
      <c r="GO901" s="35"/>
      <c r="GP901" s="35"/>
      <c r="GQ901" s="35"/>
      <c r="GR901" s="35"/>
      <c r="GS901" s="35"/>
      <c r="GT901" s="35"/>
      <c r="GU901" s="35"/>
      <c r="GV901" s="35"/>
      <c r="GW901" s="35"/>
      <c r="GX901" s="35"/>
    </row>
    <row r="902" spans="1:206" x14ac:dyDescent="0.25">
      <c r="A902" s="35"/>
      <c r="B902" s="35"/>
      <c r="C902" s="35"/>
      <c r="D902" s="35"/>
      <c r="E902" s="35"/>
      <c r="F902" s="35"/>
      <c r="G902" s="35"/>
      <c r="H902" s="35"/>
      <c r="I902" s="35"/>
      <c r="J902" s="35"/>
      <c r="K902" s="35"/>
      <c r="L902" s="35"/>
      <c r="M902" s="35"/>
      <c r="N902" s="35"/>
      <c r="O902" s="35"/>
      <c r="P902" s="35"/>
      <c r="Q902" s="35"/>
      <c r="R902" s="35"/>
      <c r="S902" s="35"/>
      <c r="T902" s="35"/>
      <c r="U902" s="35"/>
      <c r="V902" s="35"/>
      <c r="W902" s="35"/>
      <c r="X902" s="35"/>
      <c r="Y902" s="35"/>
      <c r="Z902" s="35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35"/>
      <c r="AO902" s="35"/>
      <c r="AP902" s="35"/>
      <c r="AQ902" s="35"/>
      <c r="AR902" s="35"/>
      <c r="AS902" s="35"/>
      <c r="AT902" s="35"/>
      <c r="AU902" s="35"/>
      <c r="AV902" s="35"/>
      <c r="AW902" s="35"/>
      <c r="AX902" s="35"/>
      <c r="AY902" s="35"/>
      <c r="AZ902" s="35"/>
      <c r="BA902" s="35"/>
      <c r="BB902" s="35"/>
      <c r="BC902" s="35"/>
      <c r="BD902" s="35"/>
      <c r="BE902" s="35"/>
      <c r="BF902" s="35"/>
      <c r="BG902" s="35"/>
      <c r="BH902" s="35"/>
      <c r="BI902" s="35"/>
      <c r="BJ902" s="35"/>
      <c r="BK902" s="35"/>
      <c r="BL902" s="35"/>
      <c r="BM902" s="35"/>
      <c r="BN902" s="35"/>
      <c r="BO902" s="35"/>
      <c r="BP902" s="35"/>
      <c r="BQ902" s="35"/>
      <c r="BR902" s="35"/>
      <c r="BS902" s="35"/>
      <c r="BT902" s="35"/>
      <c r="BU902" s="35"/>
      <c r="BV902" s="35"/>
      <c r="BW902" s="35"/>
      <c r="BX902" s="35"/>
      <c r="BY902" s="35"/>
      <c r="BZ902" s="35"/>
      <c r="CA902" s="35"/>
      <c r="CB902" s="35"/>
      <c r="CC902" s="35"/>
      <c r="CD902" s="35"/>
      <c r="CE902" s="35"/>
      <c r="CF902" s="35"/>
      <c r="CG902" s="35"/>
      <c r="CH902" s="35"/>
      <c r="CI902" s="35"/>
      <c r="CJ902" s="35"/>
      <c r="CK902" s="35"/>
      <c r="CL902" s="35"/>
      <c r="CM902" s="35"/>
      <c r="CN902" s="35"/>
      <c r="CO902" s="35"/>
      <c r="CP902" s="35"/>
      <c r="CQ902" s="35"/>
      <c r="CR902" s="35"/>
      <c r="CS902" s="35"/>
      <c r="CT902" s="35"/>
      <c r="CU902" s="35"/>
      <c r="CV902" s="35"/>
      <c r="CW902" s="35"/>
      <c r="CX902" s="35"/>
      <c r="CY902" s="35"/>
      <c r="CZ902" s="35"/>
      <c r="DA902" s="35"/>
      <c r="DB902" s="35"/>
      <c r="DC902" s="35"/>
      <c r="DD902" s="35"/>
      <c r="DE902" s="35"/>
      <c r="DF902" s="35"/>
      <c r="DG902" s="35"/>
      <c r="DH902" s="35"/>
      <c r="DI902" s="35"/>
      <c r="DJ902" s="35"/>
      <c r="DK902" s="35"/>
      <c r="DL902" s="35"/>
      <c r="DM902" s="35"/>
      <c r="DN902" s="35"/>
      <c r="DO902" s="35"/>
      <c r="DP902" s="35"/>
      <c r="DQ902" s="35"/>
      <c r="DR902" s="35"/>
      <c r="DS902" s="35"/>
      <c r="DT902" s="35"/>
      <c r="DU902" s="35"/>
      <c r="DV902" s="35"/>
      <c r="DW902" s="35"/>
      <c r="DX902" s="35"/>
      <c r="DY902" s="35"/>
      <c r="DZ902" s="35"/>
      <c r="EA902" s="35"/>
      <c r="EB902" s="35"/>
      <c r="EC902" s="35"/>
      <c r="ED902" s="35"/>
      <c r="EE902" s="35"/>
      <c r="EF902" s="35"/>
      <c r="EG902" s="35"/>
      <c r="EH902" s="35"/>
      <c r="EI902" s="35"/>
      <c r="EJ902" s="35"/>
      <c r="EK902" s="35"/>
      <c r="EL902" s="35"/>
      <c r="EM902" s="35"/>
      <c r="EN902" s="35"/>
      <c r="EO902" s="35"/>
      <c r="EP902" s="35"/>
      <c r="EQ902" s="35"/>
      <c r="ER902" s="35"/>
      <c r="ES902" s="35"/>
      <c r="ET902" s="35"/>
      <c r="EU902" s="35"/>
      <c r="EV902" s="35"/>
      <c r="EW902" s="35"/>
      <c r="EX902" s="35"/>
      <c r="EY902" s="35"/>
      <c r="EZ902" s="35"/>
      <c r="FA902" s="35"/>
      <c r="FB902" s="35"/>
      <c r="FC902" s="35"/>
      <c r="FD902" s="35"/>
      <c r="FE902" s="35"/>
      <c r="FF902" s="35"/>
      <c r="FG902" s="35"/>
      <c r="FH902" s="35"/>
      <c r="FI902" s="35"/>
      <c r="FJ902" s="35"/>
      <c r="FK902" s="35"/>
      <c r="FL902" s="35"/>
      <c r="FM902" s="35"/>
      <c r="FN902" s="35"/>
      <c r="FO902" s="35"/>
      <c r="FP902" s="35"/>
      <c r="FQ902" s="35"/>
      <c r="FR902" s="35"/>
      <c r="FS902" s="35"/>
      <c r="FT902" s="35"/>
      <c r="FU902" s="35"/>
      <c r="FV902" s="35"/>
      <c r="FW902" s="35"/>
      <c r="FX902" s="35"/>
      <c r="FY902" s="35"/>
      <c r="FZ902" s="35"/>
      <c r="GA902" s="35"/>
      <c r="GB902" s="35"/>
      <c r="GC902" s="35"/>
      <c r="GD902" s="35"/>
      <c r="GE902" s="35"/>
      <c r="GF902" s="35"/>
      <c r="GG902" s="35"/>
      <c r="GH902" s="35"/>
      <c r="GI902" s="35"/>
      <c r="GJ902" s="35"/>
      <c r="GK902" s="35"/>
      <c r="GL902" s="35"/>
      <c r="GM902" s="35"/>
      <c r="GN902" s="35"/>
      <c r="GO902" s="35"/>
      <c r="GP902" s="35"/>
      <c r="GQ902" s="35"/>
      <c r="GR902" s="35"/>
      <c r="GS902" s="35"/>
      <c r="GT902" s="35"/>
      <c r="GU902" s="35"/>
      <c r="GV902" s="35"/>
      <c r="GW902" s="35"/>
      <c r="GX902" s="35"/>
    </row>
    <row r="903" spans="1:206" x14ac:dyDescent="0.25">
      <c r="A903" s="35"/>
      <c r="B903" s="35"/>
      <c r="C903" s="35"/>
      <c r="D903" s="35"/>
      <c r="E903" s="35"/>
      <c r="F903" s="35"/>
      <c r="G903" s="35"/>
      <c r="H903" s="35"/>
      <c r="I903" s="35"/>
      <c r="J903" s="35"/>
      <c r="K903" s="35"/>
      <c r="L903" s="35"/>
      <c r="M903" s="35"/>
      <c r="N903" s="35"/>
      <c r="O903" s="35"/>
      <c r="P903" s="35"/>
      <c r="Q903" s="35"/>
      <c r="R903" s="35"/>
      <c r="S903" s="35"/>
      <c r="T903" s="35"/>
      <c r="U903" s="35"/>
      <c r="V903" s="35"/>
      <c r="W903" s="35"/>
      <c r="X903" s="35"/>
      <c r="Y903" s="35"/>
      <c r="Z903" s="35"/>
      <c r="AA903" s="35"/>
      <c r="AB903" s="35"/>
      <c r="AC903" s="35"/>
      <c r="AD903" s="35"/>
      <c r="AE903" s="35"/>
      <c r="AF903" s="35"/>
      <c r="AG903" s="35"/>
      <c r="AH903" s="35"/>
      <c r="AI903" s="35"/>
      <c r="AJ903" s="35"/>
      <c r="AK903" s="35"/>
      <c r="AL903" s="35"/>
      <c r="AM903" s="35"/>
      <c r="AN903" s="35"/>
      <c r="AO903" s="35"/>
      <c r="AP903" s="35"/>
      <c r="AQ903" s="35"/>
      <c r="AR903" s="35"/>
      <c r="AS903" s="35"/>
      <c r="AT903" s="35"/>
      <c r="AU903" s="35"/>
      <c r="AV903" s="35"/>
      <c r="AW903" s="35"/>
      <c r="AX903" s="35"/>
      <c r="AY903" s="35"/>
      <c r="AZ903" s="35"/>
      <c r="BA903" s="35"/>
      <c r="BB903" s="35"/>
      <c r="BC903" s="35"/>
      <c r="BD903" s="35"/>
      <c r="BE903" s="35"/>
      <c r="BF903" s="35"/>
      <c r="BG903" s="35"/>
      <c r="BH903" s="35"/>
      <c r="BI903" s="35"/>
      <c r="BJ903" s="35"/>
      <c r="BK903" s="35"/>
      <c r="BL903" s="35"/>
      <c r="BM903" s="35"/>
      <c r="BN903" s="35"/>
      <c r="BO903" s="35"/>
      <c r="BP903" s="35"/>
      <c r="BQ903" s="35"/>
      <c r="BR903" s="35"/>
      <c r="BS903" s="35"/>
      <c r="BT903" s="35"/>
      <c r="BU903" s="35"/>
      <c r="BV903" s="35"/>
      <c r="BW903" s="35"/>
      <c r="BX903" s="35"/>
      <c r="BY903" s="35"/>
      <c r="BZ903" s="35"/>
      <c r="CA903" s="35"/>
      <c r="CB903" s="35"/>
      <c r="CC903" s="35"/>
      <c r="CD903" s="35"/>
      <c r="CE903" s="35"/>
      <c r="CF903" s="35"/>
      <c r="CG903" s="35"/>
      <c r="CH903" s="35"/>
      <c r="CI903" s="35"/>
      <c r="CJ903" s="35"/>
      <c r="CK903" s="35"/>
      <c r="CL903" s="35"/>
      <c r="CM903" s="35"/>
      <c r="CN903" s="35"/>
      <c r="CO903" s="35"/>
      <c r="CP903" s="35"/>
      <c r="CQ903" s="35"/>
      <c r="CR903" s="35"/>
      <c r="CS903" s="35"/>
      <c r="CT903" s="35"/>
      <c r="CU903" s="35"/>
      <c r="CV903" s="35"/>
      <c r="CW903" s="35"/>
      <c r="CX903" s="35"/>
      <c r="CY903" s="35"/>
      <c r="CZ903" s="35"/>
      <c r="DA903" s="35"/>
      <c r="DB903" s="35"/>
      <c r="DC903" s="35"/>
      <c r="DD903" s="35"/>
      <c r="DE903" s="35"/>
      <c r="DF903" s="35"/>
      <c r="DG903" s="35"/>
      <c r="DH903" s="35"/>
      <c r="DI903" s="35"/>
      <c r="DJ903" s="35"/>
      <c r="DK903" s="35"/>
      <c r="DL903" s="35"/>
      <c r="DM903" s="35"/>
      <c r="DN903" s="35"/>
      <c r="DO903" s="35"/>
      <c r="DP903" s="35"/>
      <c r="DQ903" s="35"/>
      <c r="DR903" s="35"/>
      <c r="DS903" s="35"/>
      <c r="DT903" s="35"/>
      <c r="DU903" s="35"/>
      <c r="DV903" s="35"/>
      <c r="DW903" s="35"/>
      <c r="DX903" s="35"/>
      <c r="DY903" s="35"/>
      <c r="DZ903" s="35"/>
      <c r="EA903" s="35"/>
      <c r="EB903" s="35"/>
      <c r="EC903" s="35"/>
      <c r="ED903" s="35"/>
      <c r="EE903" s="35"/>
      <c r="EF903" s="35"/>
      <c r="EG903" s="35"/>
      <c r="EH903" s="35"/>
      <c r="EI903" s="35"/>
      <c r="EJ903" s="35"/>
      <c r="EK903" s="35"/>
      <c r="EL903" s="35"/>
      <c r="EM903" s="35"/>
      <c r="EN903" s="35"/>
      <c r="EO903" s="35"/>
      <c r="EP903" s="35"/>
      <c r="EQ903" s="35"/>
      <c r="ER903" s="35"/>
      <c r="ES903" s="35"/>
      <c r="ET903" s="35"/>
      <c r="EU903" s="35"/>
      <c r="EV903" s="35"/>
      <c r="EW903" s="35"/>
      <c r="EX903" s="35"/>
      <c r="EY903" s="35"/>
      <c r="EZ903" s="35"/>
      <c r="FA903" s="35"/>
      <c r="FB903" s="35"/>
      <c r="FC903" s="35"/>
      <c r="FD903" s="35"/>
      <c r="FE903" s="35"/>
      <c r="FF903" s="35"/>
      <c r="FG903" s="35"/>
      <c r="FH903" s="35"/>
      <c r="FI903" s="35"/>
      <c r="FJ903" s="35"/>
      <c r="FK903" s="35"/>
      <c r="FL903" s="35"/>
      <c r="FM903" s="35"/>
      <c r="FN903" s="35"/>
      <c r="FO903" s="35"/>
      <c r="FP903" s="35"/>
      <c r="FQ903" s="35"/>
      <c r="FR903" s="35"/>
      <c r="FS903" s="35"/>
      <c r="FT903" s="35"/>
      <c r="FU903" s="35"/>
      <c r="FV903" s="35"/>
      <c r="FW903" s="35"/>
      <c r="FX903" s="35"/>
      <c r="FY903" s="35"/>
      <c r="FZ903" s="35"/>
      <c r="GA903" s="35"/>
      <c r="GB903" s="35"/>
      <c r="GC903" s="35"/>
      <c r="GD903" s="35"/>
      <c r="GE903" s="35"/>
      <c r="GF903" s="35"/>
      <c r="GG903" s="35"/>
      <c r="GH903" s="35"/>
      <c r="GI903" s="35"/>
      <c r="GJ903" s="35"/>
      <c r="GK903" s="35"/>
      <c r="GL903" s="35"/>
      <c r="GM903" s="35"/>
      <c r="GN903" s="35"/>
      <c r="GO903" s="35"/>
      <c r="GP903" s="35"/>
      <c r="GQ903" s="35"/>
      <c r="GR903" s="35"/>
      <c r="GS903" s="35"/>
      <c r="GT903" s="35"/>
      <c r="GU903" s="35"/>
      <c r="GV903" s="35"/>
      <c r="GW903" s="35"/>
      <c r="GX903" s="35"/>
    </row>
    <row r="904" spans="1:206" x14ac:dyDescent="0.25">
      <c r="A904" s="35"/>
      <c r="B904" s="35"/>
      <c r="C904" s="35"/>
      <c r="D904" s="35"/>
      <c r="E904" s="35"/>
      <c r="F904" s="35"/>
      <c r="G904" s="35"/>
      <c r="H904" s="35"/>
      <c r="I904" s="35"/>
      <c r="J904" s="35"/>
      <c r="K904" s="35"/>
      <c r="L904" s="35"/>
      <c r="M904" s="35"/>
      <c r="N904" s="35"/>
      <c r="O904" s="35"/>
      <c r="P904" s="35"/>
      <c r="Q904" s="35"/>
      <c r="R904" s="35"/>
      <c r="S904" s="35"/>
      <c r="T904" s="35"/>
      <c r="U904" s="35"/>
      <c r="V904" s="35"/>
      <c r="W904" s="35"/>
      <c r="X904" s="35"/>
      <c r="Y904" s="35"/>
      <c r="Z904" s="35"/>
      <c r="AA904" s="35"/>
      <c r="AB904" s="35"/>
      <c r="AC904" s="35"/>
      <c r="AD904" s="35"/>
      <c r="AE904" s="35"/>
      <c r="AF904" s="35"/>
      <c r="AG904" s="35"/>
      <c r="AH904" s="35"/>
      <c r="AI904" s="35"/>
      <c r="AJ904" s="35"/>
      <c r="AK904" s="35"/>
      <c r="AL904" s="35"/>
      <c r="AM904" s="35"/>
      <c r="AN904" s="35"/>
      <c r="AO904" s="35"/>
      <c r="AP904" s="35"/>
      <c r="AQ904" s="35"/>
      <c r="AR904" s="35"/>
      <c r="AS904" s="35"/>
      <c r="AT904" s="35"/>
      <c r="AU904" s="35"/>
      <c r="AV904" s="35"/>
      <c r="AW904" s="35"/>
      <c r="AX904" s="35"/>
      <c r="AY904" s="35"/>
      <c r="AZ904" s="35"/>
      <c r="BA904" s="35"/>
      <c r="BB904" s="35"/>
      <c r="BC904" s="35"/>
      <c r="BD904" s="35"/>
      <c r="BE904" s="35"/>
      <c r="BF904" s="35"/>
      <c r="BG904" s="35"/>
      <c r="BH904" s="35"/>
      <c r="BI904" s="35"/>
      <c r="BJ904" s="35"/>
      <c r="BK904" s="35"/>
      <c r="BL904" s="35"/>
      <c r="BM904" s="35"/>
      <c r="BN904" s="35"/>
      <c r="BO904" s="35"/>
      <c r="BP904" s="35"/>
      <c r="BQ904" s="35"/>
      <c r="BR904" s="35"/>
      <c r="BS904" s="35"/>
      <c r="BT904" s="35"/>
      <c r="BU904" s="35"/>
      <c r="BV904" s="35"/>
      <c r="BW904" s="35"/>
      <c r="BX904" s="35"/>
      <c r="BY904" s="35"/>
      <c r="BZ904" s="35"/>
      <c r="CA904" s="35"/>
      <c r="CB904" s="35"/>
      <c r="CC904" s="35"/>
      <c r="CD904" s="35"/>
      <c r="CE904" s="35"/>
      <c r="CF904" s="35"/>
      <c r="CG904" s="35"/>
      <c r="CH904" s="35"/>
      <c r="CI904" s="35"/>
      <c r="CJ904" s="35"/>
      <c r="CK904" s="35"/>
      <c r="CL904" s="35"/>
      <c r="CM904" s="35"/>
      <c r="CN904" s="35"/>
      <c r="CO904" s="35"/>
      <c r="CP904" s="35"/>
      <c r="CQ904" s="35"/>
      <c r="CR904" s="35"/>
      <c r="CS904" s="35"/>
      <c r="CT904" s="35"/>
      <c r="CU904" s="35"/>
      <c r="CV904" s="35"/>
      <c r="CW904" s="35"/>
      <c r="CX904" s="35"/>
      <c r="CY904" s="35"/>
      <c r="CZ904" s="35"/>
      <c r="DA904" s="35"/>
      <c r="DB904" s="35"/>
      <c r="DC904" s="35"/>
      <c r="DD904" s="35"/>
      <c r="DE904" s="35"/>
      <c r="DF904" s="35"/>
      <c r="DG904" s="35"/>
      <c r="DH904" s="35"/>
      <c r="DI904" s="35"/>
      <c r="DJ904" s="35"/>
      <c r="DK904" s="35"/>
      <c r="DL904" s="35"/>
      <c r="DM904" s="35"/>
      <c r="DN904" s="35"/>
      <c r="DO904" s="35"/>
      <c r="DP904" s="35"/>
      <c r="DQ904" s="35"/>
      <c r="DR904" s="35"/>
      <c r="DS904" s="35"/>
      <c r="DT904" s="35"/>
      <c r="DU904" s="35"/>
      <c r="DV904" s="35"/>
      <c r="DW904" s="35"/>
      <c r="DX904" s="35"/>
      <c r="DY904" s="35"/>
      <c r="DZ904" s="35"/>
      <c r="EA904" s="35"/>
      <c r="EB904" s="35"/>
      <c r="EC904" s="35"/>
      <c r="ED904" s="35"/>
      <c r="EE904" s="35"/>
      <c r="EF904" s="35"/>
      <c r="EG904" s="35"/>
      <c r="EH904" s="35"/>
      <c r="EI904" s="35"/>
      <c r="EJ904" s="35"/>
      <c r="EK904" s="35"/>
      <c r="EL904" s="35"/>
      <c r="EM904" s="35"/>
      <c r="EN904" s="35"/>
      <c r="EO904" s="35"/>
      <c r="EP904" s="35"/>
      <c r="EQ904" s="35"/>
      <c r="ER904" s="35"/>
      <c r="ES904" s="35"/>
      <c r="ET904" s="35"/>
      <c r="EU904" s="35"/>
      <c r="EV904" s="35"/>
      <c r="EW904" s="35"/>
      <c r="EX904" s="35"/>
      <c r="EY904" s="35"/>
      <c r="EZ904" s="35"/>
      <c r="FA904" s="35"/>
      <c r="FB904" s="35"/>
      <c r="FC904" s="35"/>
      <c r="FD904" s="35"/>
      <c r="FE904" s="35"/>
      <c r="FF904" s="35"/>
      <c r="FG904" s="35"/>
      <c r="FH904" s="35"/>
      <c r="FI904" s="35"/>
      <c r="FJ904" s="35"/>
      <c r="FK904" s="35"/>
      <c r="FL904" s="35"/>
      <c r="FM904" s="35"/>
      <c r="FN904" s="35"/>
      <c r="FO904" s="35"/>
      <c r="FP904" s="35"/>
      <c r="FQ904" s="35"/>
      <c r="FR904" s="35"/>
      <c r="FS904" s="35"/>
      <c r="FT904" s="35"/>
      <c r="FU904" s="35"/>
      <c r="FV904" s="35"/>
      <c r="FW904" s="35"/>
      <c r="FX904" s="35"/>
      <c r="FY904" s="35"/>
      <c r="FZ904" s="35"/>
      <c r="GA904" s="35"/>
      <c r="GB904" s="35"/>
      <c r="GC904" s="35"/>
      <c r="GD904" s="35"/>
      <c r="GE904" s="35"/>
      <c r="GF904" s="35"/>
      <c r="GG904" s="35"/>
      <c r="GH904" s="35"/>
      <c r="GI904" s="35"/>
      <c r="GJ904" s="35"/>
      <c r="GK904" s="35"/>
      <c r="GL904" s="35"/>
      <c r="GM904" s="35"/>
      <c r="GN904" s="35"/>
      <c r="GO904" s="35"/>
      <c r="GP904" s="35"/>
      <c r="GQ904" s="35"/>
      <c r="GR904" s="35"/>
      <c r="GS904" s="35"/>
      <c r="GT904" s="35"/>
      <c r="GU904" s="35"/>
      <c r="GV904" s="35"/>
      <c r="GW904" s="35"/>
      <c r="GX904" s="35"/>
    </row>
    <row r="905" spans="1:206" x14ac:dyDescent="0.25">
      <c r="A905" s="35"/>
      <c r="B905" s="35"/>
      <c r="C905" s="35"/>
      <c r="D905" s="35"/>
      <c r="E905" s="35"/>
      <c r="F905" s="35"/>
      <c r="G905" s="35"/>
      <c r="H905" s="35"/>
      <c r="I905" s="35"/>
      <c r="J905" s="35"/>
      <c r="K905" s="35"/>
      <c r="L905" s="35"/>
      <c r="M905" s="35"/>
      <c r="N905" s="35"/>
      <c r="O905" s="35"/>
      <c r="P905" s="35"/>
      <c r="Q905" s="35"/>
      <c r="R905" s="35"/>
      <c r="S905" s="35"/>
      <c r="T905" s="35"/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35"/>
      <c r="AO905" s="35"/>
      <c r="AP905" s="35"/>
      <c r="AQ905" s="35"/>
      <c r="AR905" s="35"/>
      <c r="AS905" s="35"/>
      <c r="AT905" s="35"/>
      <c r="AU905" s="35"/>
      <c r="AV905" s="35"/>
      <c r="AW905" s="35"/>
      <c r="AX905" s="35"/>
      <c r="AY905" s="35"/>
      <c r="AZ905" s="35"/>
      <c r="BA905" s="35"/>
      <c r="BB905" s="35"/>
      <c r="BC905" s="35"/>
      <c r="BD905" s="35"/>
      <c r="BE905" s="35"/>
      <c r="BF905" s="35"/>
      <c r="BG905" s="35"/>
      <c r="BH905" s="35"/>
      <c r="BI905" s="35"/>
      <c r="BJ905" s="35"/>
      <c r="BK905" s="35"/>
      <c r="BL905" s="35"/>
      <c r="BM905" s="35"/>
      <c r="BN905" s="35"/>
      <c r="BO905" s="35"/>
      <c r="BP905" s="35"/>
      <c r="BQ905" s="35"/>
      <c r="BR905" s="35"/>
      <c r="BS905" s="35"/>
      <c r="BT905" s="35"/>
      <c r="BU905" s="35"/>
      <c r="BV905" s="35"/>
      <c r="BW905" s="35"/>
      <c r="BX905" s="35"/>
      <c r="BY905" s="35"/>
      <c r="BZ905" s="35"/>
      <c r="CA905" s="35"/>
      <c r="CB905" s="35"/>
      <c r="CC905" s="35"/>
      <c r="CD905" s="35"/>
      <c r="CE905" s="35"/>
      <c r="CF905" s="35"/>
      <c r="CG905" s="35"/>
      <c r="CH905" s="35"/>
      <c r="CI905" s="35"/>
      <c r="CJ905" s="35"/>
      <c r="CK905" s="35"/>
      <c r="CL905" s="35"/>
      <c r="CM905" s="35"/>
      <c r="CN905" s="35"/>
      <c r="CO905" s="35"/>
      <c r="CP905" s="35"/>
      <c r="CQ905" s="35"/>
      <c r="CR905" s="35"/>
      <c r="CS905" s="35"/>
      <c r="CT905" s="35"/>
      <c r="CU905" s="35"/>
      <c r="CV905" s="35"/>
      <c r="CW905" s="35"/>
      <c r="CX905" s="35"/>
      <c r="CY905" s="35"/>
      <c r="CZ905" s="35"/>
      <c r="DA905" s="35"/>
      <c r="DB905" s="35"/>
      <c r="DC905" s="35"/>
      <c r="DD905" s="35"/>
      <c r="DE905" s="35"/>
      <c r="DF905" s="35"/>
      <c r="DG905" s="35"/>
      <c r="DH905" s="35"/>
      <c r="DI905" s="35"/>
      <c r="DJ905" s="35"/>
      <c r="DK905" s="35"/>
      <c r="DL905" s="35"/>
      <c r="DM905" s="35"/>
      <c r="DN905" s="35"/>
      <c r="DO905" s="35"/>
      <c r="DP905" s="35"/>
      <c r="DQ905" s="35"/>
      <c r="DR905" s="35"/>
      <c r="DS905" s="35"/>
      <c r="DT905" s="35"/>
      <c r="DU905" s="35"/>
      <c r="DV905" s="35"/>
      <c r="DW905" s="35"/>
      <c r="DX905" s="35"/>
      <c r="DY905" s="35"/>
      <c r="DZ905" s="35"/>
      <c r="EA905" s="35"/>
      <c r="EB905" s="35"/>
      <c r="EC905" s="35"/>
      <c r="ED905" s="35"/>
      <c r="EE905" s="35"/>
      <c r="EF905" s="35"/>
      <c r="EG905" s="35"/>
      <c r="EH905" s="35"/>
      <c r="EI905" s="35"/>
      <c r="EJ905" s="35"/>
      <c r="EK905" s="35"/>
      <c r="EL905" s="35"/>
      <c r="EM905" s="35"/>
      <c r="EN905" s="35"/>
      <c r="EO905" s="35"/>
      <c r="EP905" s="35"/>
      <c r="EQ905" s="35"/>
      <c r="ER905" s="35"/>
      <c r="ES905" s="35"/>
      <c r="ET905" s="35"/>
      <c r="EU905" s="35"/>
      <c r="EV905" s="35"/>
      <c r="EW905" s="35"/>
      <c r="EX905" s="35"/>
      <c r="EY905" s="35"/>
      <c r="EZ905" s="35"/>
      <c r="FA905" s="35"/>
      <c r="FB905" s="35"/>
      <c r="FC905" s="35"/>
      <c r="FD905" s="35"/>
      <c r="FE905" s="35"/>
      <c r="FF905" s="35"/>
      <c r="FG905" s="35"/>
      <c r="FH905" s="35"/>
      <c r="FI905" s="35"/>
      <c r="FJ905" s="35"/>
      <c r="FK905" s="35"/>
      <c r="FL905" s="35"/>
      <c r="FM905" s="35"/>
      <c r="FN905" s="35"/>
      <c r="FO905" s="35"/>
      <c r="FP905" s="35"/>
      <c r="FQ905" s="35"/>
      <c r="FR905" s="35"/>
      <c r="FS905" s="35"/>
      <c r="FT905" s="35"/>
      <c r="FU905" s="35"/>
      <c r="FV905" s="35"/>
      <c r="FW905" s="35"/>
      <c r="FX905" s="35"/>
      <c r="FY905" s="35"/>
      <c r="FZ905" s="35"/>
      <c r="GA905" s="35"/>
      <c r="GB905" s="35"/>
      <c r="GC905" s="35"/>
      <c r="GD905" s="35"/>
      <c r="GE905" s="35"/>
      <c r="GF905" s="35"/>
      <c r="GG905" s="35"/>
      <c r="GH905" s="35"/>
      <c r="GI905" s="35"/>
      <c r="GJ905" s="35"/>
      <c r="GK905" s="35"/>
      <c r="GL905" s="35"/>
      <c r="GM905" s="35"/>
      <c r="GN905" s="35"/>
      <c r="GO905" s="35"/>
      <c r="GP905" s="35"/>
      <c r="GQ905" s="35"/>
      <c r="GR905" s="35"/>
      <c r="GS905" s="35"/>
      <c r="GT905" s="35"/>
      <c r="GU905" s="35"/>
      <c r="GV905" s="35"/>
      <c r="GW905" s="35"/>
      <c r="GX905" s="35"/>
    </row>
    <row r="906" spans="1:206" x14ac:dyDescent="0.25">
      <c r="A906" s="35"/>
      <c r="B906" s="35"/>
      <c r="C906" s="35"/>
      <c r="D906" s="35"/>
      <c r="E906" s="35"/>
      <c r="F906" s="35"/>
      <c r="G906" s="35"/>
      <c r="H906" s="35"/>
      <c r="I906" s="35"/>
      <c r="J906" s="35"/>
      <c r="K906" s="35"/>
      <c r="L906" s="35"/>
      <c r="M906" s="35"/>
      <c r="N906" s="35"/>
      <c r="O906" s="35"/>
      <c r="P906" s="35"/>
      <c r="Q906" s="35"/>
      <c r="R906" s="35"/>
      <c r="S906" s="35"/>
      <c r="T906" s="35"/>
      <c r="U906" s="35"/>
      <c r="V906" s="35"/>
      <c r="W906" s="35"/>
      <c r="X906" s="35"/>
      <c r="Y906" s="35"/>
      <c r="Z906" s="35"/>
      <c r="AA906" s="35"/>
      <c r="AB906" s="35"/>
      <c r="AC906" s="35"/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35"/>
      <c r="AO906" s="35"/>
      <c r="AP906" s="35"/>
      <c r="AQ906" s="35"/>
      <c r="AR906" s="35"/>
      <c r="AS906" s="35"/>
      <c r="AT906" s="35"/>
      <c r="AU906" s="35"/>
      <c r="AV906" s="35"/>
      <c r="AW906" s="35"/>
      <c r="AX906" s="35"/>
      <c r="AY906" s="35"/>
      <c r="AZ906" s="35"/>
      <c r="BA906" s="35"/>
      <c r="BB906" s="35"/>
      <c r="BC906" s="35"/>
      <c r="BD906" s="35"/>
      <c r="BE906" s="35"/>
      <c r="BF906" s="35"/>
      <c r="BG906" s="35"/>
      <c r="BH906" s="35"/>
      <c r="BI906" s="35"/>
      <c r="BJ906" s="35"/>
      <c r="BK906" s="35"/>
      <c r="BL906" s="35"/>
      <c r="BM906" s="35"/>
      <c r="BN906" s="35"/>
      <c r="BO906" s="35"/>
      <c r="BP906" s="35"/>
      <c r="BQ906" s="35"/>
      <c r="BR906" s="35"/>
      <c r="BS906" s="35"/>
      <c r="BT906" s="35"/>
      <c r="BU906" s="35"/>
      <c r="BV906" s="35"/>
      <c r="BW906" s="35"/>
      <c r="BX906" s="35"/>
      <c r="BY906" s="35"/>
      <c r="BZ906" s="35"/>
      <c r="CA906" s="35"/>
      <c r="CB906" s="35"/>
      <c r="CC906" s="35"/>
      <c r="CD906" s="35"/>
      <c r="CE906" s="35"/>
      <c r="CF906" s="35"/>
      <c r="CG906" s="35"/>
      <c r="CH906" s="35"/>
      <c r="CI906" s="35"/>
      <c r="CJ906" s="35"/>
      <c r="CK906" s="35"/>
      <c r="CL906" s="35"/>
      <c r="CM906" s="35"/>
      <c r="CN906" s="35"/>
      <c r="CO906" s="35"/>
      <c r="CP906" s="35"/>
      <c r="CQ906" s="35"/>
      <c r="CR906" s="35"/>
      <c r="CS906" s="35"/>
      <c r="CT906" s="35"/>
      <c r="CU906" s="35"/>
      <c r="CV906" s="35"/>
      <c r="CW906" s="35"/>
      <c r="CX906" s="35"/>
      <c r="CY906" s="35"/>
      <c r="CZ906" s="35"/>
      <c r="DA906" s="35"/>
      <c r="DB906" s="35"/>
      <c r="DC906" s="35"/>
      <c r="DD906" s="35"/>
      <c r="DE906" s="35"/>
      <c r="DF906" s="35"/>
      <c r="DG906" s="35"/>
      <c r="DH906" s="35"/>
      <c r="DI906" s="35"/>
      <c r="DJ906" s="35"/>
      <c r="DK906" s="35"/>
      <c r="DL906" s="35"/>
      <c r="DM906" s="35"/>
      <c r="DN906" s="35"/>
      <c r="DO906" s="35"/>
      <c r="DP906" s="35"/>
      <c r="DQ906" s="35"/>
      <c r="DR906" s="35"/>
      <c r="DS906" s="35"/>
      <c r="DT906" s="35"/>
      <c r="DU906" s="35"/>
      <c r="DV906" s="35"/>
      <c r="DW906" s="35"/>
      <c r="DX906" s="35"/>
      <c r="DY906" s="35"/>
      <c r="DZ906" s="35"/>
      <c r="EA906" s="35"/>
      <c r="EB906" s="35"/>
      <c r="EC906" s="35"/>
      <c r="ED906" s="35"/>
      <c r="EE906" s="35"/>
      <c r="EF906" s="35"/>
      <c r="EG906" s="35"/>
      <c r="EH906" s="35"/>
      <c r="EI906" s="35"/>
      <c r="EJ906" s="35"/>
      <c r="EK906" s="35"/>
      <c r="EL906" s="35"/>
      <c r="EM906" s="35"/>
      <c r="EN906" s="35"/>
      <c r="EO906" s="35"/>
      <c r="EP906" s="35"/>
      <c r="EQ906" s="35"/>
      <c r="ER906" s="35"/>
      <c r="ES906" s="35"/>
      <c r="ET906" s="35"/>
      <c r="EU906" s="35"/>
      <c r="EV906" s="35"/>
      <c r="EW906" s="35"/>
      <c r="EX906" s="35"/>
      <c r="EY906" s="35"/>
      <c r="EZ906" s="35"/>
      <c r="FA906" s="35"/>
      <c r="FB906" s="35"/>
      <c r="FC906" s="35"/>
      <c r="FD906" s="35"/>
      <c r="FE906" s="35"/>
      <c r="FF906" s="35"/>
      <c r="FG906" s="35"/>
      <c r="FH906" s="35"/>
      <c r="FI906" s="35"/>
      <c r="FJ906" s="35"/>
      <c r="FK906" s="35"/>
      <c r="FL906" s="35"/>
      <c r="FM906" s="35"/>
      <c r="FN906" s="35"/>
      <c r="FO906" s="35"/>
      <c r="FP906" s="35"/>
      <c r="FQ906" s="35"/>
      <c r="FR906" s="35"/>
      <c r="FS906" s="35"/>
      <c r="FT906" s="35"/>
      <c r="FU906" s="35"/>
      <c r="FV906" s="35"/>
      <c r="FW906" s="35"/>
      <c r="FX906" s="35"/>
      <c r="FY906" s="35"/>
      <c r="FZ906" s="35"/>
      <c r="GA906" s="35"/>
      <c r="GB906" s="35"/>
      <c r="GC906" s="35"/>
      <c r="GD906" s="35"/>
      <c r="GE906" s="35"/>
      <c r="GF906" s="35"/>
      <c r="GG906" s="35"/>
      <c r="GH906" s="35"/>
      <c r="GI906" s="35"/>
      <c r="GJ906" s="35"/>
      <c r="GK906" s="35"/>
      <c r="GL906" s="35"/>
      <c r="GM906" s="35"/>
      <c r="GN906" s="35"/>
      <c r="GO906" s="35"/>
      <c r="GP906" s="35"/>
      <c r="GQ906" s="35"/>
      <c r="GR906" s="35"/>
      <c r="GS906" s="35"/>
      <c r="GT906" s="35"/>
      <c r="GU906" s="35"/>
      <c r="GV906" s="35"/>
      <c r="GW906" s="35"/>
      <c r="GX906" s="35"/>
    </row>
    <row r="907" spans="1:206" x14ac:dyDescent="0.25">
      <c r="A907" s="35"/>
      <c r="B907" s="35"/>
      <c r="C907" s="35"/>
      <c r="D907" s="35"/>
      <c r="E907" s="35"/>
      <c r="F907" s="35"/>
      <c r="G907" s="35"/>
      <c r="H907" s="35"/>
      <c r="I907" s="35"/>
      <c r="J907" s="35"/>
      <c r="K907" s="35"/>
      <c r="L907" s="35"/>
      <c r="M907" s="35"/>
      <c r="N907" s="35"/>
      <c r="O907" s="35"/>
      <c r="P907" s="35"/>
      <c r="Q907" s="35"/>
      <c r="R907" s="35"/>
      <c r="S907" s="35"/>
      <c r="T907" s="35"/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F907" s="35"/>
      <c r="AG907" s="35"/>
      <c r="AH907" s="35"/>
      <c r="AI907" s="35"/>
      <c r="AJ907" s="35"/>
      <c r="AK907" s="35"/>
      <c r="AL907" s="35"/>
      <c r="AM907" s="35"/>
      <c r="AN907" s="35"/>
      <c r="AO907" s="35"/>
      <c r="AP907" s="35"/>
      <c r="AQ907" s="35"/>
      <c r="AR907" s="35"/>
      <c r="AS907" s="35"/>
      <c r="AT907" s="35"/>
      <c r="AU907" s="35"/>
      <c r="AV907" s="35"/>
      <c r="AW907" s="35"/>
      <c r="AX907" s="35"/>
      <c r="AY907" s="35"/>
      <c r="AZ907" s="35"/>
      <c r="BA907" s="35"/>
      <c r="BB907" s="35"/>
      <c r="BC907" s="35"/>
      <c r="BD907" s="35"/>
      <c r="BE907" s="35"/>
      <c r="BF907" s="35"/>
      <c r="BG907" s="35"/>
      <c r="BH907" s="35"/>
      <c r="BI907" s="35"/>
      <c r="BJ907" s="35"/>
      <c r="BK907" s="35"/>
      <c r="BL907" s="35"/>
      <c r="BM907" s="35"/>
      <c r="BN907" s="35"/>
      <c r="BO907" s="35"/>
      <c r="BP907" s="35"/>
      <c r="BQ907" s="35"/>
      <c r="BR907" s="35"/>
      <c r="BS907" s="35"/>
      <c r="BT907" s="35"/>
      <c r="BU907" s="35"/>
      <c r="BV907" s="35"/>
      <c r="BW907" s="35"/>
      <c r="BX907" s="35"/>
      <c r="BY907" s="35"/>
      <c r="BZ907" s="35"/>
      <c r="CA907" s="35"/>
      <c r="CB907" s="35"/>
      <c r="CC907" s="35"/>
      <c r="CD907" s="35"/>
      <c r="CE907" s="35"/>
      <c r="CF907" s="35"/>
      <c r="CG907" s="35"/>
      <c r="CH907" s="35"/>
      <c r="CI907" s="35"/>
      <c r="CJ907" s="35"/>
      <c r="CK907" s="35"/>
      <c r="CL907" s="35"/>
      <c r="CM907" s="35"/>
      <c r="CN907" s="35"/>
      <c r="CO907" s="35"/>
      <c r="CP907" s="35"/>
      <c r="CQ907" s="35"/>
      <c r="CR907" s="35"/>
      <c r="CS907" s="35"/>
      <c r="CT907" s="35"/>
      <c r="CU907" s="35"/>
      <c r="CV907" s="35"/>
      <c r="CW907" s="35"/>
      <c r="CX907" s="35"/>
      <c r="CY907" s="35"/>
      <c r="CZ907" s="35"/>
      <c r="DA907" s="35"/>
      <c r="DB907" s="35"/>
      <c r="DC907" s="35"/>
      <c r="DD907" s="35"/>
      <c r="DE907" s="35"/>
      <c r="DF907" s="35"/>
      <c r="DG907" s="35"/>
      <c r="DH907" s="35"/>
      <c r="DI907" s="35"/>
      <c r="DJ907" s="35"/>
      <c r="DK907" s="35"/>
      <c r="DL907" s="35"/>
      <c r="DM907" s="35"/>
      <c r="DN907" s="35"/>
      <c r="DO907" s="35"/>
      <c r="DP907" s="35"/>
      <c r="DQ907" s="35"/>
      <c r="DR907" s="35"/>
      <c r="DS907" s="35"/>
      <c r="DT907" s="35"/>
      <c r="DU907" s="35"/>
      <c r="DV907" s="35"/>
      <c r="DW907" s="35"/>
      <c r="DX907" s="35"/>
      <c r="DY907" s="35"/>
      <c r="DZ907" s="35"/>
      <c r="EA907" s="35"/>
      <c r="EB907" s="35"/>
      <c r="EC907" s="35"/>
      <c r="ED907" s="35"/>
      <c r="EE907" s="35"/>
      <c r="EF907" s="35"/>
      <c r="EG907" s="35"/>
      <c r="EH907" s="35"/>
      <c r="EI907" s="35"/>
      <c r="EJ907" s="35"/>
      <c r="EK907" s="35"/>
      <c r="EL907" s="35"/>
      <c r="EM907" s="35"/>
      <c r="EN907" s="35"/>
      <c r="EO907" s="35"/>
      <c r="EP907" s="35"/>
      <c r="EQ907" s="35"/>
      <c r="ER907" s="35"/>
      <c r="ES907" s="35"/>
      <c r="ET907" s="35"/>
      <c r="EU907" s="35"/>
      <c r="EV907" s="35"/>
      <c r="EW907" s="35"/>
      <c r="EX907" s="35"/>
      <c r="EY907" s="35"/>
      <c r="EZ907" s="35"/>
      <c r="FA907" s="35"/>
      <c r="FB907" s="35"/>
      <c r="FC907" s="35"/>
      <c r="FD907" s="35"/>
      <c r="FE907" s="35"/>
      <c r="FF907" s="35"/>
      <c r="FG907" s="35"/>
      <c r="FH907" s="35"/>
      <c r="FI907" s="35"/>
      <c r="FJ907" s="35"/>
      <c r="FK907" s="35"/>
      <c r="FL907" s="35"/>
      <c r="FM907" s="35"/>
      <c r="FN907" s="35"/>
      <c r="FO907" s="35"/>
      <c r="FP907" s="35"/>
      <c r="FQ907" s="35"/>
      <c r="FR907" s="35"/>
      <c r="FS907" s="35"/>
      <c r="FT907" s="35"/>
      <c r="FU907" s="35"/>
      <c r="FV907" s="35"/>
      <c r="FW907" s="35"/>
      <c r="FX907" s="35"/>
      <c r="FY907" s="35"/>
      <c r="FZ907" s="35"/>
      <c r="GA907" s="35"/>
      <c r="GB907" s="35"/>
      <c r="GC907" s="35"/>
      <c r="GD907" s="35"/>
      <c r="GE907" s="35"/>
      <c r="GF907" s="35"/>
      <c r="GG907" s="35"/>
      <c r="GH907" s="35"/>
      <c r="GI907" s="35"/>
      <c r="GJ907" s="35"/>
      <c r="GK907" s="35"/>
      <c r="GL907" s="35"/>
      <c r="GM907" s="35"/>
      <c r="GN907" s="35"/>
      <c r="GO907" s="35"/>
      <c r="GP907" s="35"/>
      <c r="GQ907" s="35"/>
      <c r="GR907" s="35"/>
      <c r="GS907" s="35"/>
      <c r="GT907" s="35"/>
      <c r="GU907" s="35"/>
      <c r="GV907" s="35"/>
      <c r="GW907" s="35"/>
      <c r="GX907" s="35"/>
    </row>
    <row r="908" spans="1:206" x14ac:dyDescent="0.25">
      <c r="A908" s="35"/>
      <c r="B908" s="35"/>
      <c r="C908" s="35"/>
      <c r="D908" s="35"/>
      <c r="E908" s="35"/>
      <c r="F908" s="35"/>
      <c r="G908" s="35"/>
      <c r="H908" s="35"/>
      <c r="I908" s="35"/>
      <c r="J908" s="35"/>
      <c r="K908" s="35"/>
      <c r="L908" s="35"/>
      <c r="M908" s="35"/>
      <c r="N908" s="35"/>
      <c r="O908" s="35"/>
      <c r="P908" s="35"/>
      <c r="Q908" s="35"/>
      <c r="R908" s="35"/>
      <c r="S908" s="35"/>
      <c r="T908" s="35"/>
      <c r="U908" s="35"/>
      <c r="V908" s="35"/>
      <c r="W908" s="35"/>
      <c r="X908" s="35"/>
      <c r="Y908" s="35"/>
      <c r="Z908" s="35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35"/>
      <c r="AO908" s="35"/>
      <c r="AP908" s="35"/>
      <c r="AQ908" s="35"/>
      <c r="AR908" s="35"/>
      <c r="AS908" s="35"/>
      <c r="AT908" s="35"/>
      <c r="AU908" s="35"/>
      <c r="AV908" s="35"/>
      <c r="AW908" s="35"/>
      <c r="AX908" s="35"/>
      <c r="AY908" s="35"/>
      <c r="AZ908" s="35"/>
      <c r="BA908" s="35"/>
      <c r="BB908" s="35"/>
      <c r="BC908" s="35"/>
      <c r="BD908" s="35"/>
      <c r="BE908" s="35"/>
      <c r="BF908" s="35"/>
      <c r="BG908" s="35"/>
      <c r="BH908" s="35"/>
      <c r="BI908" s="35"/>
      <c r="BJ908" s="35"/>
      <c r="BK908" s="35"/>
      <c r="BL908" s="35"/>
      <c r="BM908" s="35"/>
      <c r="BN908" s="35"/>
      <c r="BO908" s="35"/>
      <c r="BP908" s="35"/>
      <c r="BQ908" s="35"/>
      <c r="BR908" s="35"/>
      <c r="BS908" s="35"/>
      <c r="BT908" s="35"/>
      <c r="BU908" s="35"/>
      <c r="BV908" s="35"/>
      <c r="BW908" s="35"/>
      <c r="BX908" s="35"/>
      <c r="BY908" s="35"/>
      <c r="BZ908" s="35"/>
      <c r="CA908" s="35"/>
      <c r="CB908" s="35"/>
      <c r="CC908" s="35"/>
      <c r="CD908" s="35"/>
      <c r="CE908" s="35"/>
      <c r="CF908" s="35"/>
      <c r="CG908" s="35"/>
      <c r="CH908" s="35"/>
      <c r="CI908" s="35"/>
      <c r="CJ908" s="35"/>
      <c r="CK908" s="35"/>
      <c r="CL908" s="35"/>
      <c r="CM908" s="35"/>
      <c r="CN908" s="35"/>
      <c r="CO908" s="35"/>
      <c r="CP908" s="35"/>
      <c r="CQ908" s="35"/>
      <c r="CR908" s="35"/>
      <c r="CS908" s="35"/>
      <c r="CT908" s="35"/>
      <c r="CU908" s="35"/>
      <c r="CV908" s="35"/>
      <c r="CW908" s="35"/>
      <c r="CX908" s="35"/>
      <c r="CY908" s="35"/>
      <c r="CZ908" s="35"/>
      <c r="DA908" s="35"/>
      <c r="DB908" s="35"/>
      <c r="DC908" s="35"/>
      <c r="DD908" s="35"/>
      <c r="DE908" s="35"/>
      <c r="DF908" s="35"/>
      <c r="DG908" s="35"/>
      <c r="DH908" s="35"/>
      <c r="DI908" s="35"/>
      <c r="DJ908" s="35"/>
      <c r="DK908" s="35"/>
      <c r="DL908" s="35"/>
      <c r="DM908" s="35"/>
      <c r="DN908" s="35"/>
      <c r="DO908" s="35"/>
      <c r="DP908" s="35"/>
      <c r="DQ908" s="35"/>
      <c r="DR908" s="35"/>
      <c r="DS908" s="35"/>
      <c r="DT908" s="35"/>
      <c r="DU908" s="35"/>
      <c r="DV908" s="35"/>
      <c r="DW908" s="35"/>
      <c r="DX908" s="35"/>
      <c r="DY908" s="35"/>
      <c r="DZ908" s="35"/>
      <c r="EA908" s="35"/>
      <c r="EB908" s="35"/>
      <c r="EC908" s="35"/>
      <c r="ED908" s="35"/>
      <c r="EE908" s="35"/>
      <c r="EF908" s="35"/>
      <c r="EG908" s="35"/>
      <c r="EH908" s="35"/>
      <c r="EI908" s="35"/>
      <c r="EJ908" s="35"/>
      <c r="EK908" s="35"/>
      <c r="EL908" s="35"/>
      <c r="EM908" s="35"/>
      <c r="EN908" s="35"/>
      <c r="EO908" s="35"/>
      <c r="EP908" s="35"/>
      <c r="EQ908" s="35"/>
      <c r="ER908" s="35"/>
      <c r="ES908" s="35"/>
      <c r="ET908" s="35"/>
      <c r="EU908" s="35"/>
      <c r="EV908" s="35"/>
      <c r="EW908" s="35"/>
      <c r="EX908" s="35"/>
      <c r="EY908" s="35"/>
      <c r="EZ908" s="35"/>
      <c r="FA908" s="35"/>
      <c r="FB908" s="35"/>
      <c r="FC908" s="35"/>
      <c r="FD908" s="35"/>
      <c r="FE908" s="35"/>
      <c r="FF908" s="35"/>
      <c r="FG908" s="35"/>
      <c r="FH908" s="35"/>
      <c r="FI908" s="35"/>
      <c r="FJ908" s="35"/>
      <c r="FK908" s="35"/>
      <c r="FL908" s="35"/>
      <c r="FM908" s="35"/>
      <c r="FN908" s="35"/>
      <c r="FO908" s="35"/>
      <c r="FP908" s="35"/>
      <c r="FQ908" s="35"/>
      <c r="FR908" s="35"/>
      <c r="FS908" s="35"/>
      <c r="FT908" s="35"/>
      <c r="FU908" s="35"/>
      <c r="FV908" s="35"/>
      <c r="FW908" s="35"/>
      <c r="FX908" s="35"/>
      <c r="FY908" s="35"/>
      <c r="FZ908" s="35"/>
      <c r="GA908" s="35"/>
      <c r="GB908" s="35"/>
      <c r="GC908" s="35"/>
      <c r="GD908" s="35"/>
      <c r="GE908" s="35"/>
      <c r="GF908" s="35"/>
      <c r="GG908" s="35"/>
      <c r="GH908" s="35"/>
      <c r="GI908" s="35"/>
      <c r="GJ908" s="35"/>
      <c r="GK908" s="35"/>
      <c r="GL908" s="35"/>
      <c r="GM908" s="35"/>
      <c r="GN908" s="35"/>
      <c r="GO908" s="35"/>
      <c r="GP908" s="35"/>
      <c r="GQ908" s="35"/>
      <c r="GR908" s="35"/>
      <c r="GS908" s="35"/>
      <c r="GT908" s="35"/>
      <c r="GU908" s="35"/>
      <c r="GV908" s="35"/>
      <c r="GW908" s="35"/>
      <c r="GX908" s="35"/>
    </row>
    <row r="909" spans="1:206" x14ac:dyDescent="0.25">
      <c r="A909" s="35"/>
      <c r="B909" s="35"/>
      <c r="C909" s="35"/>
      <c r="D909" s="35"/>
      <c r="E909" s="35"/>
      <c r="F909" s="35"/>
      <c r="G909" s="35"/>
      <c r="H909" s="35"/>
      <c r="I909" s="35"/>
      <c r="J909" s="35"/>
      <c r="K909" s="35"/>
      <c r="L909" s="35"/>
      <c r="M909" s="35"/>
      <c r="N909" s="35"/>
      <c r="O909" s="35"/>
      <c r="P909" s="35"/>
      <c r="Q909" s="35"/>
      <c r="R909" s="35"/>
      <c r="S909" s="35"/>
      <c r="T909" s="35"/>
      <c r="U909" s="35"/>
      <c r="V909" s="35"/>
      <c r="W909" s="35"/>
      <c r="X909" s="35"/>
      <c r="Y909" s="35"/>
      <c r="Z909" s="35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35"/>
      <c r="AO909" s="35"/>
      <c r="AP909" s="35"/>
      <c r="AQ909" s="35"/>
      <c r="AR909" s="35"/>
      <c r="AS909" s="35"/>
      <c r="AT909" s="35"/>
      <c r="AU909" s="35"/>
      <c r="AV909" s="35"/>
      <c r="AW909" s="35"/>
      <c r="AX909" s="35"/>
      <c r="AY909" s="35"/>
      <c r="AZ909" s="35"/>
      <c r="BA909" s="35"/>
      <c r="BB909" s="35"/>
      <c r="BC909" s="35"/>
      <c r="BD909" s="35"/>
      <c r="BE909" s="35"/>
      <c r="BF909" s="35"/>
      <c r="BG909" s="35"/>
      <c r="BH909" s="35"/>
      <c r="BI909" s="35"/>
      <c r="BJ909" s="35"/>
      <c r="BK909" s="35"/>
      <c r="BL909" s="35"/>
      <c r="BM909" s="35"/>
      <c r="BN909" s="35"/>
      <c r="BO909" s="35"/>
      <c r="BP909" s="35"/>
      <c r="BQ909" s="35"/>
      <c r="BR909" s="35"/>
      <c r="BS909" s="35"/>
      <c r="BT909" s="35"/>
      <c r="BU909" s="35"/>
      <c r="BV909" s="35"/>
      <c r="BW909" s="35"/>
      <c r="BX909" s="35"/>
      <c r="BY909" s="35"/>
      <c r="BZ909" s="35"/>
      <c r="CA909" s="35"/>
      <c r="CB909" s="35"/>
      <c r="CC909" s="35"/>
      <c r="CD909" s="35"/>
      <c r="CE909" s="35"/>
      <c r="CF909" s="35"/>
      <c r="CG909" s="35"/>
      <c r="CH909" s="35"/>
      <c r="CI909" s="35"/>
      <c r="CJ909" s="35"/>
      <c r="CK909" s="35"/>
      <c r="CL909" s="35"/>
      <c r="CM909" s="35"/>
      <c r="CN909" s="35"/>
      <c r="CO909" s="35"/>
      <c r="CP909" s="35"/>
      <c r="CQ909" s="35"/>
      <c r="CR909" s="35"/>
      <c r="CS909" s="35"/>
      <c r="CT909" s="35"/>
      <c r="CU909" s="35"/>
      <c r="CV909" s="35"/>
      <c r="CW909" s="35"/>
      <c r="CX909" s="35"/>
      <c r="CY909" s="35"/>
      <c r="CZ909" s="35"/>
      <c r="DA909" s="35"/>
      <c r="DB909" s="35"/>
      <c r="DC909" s="35"/>
      <c r="DD909" s="35"/>
      <c r="DE909" s="35"/>
      <c r="DF909" s="35"/>
      <c r="DG909" s="35"/>
      <c r="DH909" s="35"/>
      <c r="DI909" s="35"/>
      <c r="DJ909" s="35"/>
      <c r="DK909" s="35"/>
      <c r="DL909" s="35"/>
      <c r="DM909" s="35"/>
      <c r="DN909" s="35"/>
      <c r="DO909" s="35"/>
      <c r="DP909" s="35"/>
      <c r="DQ909" s="35"/>
      <c r="DR909" s="35"/>
      <c r="DS909" s="35"/>
      <c r="DT909" s="35"/>
      <c r="DU909" s="35"/>
      <c r="DV909" s="35"/>
      <c r="DW909" s="35"/>
      <c r="DX909" s="35"/>
      <c r="DY909" s="35"/>
      <c r="DZ909" s="35"/>
      <c r="EA909" s="35"/>
      <c r="EB909" s="35"/>
      <c r="EC909" s="35"/>
      <c r="ED909" s="35"/>
      <c r="EE909" s="35"/>
      <c r="EF909" s="35"/>
      <c r="EG909" s="35"/>
      <c r="EH909" s="35"/>
      <c r="EI909" s="35"/>
      <c r="EJ909" s="35"/>
      <c r="EK909" s="35"/>
      <c r="EL909" s="35"/>
      <c r="EM909" s="35"/>
      <c r="EN909" s="35"/>
      <c r="EO909" s="35"/>
      <c r="EP909" s="35"/>
      <c r="EQ909" s="35"/>
      <c r="ER909" s="35"/>
      <c r="ES909" s="35"/>
      <c r="ET909" s="35"/>
      <c r="EU909" s="35"/>
      <c r="EV909" s="35"/>
      <c r="EW909" s="35"/>
      <c r="EX909" s="35"/>
      <c r="EY909" s="35"/>
      <c r="EZ909" s="35"/>
      <c r="FA909" s="35"/>
      <c r="FB909" s="35"/>
      <c r="FC909" s="35"/>
      <c r="FD909" s="35"/>
      <c r="FE909" s="35"/>
      <c r="FF909" s="35"/>
      <c r="FG909" s="35"/>
      <c r="FH909" s="35"/>
      <c r="FI909" s="35"/>
      <c r="FJ909" s="35"/>
      <c r="FK909" s="35"/>
      <c r="FL909" s="35"/>
      <c r="FM909" s="35"/>
      <c r="FN909" s="35"/>
      <c r="FO909" s="35"/>
      <c r="FP909" s="35"/>
      <c r="FQ909" s="35"/>
      <c r="FR909" s="35"/>
      <c r="FS909" s="35"/>
      <c r="FT909" s="35"/>
      <c r="FU909" s="35"/>
      <c r="FV909" s="35"/>
      <c r="FW909" s="35"/>
      <c r="FX909" s="35"/>
      <c r="FY909" s="35"/>
      <c r="FZ909" s="35"/>
      <c r="GA909" s="35"/>
      <c r="GB909" s="35"/>
      <c r="GC909" s="35"/>
      <c r="GD909" s="35"/>
      <c r="GE909" s="35"/>
      <c r="GF909" s="35"/>
      <c r="GG909" s="35"/>
      <c r="GH909" s="35"/>
      <c r="GI909" s="35"/>
      <c r="GJ909" s="35"/>
      <c r="GK909" s="35"/>
      <c r="GL909" s="35"/>
      <c r="GM909" s="35"/>
      <c r="GN909" s="35"/>
      <c r="GO909" s="35"/>
      <c r="GP909" s="35"/>
      <c r="GQ909" s="35"/>
      <c r="GR909" s="35"/>
      <c r="GS909" s="35"/>
      <c r="GT909" s="35"/>
      <c r="GU909" s="35"/>
      <c r="GV909" s="35"/>
      <c r="GW909" s="35"/>
      <c r="GX909" s="35"/>
    </row>
    <row r="910" spans="1:206" x14ac:dyDescent="0.25">
      <c r="A910" s="35"/>
      <c r="B910" s="35"/>
      <c r="C910" s="35"/>
      <c r="D910" s="35"/>
      <c r="E910" s="35"/>
      <c r="F910" s="35"/>
      <c r="G910" s="35"/>
      <c r="H910" s="35"/>
      <c r="I910" s="35"/>
      <c r="J910" s="35"/>
      <c r="K910" s="35"/>
      <c r="L910" s="35"/>
      <c r="M910" s="35"/>
      <c r="N910" s="35"/>
      <c r="O910" s="35"/>
      <c r="P910" s="35"/>
      <c r="Q910" s="35"/>
      <c r="R910" s="35"/>
      <c r="S910" s="35"/>
      <c r="T910" s="35"/>
      <c r="U910" s="35"/>
      <c r="V910" s="35"/>
      <c r="W910" s="35"/>
      <c r="X910" s="35"/>
      <c r="Y910" s="35"/>
      <c r="Z910" s="35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35"/>
      <c r="AO910" s="35"/>
      <c r="AP910" s="35"/>
      <c r="AQ910" s="35"/>
      <c r="AR910" s="35"/>
      <c r="AS910" s="35"/>
      <c r="AT910" s="35"/>
      <c r="AU910" s="35"/>
      <c r="AV910" s="35"/>
      <c r="AW910" s="35"/>
      <c r="AX910" s="35"/>
      <c r="AY910" s="35"/>
      <c r="AZ910" s="35"/>
      <c r="BA910" s="35"/>
      <c r="BB910" s="35"/>
      <c r="BC910" s="35"/>
      <c r="BD910" s="35"/>
      <c r="BE910" s="35"/>
      <c r="BF910" s="35"/>
      <c r="BG910" s="35"/>
      <c r="BH910" s="35"/>
      <c r="BI910" s="35"/>
      <c r="BJ910" s="35"/>
      <c r="BK910" s="35"/>
      <c r="BL910" s="35"/>
      <c r="BM910" s="35"/>
      <c r="BN910" s="35"/>
      <c r="BO910" s="35"/>
      <c r="BP910" s="35"/>
      <c r="BQ910" s="35"/>
      <c r="BR910" s="35"/>
      <c r="BS910" s="35"/>
      <c r="BT910" s="35"/>
      <c r="BU910" s="35"/>
      <c r="BV910" s="35"/>
      <c r="BW910" s="35"/>
      <c r="BX910" s="35"/>
      <c r="BY910" s="35"/>
      <c r="BZ910" s="35"/>
      <c r="CA910" s="35"/>
      <c r="CB910" s="35"/>
      <c r="CC910" s="35"/>
      <c r="CD910" s="35"/>
      <c r="CE910" s="35"/>
      <c r="CF910" s="35"/>
      <c r="CG910" s="35"/>
      <c r="CH910" s="35"/>
      <c r="CI910" s="35"/>
      <c r="CJ910" s="35"/>
      <c r="CK910" s="35"/>
      <c r="CL910" s="35"/>
      <c r="CM910" s="35"/>
      <c r="CN910" s="35"/>
      <c r="CO910" s="35"/>
      <c r="CP910" s="35"/>
      <c r="CQ910" s="35"/>
      <c r="CR910" s="35"/>
      <c r="CS910" s="35"/>
      <c r="CT910" s="35"/>
      <c r="CU910" s="35"/>
      <c r="CV910" s="35"/>
      <c r="CW910" s="35"/>
      <c r="CX910" s="35"/>
      <c r="CY910" s="35"/>
      <c r="CZ910" s="35"/>
      <c r="DA910" s="35"/>
      <c r="DB910" s="35"/>
      <c r="DC910" s="35"/>
      <c r="DD910" s="35"/>
      <c r="DE910" s="35"/>
      <c r="DF910" s="35"/>
      <c r="DG910" s="35"/>
      <c r="DH910" s="35"/>
      <c r="DI910" s="35"/>
      <c r="DJ910" s="35"/>
      <c r="DK910" s="35"/>
      <c r="DL910" s="35"/>
      <c r="DM910" s="35"/>
      <c r="DN910" s="35"/>
      <c r="DO910" s="35"/>
      <c r="DP910" s="35"/>
      <c r="DQ910" s="35"/>
      <c r="DR910" s="35"/>
      <c r="DS910" s="35"/>
      <c r="DT910" s="35"/>
      <c r="DU910" s="35"/>
      <c r="DV910" s="35"/>
      <c r="DW910" s="35"/>
      <c r="DX910" s="35"/>
      <c r="DY910" s="35"/>
      <c r="DZ910" s="35"/>
      <c r="EA910" s="35"/>
      <c r="EB910" s="35"/>
      <c r="EC910" s="35"/>
      <c r="ED910" s="35"/>
      <c r="EE910" s="35"/>
      <c r="EF910" s="35"/>
      <c r="EG910" s="35"/>
      <c r="EH910" s="35"/>
      <c r="EI910" s="35"/>
      <c r="EJ910" s="35"/>
      <c r="EK910" s="35"/>
      <c r="EL910" s="35"/>
      <c r="EM910" s="35"/>
      <c r="EN910" s="35"/>
      <c r="EO910" s="35"/>
      <c r="EP910" s="35"/>
      <c r="EQ910" s="35"/>
      <c r="ER910" s="35"/>
      <c r="ES910" s="35"/>
      <c r="ET910" s="35"/>
      <c r="EU910" s="35"/>
      <c r="EV910" s="35"/>
      <c r="EW910" s="35"/>
      <c r="EX910" s="35"/>
      <c r="EY910" s="35"/>
      <c r="EZ910" s="35"/>
      <c r="FA910" s="35"/>
      <c r="FB910" s="35"/>
      <c r="FC910" s="35"/>
      <c r="FD910" s="35"/>
      <c r="FE910" s="35"/>
      <c r="FF910" s="35"/>
      <c r="FG910" s="35"/>
      <c r="FH910" s="35"/>
      <c r="FI910" s="35"/>
      <c r="FJ910" s="35"/>
      <c r="FK910" s="35"/>
      <c r="FL910" s="35"/>
      <c r="FM910" s="35"/>
      <c r="FN910" s="35"/>
      <c r="FO910" s="35"/>
      <c r="FP910" s="35"/>
      <c r="FQ910" s="35"/>
      <c r="FR910" s="35"/>
      <c r="FS910" s="35"/>
      <c r="FT910" s="35"/>
      <c r="FU910" s="35"/>
      <c r="FV910" s="35"/>
      <c r="FW910" s="35"/>
      <c r="FX910" s="35"/>
      <c r="FY910" s="35"/>
      <c r="FZ910" s="35"/>
      <c r="GA910" s="35"/>
      <c r="GB910" s="35"/>
      <c r="GC910" s="35"/>
      <c r="GD910" s="35"/>
      <c r="GE910" s="35"/>
      <c r="GF910" s="35"/>
      <c r="GG910" s="35"/>
      <c r="GH910" s="35"/>
      <c r="GI910" s="35"/>
      <c r="GJ910" s="35"/>
      <c r="GK910" s="35"/>
      <c r="GL910" s="35"/>
      <c r="GM910" s="35"/>
      <c r="GN910" s="35"/>
      <c r="GO910" s="35"/>
      <c r="GP910" s="35"/>
      <c r="GQ910" s="35"/>
      <c r="GR910" s="35"/>
      <c r="GS910" s="35"/>
      <c r="GT910" s="35"/>
      <c r="GU910" s="35"/>
      <c r="GV910" s="35"/>
      <c r="GW910" s="35"/>
      <c r="GX910" s="35"/>
    </row>
    <row r="911" spans="1:206" x14ac:dyDescent="0.25">
      <c r="A911" s="35"/>
      <c r="B911" s="35"/>
      <c r="C911" s="35"/>
      <c r="D911" s="35"/>
      <c r="E911" s="35"/>
      <c r="F911" s="35"/>
      <c r="G911" s="35"/>
      <c r="H911" s="35"/>
      <c r="I911" s="35"/>
      <c r="J911" s="35"/>
      <c r="K911" s="35"/>
      <c r="L911" s="35"/>
      <c r="M911" s="35"/>
      <c r="N911" s="35"/>
      <c r="O911" s="35"/>
      <c r="P911" s="35"/>
      <c r="Q911" s="35"/>
      <c r="R911" s="35"/>
      <c r="S911" s="35"/>
      <c r="T911" s="35"/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35"/>
      <c r="AO911" s="35"/>
      <c r="AP911" s="35"/>
      <c r="AQ911" s="35"/>
      <c r="AR911" s="35"/>
      <c r="AS911" s="35"/>
      <c r="AT911" s="35"/>
      <c r="AU911" s="35"/>
      <c r="AV911" s="35"/>
      <c r="AW911" s="35"/>
      <c r="AX911" s="35"/>
      <c r="AY911" s="35"/>
      <c r="AZ911" s="35"/>
      <c r="BA911" s="35"/>
      <c r="BB911" s="35"/>
      <c r="BC911" s="35"/>
      <c r="BD911" s="35"/>
      <c r="BE911" s="35"/>
      <c r="BF911" s="35"/>
      <c r="BG911" s="35"/>
      <c r="BH911" s="35"/>
      <c r="BI911" s="35"/>
      <c r="BJ911" s="35"/>
      <c r="BK911" s="35"/>
      <c r="BL911" s="35"/>
      <c r="BM911" s="35"/>
      <c r="BN911" s="35"/>
      <c r="BO911" s="35"/>
      <c r="BP911" s="35"/>
      <c r="BQ911" s="35"/>
      <c r="BR911" s="35"/>
      <c r="BS911" s="35"/>
      <c r="BT911" s="35"/>
      <c r="BU911" s="35"/>
      <c r="BV911" s="35"/>
      <c r="BW911" s="35"/>
      <c r="BX911" s="35"/>
      <c r="BY911" s="35"/>
      <c r="BZ911" s="35"/>
      <c r="CA911" s="35"/>
      <c r="CB911" s="35"/>
      <c r="CC911" s="35"/>
      <c r="CD911" s="35"/>
      <c r="CE911" s="35"/>
      <c r="CF911" s="35"/>
      <c r="CG911" s="35"/>
      <c r="CH911" s="35"/>
      <c r="CI911" s="35"/>
      <c r="CJ911" s="35"/>
      <c r="CK911" s="35"/>
      <c r="CL911" s="35"/>
      <c r="CM911" s="35"/>
      <c r="CN911" s="35"/>
      <c r="CO911" s="35"/>
      <c r="CP911" s="35"/>
      <c r="CQ911" s="35"/>
      <c r="CR911" s="35"/>
      <c r="CS911" s="35"/>
      <c r="CT911" s="35"/>
      <c r="CU911" s="35"/>
      <c r="CV911" s="35"/>
      <c r="CW911" s="35"/>
      <c r="CX911" s="35"/>
      <c r="CY911" s="35"/>
      <c r="CZ911" s="35"/>
      <c r="DA911" s="35"/>
      <c r="DB911" s="35"/>
      <c r="DC911" s="35"/>
      <c r="DD911" s="35"/>
      <c r="DE911" s="35"/>
      <c r="DF911" s="35"/>
      <c r="DG911" s="35"/>
      <c r="DH911" s="35"/>
      <c r="DI911" s="35"/>
      <c r="DJ911" s="35"/>
      <c r="DK911" s="35"/>
      <c r="DL911" s="35"/>
      <c r="DM911" s="35"/>
      <c r="DN911" s="35"/>
      <c r="DO911" s="35"/>
      <c r="DP911" s="35"/>
      <c r="DQ911" s="35"/>
      <c r="DR911" s="35"/>
      <c r="DS911" s="35"/>
      <c r="DT911" s="35"/>
      <c r="DU911" s="35"/>
      <c r="DV911" s="35"/>
      <c r="DW911" s="35"/>
      <c r="DX911" s="35"/>
      <c r="DY911" s="35"/>
      <c r="DZ911" s="35"/>
      <c r="EA911" s="35"/>
      <c r="EB911" s="35"/>
      <c r="EC911" s="35"/>
      <c r="ED911" s="35"/>
      <c r="EE911" s="35"/>
      <c r="EF911" s="35"/>
      <c r="EG911" s="35"/>
      <c r="EH911" s="35"/>
      <c r="EI911" s="35"/>
      <c r="EJ911" s="35"/>
      <c r="EK911" s="35"/>
      <c r="EL911" s="35"/>
      <c r="EM911" s="35"/>
      <c r="EN911" s="35"/>
      <c r="EO911" s="35"/>
      <c r="EP911" s="35"/>
      <c r="EQ911" s="35"/>
      <c r="ER911" s="35"/>
      <c r="ES911" s="35"/>
      <c r="ET911" s="35"/>
      <c r="EU911" s="35"/>
      <c r="EV911" s="35"/>
      <c r="EW911" s="35"/>
      <c r="EX911" s="35"/>
      <c r="EY911" s="35"/>
      <c r="EZ911" s="35"/>
      <c r="FA911" s="35"/>
      <c r="FB911" s="35"/>
      <c r="FC911" s="35"/>
      <c r="FD911" s="35"/>
      <c r="FE911" s="35"/>
      <c r="FF911" s="35"/>
      <c r="FG911" s="35"/>
      <c r="FH911" s="35"/>
      <c r="FI911" s="35"/>
      <c r="FJ911" s="35"/>
      <c r="FK911" s="35"/>
      <c r="FL911" s="35"/>
      <c r="FM911" s="35"/>
      <c r="FN911" s="35"/>
      <c r="FO911" s="35"/>
      <c r="FP911" s="35"/>
      <c r="FQ911" s="35"/>
      <c r="FR911" s="35"/>
      <c r="FS911" s="35"/>
      <c r="FT911" s="35"/>
      <c r="FU911" s="35"/>
      <c r="FV911" s="35"/>
      <c r="FW911" s="35"/>
      <c r="FX911" s="35"/>
      <c r="FY911" s="35"/>
      <c r="FZ911" s="35"/>
      <c r="GA911" s="35"/>
      <c r="GB911" s="35"/>
      <c r="GC911" s="35"/>
      <c r="GD911" s="35"/>
      <c r="GE911" s="35"/>
      <c r="GF911" s="35"/>
      <c r="GG911" s="35"/>
      <c r="GH911" s="35"/>
      <c r="GI911" s="35"/>
      <c r="GJ911" s="35"/>
      <c r="GK911" s="35"/>
      <c r="GL911" s="35"/>
      <c r="GM911" s="35"/>
      <c r="GN911" s="35"/>
      <c r="GO911" s="35"/>
      <c r="GP911" s="35"/>
      <c r="GQ911" s="35"/>
      <c r="GR911" s="35"/>
      <c r="GS911" s="35"/>
      <c r="GT911" s="35"/>
      <c r="GU911" s="35"/>
      <c r="GV911" s="35"/>
      <c r="GW911" s="35"/>
      <c r="GX911" s="35"/>
    </row>
    <row r="912" spans="1:206" x14ac:dyDescent="0.25">
      <c r="A912" s="35"/>
      <c r="B912" s="35"/>
      <c r="C912" s="35"/>
      <c r="D912" s="35"/>
      <c r="E912" s="35"/>
      <c r="F912" s="35"/>
      <c r="G912" s="35"/>
      <c r="H912" s="35"/>
      <c r="I912" s="35"/>
      <c r="J912" s="35"/>
      <c r="K912" s="35"/>
      <c r="L912" s="35"/>
      <c r="M912" s="35"/>
      <c r="N912" s="35"/>
      <c r="O912" s="35"/>
      <c r="P912" s="35"/>
      <c r="Q912" s="35"/>
      <c r="R912" s="35"/>
      <c r="S912" s="35"/>
      <c r="T912" s="35"/>
      <c r="U912" s="35"/>
      <c r="V912" s="35"/>
      <c r="W912" s="35"/>
      <c r="X912" s="35"/>
      <c r="Y912" s="35"/>
      <c r="Z912" s="35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35"/>
      <c r="AO912" s="35"/>
      <c r="AP912" s="35"/>
      <c r="AQ912" s="35"/>
      <c r="AR912" s="35"/>
      <c r="AS912" s="35"/>
      <c r="AT912" s="35"/>
      <c r="AU912" s="35"/>
      <c r="AV912" s="35"/>
      <c r="AW912" s="35"/>
      <c r="AX912" s="35"/>
      <c r="AY912" s="35"/>
      <c r="AZ912" s="35"/>
      <c r="BA912" s="35"/>
      <c r="BB912" s="35"/>
      <c r="BC912" s="35"/>
      <c r="BD912" s="35"/>
      <c r="BE912" s="35"/>
      <c r="BF912" s="35"/>
      <c r="BG912" s="35"/>
      <c r="BH912" s="35"/>
      <c r="BI912" s="35"/>
      <c r="BJ912" s="35"/>
      <c r="BK912" s="35"/>
      <c r="BL912" s="35"/>
      <c r="BM912" s="35"/>
      <c r="BN912" s="35"/>
      <c r="BO912" s="35"/>
      <c r="BP912" s="35"/>
      <c r="BQ912" s="35"/>
      <c r="BR912" s="35"/>
      <c r="BS912" s="35"/>
      <c r="BT912" s="35"/>
      <c r="BU912" s="35"/>
      <c r="BV912" s="35"/>
      <c r="BW912" s="35"/>
      <c r="BX912" s="35"/>
      <c r="BY912" s="35"/>
      <c r="BZ912" s="35"/>
      <c r="CA912" s="35"/>
      <c r="CB912" s="35"/>
      <c r="CC912" s="35"/>
      <c r="CD912" s="35"/>
      <c r="CE912" s="35"/>
      <c r="CF912" s="35"/>
      <c r="CG912" s="35"/>
      <c r="CH912" s="35"/>
      <c r="CI912" s="35"/>
      <c r="CJ912" s="35"/>
      <c r="CK912" s="35"/>
      <c r="CL912" s="35"/>
      <c r="CM912" s="35"/>
      <c r="CN912" s="35"/>
      <c r="CO912" s="35"/>
      <c r="CP912" s="35"/>
      <c r="CQ912" s="35"/>
      <c r="CR912" s="35"/>
      <c r="CS912" s="35"/>
      <c r="CT912" s="35"/>
      <c r="CU912" s="35"/>
      <c r="CV912" s="35"/>
      <c r="CW912" s="35"/>
      <c r="CX912" s="35"/>
      <c r="CY912" s="35"/>
      <c r="CZ912" s="35"/>
      <c r="DA912" s="35"/>
      <c r="DB912" s="35"/>
      <c r="DC912" s="35"/>
      <c r="DD912" s="35"/>
      <c r="DE912" s="35"/>
      <c r="DF912" s="35"/>
      <c r="DG912" s="35"/>
      <c r="DH912" s="35"/>
      <c r="DI912" s="35"/>
      <c r="DJ912" s="35"/>
      <c r="DK912" s="35"/>
      <c r="DL912" s="35"/>
      <c r="DM912" s="35"/>
      <c r="DN912" s="35"/>
      <c r="DO912" s="35"/>
      <c r="DP912" s="35"/>
      <c r="DQ912" s="35"/>
      <c r="DR912" s="35"/>
      <c r="DS912" s="35"/>
      <c r="DT912" s="35"/>
      <c r="DU912" s="35"/>
      <c r="DV912" s="35"/>
      <c r="DW912" s="35"/>
      <c r="DX912" s="35"/>
      <c r="DY912" s="35"/>
      <c r="DZ912" s="35"/>
      <c r="EA912" s="35"/>
      <c r="EB912" s="35"/>
      <c r="EC912" s="35"/>
      <c r="ED912" s="35"/>
      <c r="EE912" s="35"/>
      <c r="EF912" s="35"/>
      <c r="EG912" s="35"/>
      <c r="EH912" s="35"/>
      <c r="EI912" s="35"/>
      <c r="EJ912" s="35"/>
      <c r="EK912" s="35"/>
      <c r="EL912" s="35"/>
      <c r="EM912" s="35"/>
      <c r="EN912" s="35"/>
      <c r="EO912" s="35"/>
      <c r="EP912" s="35"/>
      <c r="EQ912" s="35"/>
      <c r="ER912" s="35"/>
      <c r="ES912" s="35"/>
      <c r="ET912" s="35"/>
      <c r="EU912" s="35"/>
      <c r="EV912" s="35"/>
      <c r="EW912" s="35"/>
      <c r="EX912" s="35"/>
      <c r="EY912" s="35"/>
      <c r="EZ912" s="35"/>
      <c r="FA912" s="35"/>
      <c r="FB912" s="35"/>
      <c r="FC912" s="35"/>
      <c r="FD912" s="35"/>
      <c r="FE912" s="35"/>
      <c r="FF912" s="35"/>
      <c r="FG912" s="35"/>
      <c r="FH912" s="35"/>
      <c r="FI912" s="35"/>
      <c r="FJ912" s="35"/>
      <c r="FK912" s="35"/>
      <c r="FL912" s="35"/>
      <c r="FM912" s="35"/>
      <c r="FN912" s="35"/>
      <c r="FO912" s="35"/>
      <c r="FP912" s="35"/>
      <c r="FQ912" s="35"/>
      <c r="FR912" s="35"/>
      <c r="FS912" s="35"/>
      <c r="FT912" s="35"/>
      <c r="FU912" s="35"/>
      <c r="FV912" s="35"/>
      <c r="FW912" s="35"/>
      <c r="FX912" s="35"/>
      <c r="FY912" s="35"/>
      <c r="FZ912" s="35"/>
      <c r="GA912" s="35"/>
      <c r="GB912" s="35"/>
      <c r="GC912" s="35"/>
      <c r="GD912" s="35"/>
      <c r="GE912" s="35"/>
      <c r="GF912" s="35"/>
      <c r="GG912" s="35"/>
      <c r="GH912" s="35"/>
      <c r="GI912" s="35"/>
      <c r="GJ912" s="35"/>
      <c r="GK912" s="35"/>
      <c r="GL912" s="35"/>
      <c r="GM912" s="35"/>
      <c r="GN912" s="35"/>
      <c r="GO912" s="35"/>
      <c r="GP912" s="35"/>
      <c r="GQ912" s="35"/>
      <c r="GR912" s="35"/>
      <c r="GS912" s="35"/>
      <c r="GT912" s="35"/>
      <c r="GU912" s="35"/>
      <c r="GV912" s="35"/>
      <c r="GW912" s="35"/>
      <c r="GX912" s="35"/>
    </row>
    <row r="913" spans="1:206" x14ac:dyDescent="0.25">
      <c r="A913" s="35"/>
      <c r="B913" s="35"/>
      <c r="C913" s="35"/>
      <c r="D913" s="35"/>
      <c r="E913" s="35"/>
      <c r="F913" s="35"/>
      <c r="G913" s="35"/>
      <c r="H913" s="35"/>
      <c r="I913" s="35"/>
      <c r="J913" s="35"/>
      <c r="K913" s="35"/>
      <c r="L913" s="35"/>
      <c r="M913" s="35"/>
      <c r="N913" s="35"/>
      <c r="O913" s="35"/>
      <c r="P913" s="35"/>
      <c r="Q913" s="35"/>
      <c r="R913" s="35"/>
      <c r="S913" s="35"/>
      <c r="T913" s="35"/>
      <c r="U913" s="35"/>
      <c r="V913" s="35"/>
      <c r="W913" s="35"/>
      <c r="X913" s="35"/>
      <c r="Y913" s="35"/>
      <c r="Z913" s="35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35"/>
      <c r="AO913" s="35"/>
      <c r="AP913" s="35"/>
      <c r="AQ913" s="35"/>
      <c r="AR913" s="35"/>
      <c r="AS913" s="35"/>
      <c r="AT913" s="35"/>
      <c r="AU913" s="35"/>
      <c r="AV913" s="35"/>
      <c r="AW913" s="35"/>
      <c r="AX913" s="35"/>
      <c r="AY913" s="35"/>
      <c r="AZ913" s="35"/>
      <c r="BA913" s="35"/>
      <c r="BB913" s="35"/>
      <c r="BC913" s="35"/>
      <c r="BD913" s="35"/>
      <c r="BE913" s="35"/>
      <c r="BF913" s="35"/>
      <c r="BG913" s="35"/>
      <c r="BH913" s="35"/>
      <c r="BI913" s="35"/>
      <c r="BJ913" s="35"/>
      <c r="BK913" s="35"/>
      <c r="BL913" s="35"/>
      <c r="BM913" s="35"/>
      <c r="BN913" s="35"/>
      <c r="BO913" s="35"/>
      <c r="BP913" s="35"/>
      <c r="BQ913" s="35"/>
      <c r="BR913" s="35"/>
      <c r="BS913" s="35"/>
      <c r="BT913" s="35"/>
      <c r="BU913" s="35"/>
      <c r="BV913" s="35"/>
      <c r="BW913" s="35"/>
      <c r="BX913" s="35"/>
      <c r="BY913" s="35"/>
      <c r="BZ913" s="35"/>
      <c r="CA913" s="35"/>
      <c r="CB913" s="35"/>
      <c r="CC913" s="35"/>
      <c r="CD913" s="35"/>
      <c r="CE913" s="35"/>
      <c r="CF913" s="35"/>
      <c r="CG913" s="35"/>
      <c r="CH913" s="35"/>
      <c r="CI913" s="35"/>
      <c r="CJ913" s="35"/>
      <c r="CK913" s="35"/>
      <c r="CL913" s="35"/>
      <c r="CM913" s="35"/>
      <c r="CN913" s="35"/>
      <c r="CO913" s="35"/>
      <c r="CP913" s="35"/>
      <c r="CQ913" s="35"/>
      <c r="CR913" s="35"/>
      <c r="CS913" s="35"/>
      <c r="CT913" s="35"/>
      <c r="CU913" s="35"/>
      <c r="CV913" s="35"/>
      <c r="CW913" s="35"/>
      <c r="CX913" s="35"/>
      <c r="CY913" s="35"/>
      <c r="CZ913" s="35"/>
      <c r="DA913" s="35"/>
      <c r="DB913" s="35"/>
      <c r="DC913" s="35"/>
      <c r="DD913" s="35"/>
      <c r="DE913" s="35"/>
      <c r="DF913" s="35"/>
      <c r="DG913" s="35"/>
      <c r="DH913" s="35"/>
      <c r="DI913" s="35"/>
      <c r="DJ913" s="35"/>
      <c r="DK913" s="35"/>
      <c r="DL913" s="35"/>
      <c r="DM913" s="35"/>
      <c r="DN913" s="35"/>
      <c r="DO913" s="35"/>
      <c r="DP913" s="35"/>
      <c r="DQ913" s="35"/>
      <c r="DR913" s="35"/>
      <c r="DS913" s="35"/>
      <c r="DT913" s="35"/>
      <c r="DU913" s="35"/>
      <c r="DV913" s="35"/>
      <c r="DW913" s="35"/>
      <c r="DX913" s="35"/>
      <c r="DY913" s="35"/>
      <c r="DZ913" s="35"/>
      <c r="EA913" s="35"/>
      <c r="EB913" s="35"/>
      <c r="EC913" s="35"/>
      <c r="ED913" s="35"/>
      <c r="EE913" s="35"/>
      <c r="EF913" s="35"/>
      <c r="EG913" s="35"/>
      <c r="EH913" s="35"/>
      <c r="EI913" s="35"/>
      <c r="EJ913" s="35"/>
      <c r="EK913" s="35"/>
      <c r="EL913" s="35"/>
      <c r="EM913" s="35"/>
      <c r="EN913" s="35"/>
      <c r="EO913" s="35"/>
      <c r="EP913" s="35"/>
      <c r="EQ913" s="35"/>
      <c r="ER913" s="35"/>
      <c r="ES913" s="35"/>
      <c r="ET913" s="35"/>
      <c r="EU913" s="35"/>
      <c r="EV913" s="35"/>
      <c r="EW913" s="35"/>
      <c r="EX913" s="35"/>
      <c r="EY913" s="35"/>
      <c r="EZ913" s="35"/>
      <c r="FA913" s="35"/>
      <c r="FB913" s="35"/>
      <c r="FC913" s="35"/>
      <c r="FD913" s="35"/>
      <c r="FE913" s="35"/>
      <c r="FF913" s="35"/>
      <c r="FG913" s="35"/>
      <c r="FH913" s="35"/>
      <c r="FI913" s="35"/>
      <c r="FJ913" s="35"/>
      <c r="FK913" s="35"/>
      <c r="FL913" s="35"/>
      <c r="FM913" s="35"/>
      <c r="FN913" s="35"/>
      <c r="FO913" s="35"/>
      <c r="FP913" s="35"/>
      <c r="FQ913" s="35"/>
      <c r="FR913" s="35"/>
      <c r="FS913" s="35"/>
      <c r="FT913" s="35"/>
      <c r="FU913" s="35"/>
      <c r="FV913" s="35"/>
      <c r="FW913" s="35"/>
      <c r="FX913" s="35"/>
      <c r="FY913" s="35"/>
      <c r="FZ913" s="35"/>
      <c r="GA913" s="35"/>
      <c r="GB913" s="35"/>
      <c r="GC913" s="35"/>
      <c r="GD913" s="35"/>
      <c r="GE913" s="35"/>
      <c r="GF913" s="35"/>
      <c r="GG913" s="35"/>
      <c r="GH913" s="35"/>
      <c r="GI913" s="35"/>
      <c r="GJ913" s="35"/>
      <c r="GK913" s="35"/>
      <c r="GL913" s="35"/>
      <c r="GM913" s="35"/>
      <c r="GN913" s="35"/>
      <c r="GO913" s="35"/>
      <c r="GP913" s="35"/>
      <c r="GQ913" s="35"/>
      <c r="GR913" s="35"/>
      <c r="GS913" s="35"/>
      <c r="GT913" s="35"/>
      <c r="GU913" s="35"/>
      <c r="GV913" s="35"/>
      <c r="GW913" s="35"/>
      <c r="GX913" s="35"/>
    </row>
    <row r="914" spans="1:206" x14ac:dyDescent="0.25">
      <c r="A914" s="35"/>
      <c r="B914" s="35"/>
      <c r="C914" s="35"/>
      <c r="D914" s="35"/>
      <c r="E914" s="35"/>
      <c r="F914" s="35"/>
      <c r="G914" s="35"/>
      <c r="H914" s="35"/>
      <c r="I914" s="35"/>
      <c r="J914" s="35"/>
      <c r="K914" s="35"/>
      <c r="L914" s="35"/>
      <c r="M914" s="35"/>
      <c r="N914" s="35"/>
      <c r="O914" s="35"/>
      <c r="P914" s="35"/>
      <c r="Q914" s="35"/>
      <c r="R914" s="35"/>
      <c r="S914" s="35"/>
      <c r="T914" s="35"/>
      <c r="U914" s="35"/>
      <c r="V914" s="35"/>
      <c r="W914" s="35"/>
      <c r="X914" s="35"/>
      <c r="Y914" s="35"/>
      <c r="Z914" s="35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35"/>
      <c r="AO914" s="35"/>
      <c r="AP914" s="35"/>
      <c r="AQ914" s="35"/>
      <c r="AR914" s="35"/>
      <c r="AS914" s="35"/>
      <c r="AT914" s="35"/>
      <c r="AU914" s="35"/>
      <c r="AV914" s="35"/>
      <c r="AW914" s="35"/>
      <c r="AX914" s="35"/>
      <c r="AY914" s="35"/>
      <c r="AZ914" s="35"/>
      <c r="BA914" s="35"/>
      <c r="BB914" s="35"/>
      <c r="BC914" s="35"/>
      <c r="BD914" s="35"/>
      <c r="BE914" s="35"/>
      <c r="BF914" s="35"/>
      <c r="BG914" s="35"/>
      <c r="BH914" s="35"/>
      <c r="BI914" s="35"/>
      <c r="BJ914" s="35"/>
      <c r="BK914" s="35"/>
      <c r="BL914" s="35"/>
      <c r="BM914" s="35"/>
      <c r="BN914" s="35"/>
      <c r="BO914" s="35"/>
      <c r="BP914" s="35"/>
      <c r="BQ914" s="35"/>
      <c r="BR914" s="35"/>
      <c r="BS914" s="35"/>
      <c r="BT914" s="35"/>
      <c r="BU914" s="35"/>
      <c r="BV914" s="35"/>
      <c r="BW914" s="35"/>
      <c r="BX914" s="35"/>
      <c r="BY914" s="35"/>
      <c r="BZ914" s="35"/>
      <c r="CA914" s="35"/>
      <c r="CB914" s="35"/>
      <c r="CC914" s="35"/>
      <c r="CD914" s="35"/>
      <c r="CE914" s="35"/>
      <c r="CF914" s="35"/>
      <c r="CG914" s="35"/>
      <c r="CH914" s="35"/>
      <c r="CI914" s="35"/>
      <c r="CJ914" s="35"/>
      <c r="CK914" s="35"/>
      <c r="CL914" s="35"/>
      <c r="CM914" s="35"/>
      <c r="CN914" s="35"/>
      <c r="CO914" s="35"/>
      <c r="CP914" s="35"/>
      <c r="CQ914" s="35"/>
      <c r="CR914" s="35"/>
      <c r="CS914" s="35"/>
      <c r="CT914" s="35"/>
      <c r="CU914" s="35"/>
      <c r="CV914" s="35"/>
      <c r="CW914" s="35"/>
      <c r="CX914" s="35"/>
      <c r="CY914" s="35"/>
      <c r="CZ914" s="35"/>
      <c r="DA914" s="35"/>
      <c r="DB914" s="35"/>
      <c r="DC914" s="35"/>
      <c r="DD914" s="35"/>
      <c r="DE914" s="35"/>
      <c r="DF914" s="35"/>
      <c r="DG914" s="35"/>
      <c r="DH914" s="35"/>
      <c r="DI914" s="35"/>
      <c r="DJ914" s="35"/>
      <c r="DK914" s="35"/>
      <c r="DL914" s="35"/>
      <c r="DM914" s="35"/>
      <c r="DN914" s="35"/>
      <c r="DO914" s="35"/>
      <c r="DP914" s="35"/>
      <c r="DQ914" s="35"/>
      <c r="DR914" s="35"/>
      <c r="DS914" s="35"/>
      <c r="DT914" s="35"/>
      <c r="DU914" s="35"/>
      <c r="DV914" s="35"/>
      <c r="DW914" s="35"/>
      <c r="DX914" s="35"/>
      <c r="DY914" s="35"/>
      <c r="DZ914" s="35"/>
      <c r="EA914" s="35"/>
      <c r="EB914" s="35"/>
      <c r="EC914" s="35"/>
      <c r="ED914" s="35"/>
      <c r="EE914" s="35"/>
      <c r="EF914" s="35"/>
      <c r="EG914" s="35"/>
      <c r="EH914" s="35"/>
      <c r="EI914" s="35"/>
      <c r="EJ914" s="35"/>
      <c r="EK914" s="35"/>
      <c r="EL914" s="35"/>
      <c r="EM914" s="35"/>
      <c r="EN914" s="35"/>
      <c r="EO914" s="35"/>
      <c r="EP914" s="35"/>
      <c r="EQ914" s="35"/>
      <c r="ER914" s="35"/>
      <c r="ES914" s="35"/>
      <c r="ET914" s="35"/>
      <c r="EU914" s="35"/>
      <c r="EV914" s="35"/>
      <c r="EW914" s="35"/>
      <c r="EX914" s="35"/>
      <c r="EY914" s="35"/>
      <c r="EZ914" s="35"/>
      <c r="FA914" s="35"/>
      <c r="FB914" s="35"/>
      <c r="FC914" s="35"/>
      <c r="FD914" s="35"/>
      <c r="FE914" s="35"/>
      <c r="FF914" s="35"/>
      <c r="FG914" s="35"/>
      <c r="FH914" s="35"/>
      <c r="FI914" s="35"/>
      <c r="FJ914" s="35"/>
      <c r="FK914" s="35"/>
      <c r="FL914" s="35"/>
      <c r="FM914" s="35"/>
      <c r="FN914" s="35"/>
      <c r="FO914" s="35"/>
      <c r="FP914" s="35"/>
      <c r="FQ914" s="35"/>
      <c r="FR914" s="35"/>
      <c r="FS914" s="35"/>
      <c r="FT914" s="35"/>
      <c r="FU914" s="35"/>
      <c r="FV914" s="35"/>
      <c r="FW914" s="35"/>
      <c r="FX914" s="35"/>
      <c r="FY914" s="35"/>
      <c r="FZ914" s="35"/>
      <c r="GA914" s="35"/>
      <c r="GB914" s="35"/>
      <c r="GC914" s="35"/>
      <c r="GD914" s="35"/>
      <c r="GE914" s="35"/>
      <c r="GF914" s="35"/>
      <c r="GG914" s="35"/>
      <c r="GH914" s="35"/>
      <c r="GI914" s="35"/>
      <c r="GJ914" s="35"/>
      <c r="GK914" s="35"/>
      <c r="GL914" s="35"/>
      <c r="GM914" s="35"/>
      <c r="GN914" s="35"/>
      <c r="GO914" s="35"/>
      <c r="GP914" s="35"/>
      <c r="GQ914" s="35"/>
      <c r="GR914" s="35"/>
      <c r="GS914" s="35"/>
      <c r="GT914" s="35"/>
      <c r="GU914" s="35"/>
      <c r="GV914" s="35"/>
      <c r="GW914" s="35"/>
      <c r="GX914" s="35"/>
    </row>
    <row r="915" spans="1:206" x14ac:dyDescent="0.25">
      <c r="A915" s="35"/>
      <c r="B915" s="35"/>
      <c r="C915" s="35"/>
      <c r="D915" s="35"/>
      <c r="E915" s="35"/>
      <c r="F915" s="35"/>
      <c r="G915" s="35"/>
      <c r="H915" s="35"/>
      <c r="I915" s="35"/>
      <c r="J915" s="35"/>
      <c r="K915" s="35"/>
      <c r="L915" s="35"/>
      <c r="M915" s="35"/>
      <c r="N915" s="35"/>
      <c r="O915" s="35"/>
      <c r="P915" s="35"/>
      <c r="Q915" s="35"/>
      <c r="R915" s="35"/>
      <c r="S915" s="35"/>
      <c r="T915" s="35"/>
      <c r="U915" s="35"/>
      <c r="V915" s="35"/>
      <c r="W915" s="35"/>
      <c r="X915" s="35"/>
      <c r="Y915" s="35"/>
      <c r="Z915" s="35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35"/>
      <c r="AO915" s="35"/>
      <c r="AP915" s="35"/>
      <c r="AQ915" s="35"/>
      <c r="AR915" s="35"/>
      <c r="AS915" s="35"/>
      <c r="AT915" s="35"/>
      <c r="AU915" s="35"/>
      <c r="AV915" s="35"/>
      <c r="AW915" s="35"/>
      <c r="AX915" s="35"/>
      <c r="AY915" s="35"/>
      <c r="AZ915" s="35"/>
      <c r="BA915" s="35"/>
      <c r="BB915" s="35"/>
      <c r="BC915" s="35"/>
      <c r="BD915" s="35"/>
      <c r="BE915" s="35"/>
      <c r="BF915" s="35"/>
      <c r="BG915" s="35"/>
      <c r="BH915" s="35"/>
      <c r="BI915" s="35"/>
      <c r="BJ915" s="35"/>
      <c r="BK915" s="35"/>
      <c r="BL915" s="35"/>
      <c r="BM915" s="35"/>
      <c r="BN915" s="35"/>
      <c r="BO915" s="35"/>
      <c r="BP915" s="35"/>
      <c r="BQ915" s="35"/>
      <c r="BR915" s="35"/>
      <c r="BS915" s="35"/>
      <c r="BT915" s="35"/>
      <c r="BU915" s="35"/>
      <c r="BV915" s="35"/>
      <c r="BW915" s="35"/>
      <c r="BX915" s="35"/>
      <c r="BY915" s="35"/>
      <c r="BZ915" s="35"/>
      <c r="CA915" s="35"/>
      <c r="CB915" s="35"/>
      <c r="CC915" s="35"/>
      <c r="CD915" s="35"/>
      <c r="CE915" s="35"/>
      <c r="CF915" s="35"/>
      <c r="CG915" s="35"/>
      <c r="CH915" s="35"/>
      <c r="CI915" s="35"/>
      <c r="CJ915" s="35"/>
      <c r="CK915" s="35"/>
      <c r="CL915" s="35"/>
      <c r="CM915" s="35"/>
      <c r="CN915" s="35"/>
      <c r="CO915" s="35"/>
      <c r="CP915" s="35"/>
      <c r="CQ915" s="35"/>
      <c r="CR915" s="35"/>
      <c r="CS915" s="35"/>
      <c r="CT915" s="35"/>
      <c r="CU915" s="35"/>
      <c r="CV915" s="35"/>
      <c r="CW915" s="35"/>
      <c r="CX915" s="35"/>
      <c r="CY915" s="35"/>
      <c r="CZ915" s="35"/>
      <c r="DA915" s="35"/>
      <c r="DB915" s="35"/>
      <c r="DC915" s="35"/>
      <c r="DD915" s="35"/>
      <c r="DE915" s="35"/>
      <c r="DF915" s="35"/>
      <c r="DG915" s="35"/>
      <c r="DH915" s="35"/>
      <c r="DI915" s="35"/>
      <c r="DJ915" s="35"/>
      <c r="DK915" s="35"/>
      <c r="DL915" s="35"/>
      <c r="DM915" s="35"/>
      <c r="DN915" s="35"/>
      <c r="DO915" s="35"/>
      <c r="DP915" s="35"/>
      <c r="DQ915" s="35"/>
      <c r="DR915" s="35"/>
      <c r="DS915" s="35"/>
      <c r="DT915" s="35"/>
      <c r="DU915" s="35"/>
      <c r="DV915" s="35"/>
      <c r="DW915" s="35"/>
      <c r="DX915" s="35"/>
      <c r="DY915" s="35"/>
      <c r="DZ915" s="35"/>
      <c r="EA915" s="35"/>
      <c r="EB915" s="35"/>
      <c r="EC915" s="35"/>
      <c r="ED915" s="35"/>
      <c r="EE915" s="35"/>
      <c r="EF915" s="35"/>
      <c r="EG915" s="35"/>
      <c r="EH915" s="35"/>
      <c r="EI915" s="35"/>
      <c r="EJ915" s="35"/>
      <c r="EK915" s="35"/>
      <c r="EL915" s="35"/>
      <c r="EM915" s="35"/>
      <c r="EN915" s="35"/>
      <c r="EO915" s="35"/>
      <c r="EP915" s="35"/>
      <c r="EQ915" s="35"/>
      <c r="ER915" s="35"/>
      <c r="ES915" s="35"/>
      <c r="ET915" s="35"/>
      <c r="EU915" s="35"/>
      <c r="EV915" s="35"/>
      <c r="EW915" s="35"/>
      <c r="EX915" s="35"/>
      <c r="EY915" s="35"/>
      <c r="EZ915" s="35"/>
      <c r="FA915" s="35"/>
      <c r="FB915" s="35"/>
      <c r="FC915" s="35"/>
      <c r="FD915" s="35"/>
      <c r="FE915" s="35"/>
      <c r="FF915" s="35"/>
      <c r="FG915" s="35"/>
      <c r="FH915" s="35"/>
      <c r="FI915" s="35"/>
      <c r="FJ915" s="35"/>
      <c r="FK915" s="35"/>
      <c r="FL915" s="35"/>
      <c r="FM915" s="35"/>
      <c r="FN915" s="35"/>
      <c r="FO915" s="35"/>
      <c r="FP915" s="35"/>
      <c r="FQ915" s="35"/>
      <c r="FR915" s="35"/>
      <c r="FS915" s="35"/>
      <c r="FT915" s="35"/>
      <c r="FU915" s="35"/>
      <c r="FV915" s="35"/>
      <c r="FW915" s="35"/>
      <c r="FX915" s="35"/>
      <c r="FY915" s="35"/>
      <c r="FZ915" s="35"/>
      <c r="GA915" s="35"/>
      <c r="GB915" s="35"/>
      <c r="GC915" s="35"/>
      <c r="GD915" s="35"/>
      <c r="GE915" s="35"/>
      <c r="GF915" s="35"/>
      <c r="GG915" s="35"/>
      <c r="GH915" s="35"/>
      <c r="GI915" s="35"/>
      <c r="GJ915" s="35"/>
      <c r="GK915" s="35"/>
      <c r="GL915" s="35"/>
      <c r="GM915" s="35"/>
      <c r="GN915" s="35"/>
      <c r="GO915" s="35"/>
      <c r="GP915" s="35"/>
      <c r="GQ915" s="35"/>
      <c r="GR915" s="35"/>
      <c r="GS915" s="35"/>
      <c r="GT915" s="35"/>
      <c r="GU915" s="35"/>
      <c r="GV915" s="35"/>
      <c r="GW915" s="35"/>
      <c r="GX915" s="35"/>
    </row>
    <row r="916" spans="1:206" x14ac:dyDescent="0.25">
      <c r="A916" s="35"/>
      <c r="B916" s="35"/>
      <c r="C916" s="35"/>
      <c r="D916" s="35"/>
      <c r="E916" s="35"/>
      <c r="F916" s="35"/>
      <c r="G916" s="35"/>
      <c r="H916" s="35"/>
      <c r="I916" s="35"/>
      <c r="J916" s="35"/>
      <c r="K916" s="35"/>
      <c r="L916" s="35"/>
      <c r="M916" s="35"/>
      <c r="N916" s="35"/>
      <c r="O916" s="35"/>
      <c r="P916" s="35"/>
      <c r="Q916" s="35"/>
      <c r="R916" s="35"/>
      <c r="S916" s="35"/>
      <c r="T916" s="35"/>
      <c r="U916" s="35"/>
      <c r="V916" s="35"/>
      <c r="W916" s="35"/>
      <c r="X916" s="35"/>
      <c r="Y916" s="35"/>
      <c r="Z916" s="35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35"/>
      <c r="AO916" s="35"/>
      <c r="AP916" s="35"/>
      <c r="AQ916" s="35"/>
      <c r="AR916" s="35"/>
      <c r="AS916" s="35"/>
      <c r="AT916" s="35"/>
      <c r="AU916" s="35"/>
      <c r="AV916" s="35"/>
      <c r="AW916" s="35"/>
      <c r="AX916" s="35"/>
      <c r="AY916" s="35"/>
      <c r="AZ916" s="35"/>
      <c r="BA916" s="35"/>
      <c r="BB916" s="35"/>
      <c r="BC916" s="35"/>
      <c r="BD916" s="35"/>
      <c r="BE916" s="35"/>
      <c r="BF916" s="35"/>
      <c r="BG916" s="35"/>
      <c r="BH916" s="35"/>
      <c r="BI916" s="35"/>
      <c r="BJ916" s="35"/>
      <c r="BK916" s="35"/>
      <c r="BL916" s="35"/>
      <c r="BM916" s="35"/>
      <c r="BN916" s="35"/>
      <c r="BO916" s="35"/>
      <c r="BP916" s="35"/>
      <c r="BQ916" s="35"/>
      <c r="BR916" s="35"/>
      <c r="BS916" s="35"/>
      <c r="BT916" s="35"/>
      <c r="BU916" s="35"/>
      <c r="BV916" s="35"/>
      <c r="BW916" s="35"/>
      <c r="BX916" s="35"/>
      <c r="BY916" s="35"/>
      <c r="BZ916" s="35"/>
      <c r="CA916" s="35"/>
      <c r="CB916" s="35"/>
      <c r="CC916" s="35"/>
      <c r="CD916" s="35"/>
      <c r="CE916" s="35"/>
      <c r="CF916" s="35"/>
      <c r="CG916" s="35"/>
      <c r="CH916" s="35"/>
      <c r="CI916" s="35"/>
      <c r="CJ916" s="35"/>
      <c r="CK916" s="35"/>
      <c r="CL916" s="35"/>
      <c r="CM916" s="35"/>
      <c r="CN916" s="35"/>
      <c r="CO916" s="35"/>
      <c r="CP916" s="35"/>
      <c r="CQ916" s="35"/>
      <c r="CR916" s="35"/>
      <c r="CS916" s="35"/>
      <c r="CT916" s="35"/>
      <c r="CU916" s="35"/>
      <c r="CV916" s="35"/>
      <c r="CW916" s="35"/>
      <c r="CX916" s="35"/>
      <c r="CY916" s="35"/>
      <c r="CZ916" s="35"/>
      <c r="DA916" s="35"/>
      <c r="DB916" s="35"/>
      <c r="DC916" s="35"/>
      <c r="DD916" s="35"/>
      <c r="DE916" s="35"/>
      <c r="DF916" s="35"/>
      <c r="DG916" s="35"/>
      <c r="DH916" s="35"/>
      <c r="DI916" s="35"/>
      <c r="DJ916" s="35"/>
      <c r="DK916" s="35"/>
      <c r="DL916" s="35"/>
      <c r="DM916" s="35"/>
      <c r="DN916" s="35"/>
      <c r="DO916" s="35"/>
      <c r="DP916" s="35"/>
      <c r="DQ916" s="35"/>
      <c r="DR916" s="35"/>
      <c r="DS916" s="35"/>
      <c r="DT916" s="35"/>
      <c r="DU916" s="35"/>
      <c r="DV916" s="35"/>
      <c r="DW916" s="35"/>
      <c r="DX916" s="35"/>
      <c r="DY916" s="35"/>
      <c r="DZ916" s="35"/>
      <c r="EA916" s="35"/>
      <c r="EB916" s="35"/>
      <c r="EC916" s="35"/>
      <c r="ED916" s="35"/>
      <c r="EE916" s="35"/>
      <c r="EF916" s="35"/>
      <c r="EG916" s="35"/>
      <c r="EH916" s="35"/>
      <c r="EI916" s="35"/>
      <c r="EJ916" s="35"/>
      <c r="EK916" s="35"/>
      <c r="EL916" s="35"/>
      <c r="EM916" s="35"/>
      <c r="EN916" s="35"/>
      <c r="EO916" s="35"/>
      <c r="EP916" s="35"/>
      <c r="EQ916" s="35"/>
      <c r="ER916" s="35"/>
      <c r="ES916" s="35"/>
      <c r="ET916" s="35"/>
      <c r="EU916" s="35"/>
      <c r="EV916" s="35"/>
      <c r="EW916" s="35"/>
      <c r="EX916" s="35"/>
      <c r="EY916" s="35"/>
      <c r="EZ916" s="35"/>
      <c r="FA916" s="35"/>
      <c r="FB916" s="35"/>
      <c r="FC916" s="35"/>
      <c r="FD916" s="35"/>
      <c r="FE916" s="35"/>
      <c r="FF916" s="35"/>
      <c r="FG916" s="35"/>
      <c r="FH916" s="35"/>
      <c r="FI916" s="35"/>
      <c r="FJ916" s="35"/>
      <c r="FK916" s="35"/>
      <c r="FL916" s="35"/>
      <c r="FM916" s="35"/>
      <c r="FN916" s="35"/>
      <c r="FO916" s="35"/>
      <c r="FP916" s="35"/>
      <c r="FQ916" s="35"/>
      <c r="FR916" s="35"/>
      <c r="FS916" s="35"/>
      <c r="FT916" s="35"/>
      <c r="FU916" s="35"/>
      <c r="FV916" s="35"/>
      <c r="FW916" s="35"/>
      <c r="FX916" s="35"/>
      <c r="FY916" s="35"/>
      <c r="FZ916" s="35"/>
      <c r="GA916" s="35"/>
      <c r="GB916" s="35"/>
      <c r="GC916" s="35"/>
      <c r="GD916" s="35"/>
      <c r="GE916" s="35"/>
      <c r="GF916" s="35"/>
      <c r="GG916" s="35"/>
      <c r="GH916" s="35"/>
      <c r="GI916" s="35"/>
      <c r="GJ916" s="35"/>
      <c r="GK916" s="35"/>
      <c r="GL916" s="35"/>
      <c r="GM916" s="35"/>
      <c r="GN916" s="35"/>
      <c r="GO916" s="35"/>
      <c r="GP916" s="35"/>
      <c r="GQ916" s="35"/>
      <c r="GR916" s="35"/>
      <c r="GS916" s="35"/>
      <c r="GT916" s="35"/>
      <c r="GU916" s="35"/>
      <c r="GV916" s="35"/>
      <c r="GW916" s="35"/>
      <c r="GX916" s="35"/>
    </row>
    <row r="917" spans="1:206" x14ac:dyDescent="0.25">
      <c r="A917" s="35"/>
      <c r="B917" s="35"/>
      <c r="C917" s="35"/>
      <c r="D917" s="35"/>
      <c r="E917" s="35"/>
      <c r="F917" s="35"/>
      <c r="G917" s="35"/>
      <c r="H917" s="35"/>
      <c r="I917" s="35"/>
      <c r="J917" s="35"/>
      <c r="K917" s="35"/>
      <c r="L917" s="35"/>
      <c r="M917" s="35"/>
      <c r="N917" s="35"/>
      <c r="O917" s="35"/>
      <c r="P917" s="35"/>
      <c r="Q917" s="35"/>
      <c r="R917" s="35"/>
      <c r="S917" s="35"/>
      <c r="T917" s="35"/>
      <c r="U917" s="35"/>
      <c r="V917" s="35"/>
      <c r="W917" s="35"/>
      <c r="X917" s="35"/>
      <c r="Y917" s="35"/>
      <c r="Z917" s="35"/>
      <c r="AA917" s="35"/>
      <c r="AB917" s="35"/>
      <c r="AC917" s="35"/>
      <c r="AD917" s="35"/>
      <c r="AE917" s="35"/>
      <c r="AF917" s="35"/>
      <c r="AG917" s="35"/>
      <c r="AH917" s="35"/>
      <c r="AI917" s="35"/>
      <c r="AJ917" s="35"/>
      <c r="AK917" s="35"/>
      <c r="AL917" s="35"/>
      <c r="AM917" s="35"/>
      <c r="AN917" s="35"/>
      <c r="AO917" s="35"/>
      <c r="AP917" s="35"/>
      <c r="AQ917" s="35"/>
      <c r="AR917" s="35"/>
      <c r="AS917" s="35"/>
      <c r="AT917" s="35"/>
      <c r="AU917" s="35"/>
      <c r="AV917" s="35"/>
      <c r="AW917" s="35"/>
      <c r="AX917" s="35"/>
      <c r="AY917" s="35"/>
      <c r="AZ917" s="35"/>
      <c r="BA917" s="35"/>
      <c r="BB917" s="35"/>
      <c r="BC917" s="35"/>
      <c r="BD917" s="35"/>
      <c r="BE917" s="35"/>
      <c r="BF917" s="35"/>
      <c r="BG917" s="35"/>
      <c r="BH917" s="35"/>
      <c r="BI917" s="35"/>
      <c r="BJ917" s="35"/>
      <c r="BK917" s="35"/>
      <c r="BL917" s="35"/>
      <c r="BM917" s="35"/>
      <c r="BN917" s="35"/>
      <c r="BO917" s="35"/>
      <c r="BP917" s="35"/>
      <c r="BQ917" s="35"/>
      <c r="BR917" s="35"/>
      <c r="BS917" s="35"/>
      <c r="BT917" s="35"/>
      <c r="BU917" s="35"/>
      <c r="BV917" s="35"/>
      <c r="BW917" s="35"/>
      <c r="BX917" s="35"/>
      <c r="BY917" s="35"/>
      <c r="BZ917" s="35"/>
      <c r="CA917" s="35"/>
      <c r="CB917" s="35"/>
      <c r="CC917" s="35"/>
      <c r="CD917" s="35"/>
      <c r="CE917" s="35"/>
      <c r="CF917" s="35"/>
      <c r="CG917" s="35"/>
      <c r="CH917" s="35"/>
      <c r="CI917" s="35"/>
      <c r="CJ917" s="35"/>
      <c r="CK917" s="35"/>
      <c r="CL917" s="35"/>
      <c r="CM917" s="35"/>
      <c r="CN917" s="35"/>
      <c r="CO917" s="35"/>
      <c r="CP917" s="35"/>
      <c r="CQ917" s="35"/>
      <c r="CR917" s="35"/>
      <c r="CS917" s="35"/>
      <c r="CT917" s="35"/>
      <c r="CU917" s="35"/>
      <c r="CV917" s="35"/>
      <c r="CW917" s="35"/>
      <c r="CX917" s="35"/>
      <c r="CY917" s="35"/>
      <c r="CZ917" s="35"/>
      <c r="DA917" s="35"/>
      <c r="DB917" s="35"/>
      <c r="DC917" s="35"/>
      <c r="DD917" s="35"/>
      <c r="DE917" s="35"/>
      <c r="DF917" s="35"/>
      <c r="DG917" s="35"/>
      <c r="DH917" s="35"/>
      <c r="DI917" s="35"/>
      <c r="DJ917" s="35"/>
      <c r="DK917" s="35"/>
      <c r="DL917" s="35"/>
      <c r="DM917" s="35"/>
      <c r="DN917" s="35"/>
      <c r="DO917" s="35"/>
      <c r="DP917" s="35"/>
      <c r="DQ917" s="35"/>
      <c r="DR917" s="35"/>
      <c r="DS917" s="35"/>
      <c r="DT917" s="35"/>
      <c r="DU917" s="35"/>
      <c r="DV917" s="35"/>
      <c r="DW917" s="35"/>
      <c r="DX917" s="35"/>
      <c r="DY917" s="35"/>
      <c r="DZ917" s="35"/>
      <c r="EA917" s="35"/>
      <c r="EB917" s="35"/>
      <c r="EC917" s="35"/>
      <c r="ED917" s="35"/>
      <c r="EE917" s="35"/>
      <c r="EF917" s="35"/>
      <c r="EG917" s="35"/>
      <c r="EH917" s="35"/>
      <c r="EI917" s="35"/>
      <c r="EJ917" s="35"/>
      <c r="EK917" s="35"/>
      <c r="EL917" s="35"/>
      <c r="EM917" s="35"/>
      <c r="EN917" s="35"/>
      <c r="EO917" s="35"/>
      <c r="EP917" s="35"/>
      <c r="EQ917" s="35"/>
      <c r="ER917" s="35"/>
      <c r="ES917" s="35"/>
      <c r="ET917" s="35"/>
      <c r="EU917" s="35"/>
      <c r="EV917" s="35"/>
      <c r="EW917" s="35"/>
      <c r="EX917" s="35"/>
      <c r="EY917" s="35"/>
      <c r="EZ917" s="35"/>
      <c r="FA917" s="35"/>
      <c r="FB917" s="35"/>
      <c r="FC917" s="35"/>
      <c r="FD917" s="35"/>
      <c r="FE917" s="35"/>
      <c r="FF917" s="35"/>
      <c r="FG917" s="35"/>
      <c r="FH917" s="35"/>
      <c r="FI917" s="35"/>
      <c r="FJ917" s="35"/>
      <c r="FK917" s="35"/>
      <c r="FL917" s="35"/>
      <c r="FM917" s="35"/>
      <c r="FN917" s="35"/>
      <c r="FO917" s="35"/>
      <c r="FP917" s="35"/>
      <c r="FQ917" s="35"/>
      <c r="FR917" s="35"/>
      <c r="FS917" s="35"/>
      <c r="FT917" s="35"/>
      <c r="FU917" s="35"/>
      <c r="FV917" s="35"/>
      <c r="FW917" s="35"/>
      <c r="FX917" s="35"/>
      <c r="FY917" s="35"/>
      <c r="FZ917" s="35"/>
      <c r="GA917" s="35"/>
      <c r="GB917" s="35"/>
      <c r="GC917" s="35"/>
      <c r="GD917" s="35"/>
      <c r="GE917" s="35"/>
      <c r="GF917" s="35"/>
      <c r="GG917" s="35"/>
      <c r="GH917" s="35"/>
      <c r="GI917" s="35"/>
      <c r="GJ917" s="35"/>
      <c r="GK917" s="35"/>
      <c r="GL917" s="35"/>
      <c r="GM917" s="35"/>
      <c r="GN917" s="35"/>
      <c r="GO917" s="35"/>
      <c r="GP917" s="35"/>
      <c r="GQ917" s="35"/>
      <c r="GR917" s="35"/>
      <c r="GS917" s="35"/>
      <c r="GT917" s="35"/>
      <c r="GU917" s="35"/>
      <c r="GV917" s="35"/>
      <c r="GW917" s="35"/>
      <c r="GX917" s="35"/>
    </row>
    <row r="918" spans="1:206" x14ac:dyDescent="0.25">
      <c r="A918" s="35"/>
      <c r="B918" s="35"/>
      <c r="C918" s="35"/>
      <c r="D918" s="35"/>
      <c r="E918" s="35"/>
      <c r="F918" s="35"/>
      <c r="G918" s="35"/>
      <c r="H918" s="35"/>
      <c r="I918" s="35"/>
      <c r="J918" s="35"/>
      <c r="K918" s="35"/>
      <c r="L918" s="35"/>
      <c r="M918" s="35"/>
      <c r="N918" s="35"/>
      <c r="O918" s="35"/>
      <c r="P918" s="35"/>
      <c r="Q918" s="35"/>
      <c r="R918" s="35"/>
      <c r="S918" s="35"/>
      <c r="T918" s="35"/>
      <c r="U918" s="35"/>
      <c r="V918" s="35"/>
      <c r="W918" s="35"/>
      <c r="X918" s="35"/>
      <c r="Y918" s="35"/>
      <c r="Z918" s="35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35"/>
      <c r="AO918" s="35"/>
      <c r="AP918" s="35"/>
      <c r="AQ918" s="35"/>
      <c r="AR918" s="35"/>
      <c r="AS918" s="35"/>
      <c r="AT918" s="35"/>
      <c r="AU918" s="35"/>
      <c r="AV918" s="35"/>
      <c r="AW918" s="35"/>
      <c r="AX918" s="35"/>
      <c r="AY918" s="35"/>
      <c r="AZ918" s="35"/>
      <c r="BA918" s="35"/>
      <c r="BB918" s="35"/>
      <c r="BC918" s="35"/>
      <c r="BD918" s="35"/>
      <c r="BE918" s="35"/>
      <c r="BF918" s="35"/>
      <c r="BG918" s="35"/>
      <c r="BH918" s="35"/>
      <c r="BI918" s="35"/>
      <c r="BJ918" s="35"/>
      <c r="BK918" s="35"/>
      <c r="BL918" s="35"/>
      <c r="BM918" s="35"/>
      <c r="BN918" s="35"/>
      <c r="BO918" s="35"/>
      <c r="BP918" s="35"/>
      <c r="BQ918" s="35"/>
      <c r="BR918" s="35"/>
      <c r="BS918" s="35"/>
      <c r="BT918" s="35"/>
      <c r="BU918" s="35"/>
      <c r="BV918" s="35"/>
      <c r="BW918" s="35"/>
      <c r="BX918" s="35"/>
      <c r="BY918" s="35"/>
      <c r="BZ918" s="35"/>
      <c r="CA918" s="35"/>
      <c r="CB918" s="35"/>
      <c r="CC918" s="35"/>
      <c r="CD918" s="35"/>
      <c r="CE918" s="35"/>
      <c r="CF918" s="35"/>
      <c r="CG918" s="35"/>
      <c r="CH918" s="35"/>
      <c r="CI918" s="35"/>
      <c r="CJ918" s="35"/>
      <c r="CK918" s="35"/>
      <c r="CL918" s="35"/>
      <c r="CM918" s="35"/>
      <c r="CN918" s="35"/>
      <c r="CO918" s="35"/>
      <c r="CP918" s="35"/>
      <c r="CQ918" s="35"/>
      <c r="CR918" s="35"/>
      <c r="CS918" s="35"/>
      <c r="CT918" s="35"/>
      <c r="CU918" s="35"/>
      <c r="CV918" s="35"/>
      <c r="CW918" s="35"/>
      <c r="CX918" s="35"/>
      <c r="CY918" s="35"/>
      <c r="CZ918" s="35"/>
      <c r="DA918" s="35"/>
      <c r="DB918" s="35"/>
      <c r="DC918" s="35"/>
      <c r="DD918" s="35"/>
      <c r="DE918" s="35"/>
      <c r="DF918" s="35"/>
      <c r="DG918" s="35"/>
      <c r="DH918" s="35"/>
      <c r="DI918" s="35"/>
      <c r="DJ918" s="35"/>
      <c r="DK918" s="35"/>
      <c r="DL918" s="35"/>
      <c r="DM918" s="35"/>
      <c r="DN918" s="35"/>
      <c r="DO918" s="35"/>
      <c r="DP918" s="35"/>
      <c r="DQ918" s="35"/>
      <c r="DR918" s="35"/>
      <c r="DS918" s="35"/>
      <c r="DT918" s="35"/>
      <c r="DU918" s="35"/>
      <c r="DV918" s="35"/>
      <c r="DW918" s="35"/>
      <c r="DX918" s="35"/>
      <c r="DY918" s="35"/>
      <c r="DZ918" s="35"/>
      <c r="EA918" s="35"/>
      <c r="EB918" s="35"/>
      <c r="EC918" s="35"/>
      <c r="ED918" s="35"/>
      <c r="EE918" s="35"/>
      <c r="EF918" s="35"/>
      <c r="EG918" s="35"/>
      <c r="EH918" s="35"/>
      <c r="EI918" s="35"/>
      <c r="EJ918" s="35"/>
      <c r="EK918" s="35"/>
      <c r="EL918" s="35"/>
      <c r="EM918" s="35"/>
      <c r="EN918" s="35"/>
      <c r="EO918" s="35"/>
      <c r="EP918" s="35"/>
      <c r="EQ918" s="35"/>
      <c r="ER918" s="35"/>
      <c r="ES918" s="35"/>
      <c r="ET918" s="35"/>
      <c r="EU918" s="35"/>
      <c r="EV918" s="35"/>
      <c r="EW918" s="35"/>
      <c r="EX918" s="35"/>
      <c r="EY918" s="35"/>
      <c r="EZ918" s="35"/>
      <c r="FA918" s="35"/>
      <c r="FB918" s="35"/>
      <c r="FC918" s="35"/>
      <c r="FD918" s="35"/>
      <c r="FE918" s="35"/>
      <c r="FF918" s="35"/>
      <c r="FG918" s="35"/>
      <c r="FH918" s="35"/>
      <c r="FI918" s="35"/>
      <c r="FJ918" s="35"/>
      <c r="FK918" s="35"/>
      <c r="FL918" s="35"/>
      <c r="FM918" s="35"/>
      <c r="FN918" s="35"/>
      <c r="FO918" s="35"/>
      <c r="FP918" s="35"/>
      <c r="FQ918" s="35"/>
      <c r="FR918" s="35"/>
      <c r="FS918" s="35"/>
      <c r="FT918" s="35"/>
      <c r="FU918" s="35"/>
      <c r="FV918" s="35"/>
      <c r="FW918" s="35"/>
      <c r="FX918" s="35"/>
      <c r="FY918" s="35"/>
      <c r="FZ918" s="35"/>
      <c r="GA918" s="35"/>
      <c r="GB918" s="35"/>
      <c r="GC918" s="35"/>
      <c r="GD918" s="35"/>
      <c r="GE918" s="35"/>
      <c r="GF918" s="35"/>
      <c r="GG918" s="35"/>
      <c r="GH918" s="35"/>
      <c r="GI918" s="35"/>
      <c r="GJ918" s="35"/>
      <c r="GK918" s="35"/>
      <c r="GL918" s="35"/>
      <c r="GM918" s="35"/>
      <c r="GN918" s="35"/>
      <c r="GO918" s="35"/>
      <c r="GP918" s="35"/>
      <c r="GQ918" s="35"/>
      <c r="GR918" s="35"/>
      <c r="GS918" s="35"/>
      <c r="GT918" s="35"/>
      <c r="GU918" s="35"/>
      <c r="GV918" s="35"/>
      <c r="GW918" s="35"/>
      <c r="GX918" s="35"/>
    </row>
    <row r="919" spans="1:206" x14ac:dyDescent="0.25">
      <c r="A919" s="35"/>
      <c r="B919" s="35"/>
      <c r="C919" s="35"/>
      <c r="D919" s="35"/>
      <c r="E919" s="35"/>
      <c r="F919" s="35"/>
      <c r="G919" s="35"/>
      <c r="H919" s="35"/>
      <c r="I919" s="35"/>
      <c r="J919" s="35"/>
      <c r="K919" s="35"/>
      <c r="L919" s="35"/>
      <c r="M919" s="35"/>
      <c r="N919" s="35"/>
      <c r="O919" s="35"/>
      <c r="P919" s="35"/>
      <c r="Q919" s="35"/>
      <c r="R919" s="35"/>
      <c r="S919" s="35"/>
      <c r="T919" s="35"/>
      <c r="U919" s="35"/>
      <c r="V919" s="35"/>
      <c r="W919" s="35"/>
      <c r="X919" s="35"/>
      <c r="Y919" s="35"/>
      <c r="Z919" s="35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35"/>
      <c r="AO919" s="35"/>
      <c r="AP919" s="35"/>
      <c r="AQ919" s="35"/>
      <c r="AR919" s="35"/>
      <c r="AS919" s="35"/>
      <c r="AT919" s="35"/>
      <c r="AU919" s="35"/>
      <c r="AV919" s="35"/>
      <c r="AW919" s="35"/>
      <c r="AX919" s="35"/>
      <c r="AY919" s="35"/>
      <c r="AZ919" s="35"/>
      <c r="BA919" s="35"/>
      <c r="BB919" s="35"/>
      <c r="BC919" s="35"/>
      <c r="BD919" s="35"/>
      <c r="BE919" s="35"/>
      <c r="BF919" s="35"/>
      <c r="BG919" s="35"/>
      <c r="BH919" s="35"/>
      <c r="BI919" s="35"/>
      <c r="BJ919" s="35"/>
      <c r="BK919" s="35"/>
      <c r="BL919" s="35"/>
      <c r="BM919" s="35"/>
      <c r="BN919" s="35"/>
      <c r="BO919" s="35"/>
      <c r="BP919" s="35"/>
      <c r="BQ919" s="35"/>
      <c r="BR919" s="35"/>
      <c r="BS919" s="35"/>
      <c r="BT919" s="35"/>
      <c r="BU919" s="35"/>
      <c r="BV919" s="35"/>
      <c r="BW919" s="35"/>
      <c r="BX919" s="35"/>
      <c r="BY919" s="35"/>
      <c r="BZ919" s="35"/>
      <c r="CA919" s="35"/>
      <c r="CB919" s="35"/>
      <c r="CC919" s="35"/>
      <c r="CD919" s="35"/>
      <c r="CE919" s="35"/>
      <c r="CF919" s="35"/>
      <c r="CG919" s="35"/>
      <c r="CH919" s="35"/>
      <c r="CI919" s="35"/>
      <c r="CJ919" s="35"/>
      <c r="CK919" s="35"/>
      <c r="CL919" s="35"/>
      <c r="CM919" s="35"/>
      <c r="CN919" s="35"/>
      <c r="CO919" s="35"/>
      <c r="CP919" s="35"/>
      <c r="CQ919" s="35"/>
      <c r="CR919" s="35"/>
      <c r="CS919" s="35"/>
      <c r="CT919" s="35"/>
      <c r="CU919" s="35"/>
      <c r="CV919" s="35"/>
      <c r="CW919" s="35"/>
      <c r="CX919" s="35"/>
      <c r="CY919" s="35"/>
      <c r="CZ919" s="35"/>
      <c r="DA919" s="35"/>
      <c r="DB919" s="35"/>
      <c r="DC919" s="35"/>
      <c r="DD919" s="35"/>
      <c r="DE919" s="35"/>
      <c r="DF919" s="35"/>
      <c r="DG919" s="35"/>
      <c r="DH919" s="35"/>
      <c r="DI919" s="35"/>
      <c r="DJ919" s="35"/>
      <c r="DK919" s="35"/>
      <c r="DL919" s="35"/>
      <c r="DM919" s="35"/>
      <c r="DN919" s="35"/>
      <c r="DO919" s="35"/>
      <c r="DP919" s="35"/>
      <c r="DQ919" s="35"/>
      <c r="DR919" s="35"/>
      <c r="DS919" s="35"/>
      <c r="DT919" s="35"/>
      <c r="DU919" s="35"/>
      <c r="DV919" s="35"/>
      <c r="DW919" s="35"/>
      <c r="DX919" s="35"/>
      <c r="DY919" s="35"/>
      <c r="DZ919" s="35"/>
      <c r="EA919" s="35"/>
      <c r="EB919" s="35"/>
      <c r="EC919" s="35"/>
      <c r="ED919" s="35"/>
      <c r="EE919" s="35"/>
      <c r="EF919" s="35"/>
      <c r="EG919" s="35"/>
      <c r="EH919" s="35"/>
      <c r="EI919" s="35"/>
      <c r="EJ919" s="35"/>
      <c r="EK919" s="35"/>
      <c r="EL919" s="35"/>
      <c r="EM919" s="35"/>
      <c r="EN919" s="35"/>
      <c r="EO919" s="35"/>
      <c r="EP919" s="35"/>
      <c r="EQ919" s="35"/>
      <c r="ER919" s="35"/>
      <c r="ES919" s="35"/>
      <c r="ET919" s="35"/>
      <c r="EU919" s="35"/>
      <c r="EV919" s="35"/>
      <c r="EW919" s="35"/>
      <c r="EX919" s="35"/>
      <c r="EY919" s="35"/>
      <c r="EZ919" s="35"/>
      <c r="FA919" s="35"/>
      <c r="FB919" s="35"/>
      <c r="FC919" s="35"/>
      <c r="FD919" s="35"/>
      <c r="FE919" s="35"/>
      <c r="FF919" s="35"/>
      <c r="FG919" s="35"/>
      <c r="FH919" s="35"/>
      <c r="FI919" s="35"/>
      <c r="FJ919" s="35"/>
      <c r="FK919" s="35"/>
      <c r="FL919" s="35"/>
      <c r="FM919" s="35"/>
      <c r="FN919" s="35"/>
      <c r="FO919" s="35"/>
      <c r="FP919" s="35"/>
      <c r="FQ919" s="35"/>
      <c r="FR919" s="35"/>
      <c r="FS919" s="35"/>
      <c r="FT919" s="35"/>
      <c r="FU919" s="35"/>
      <c r="FV919" s="35"/>
      <c r="FW919" s="35"/>
      <c r="FX919" s="35"/>
      <c r="FY919" s="35"/>
      <c r="FZ919" s="35"/>
      <c r="GA919" s="35"/>
      <c r="GB919" s="35"/>
      <c r="GC919" s="35"/>
      <c r="GD919" s="35"/>
      <c r="GE919" s="35"/>
      <c r="GF919" s="35"/>
      <c r="GG919" s="35"/>
      <c r="GH919" s="35"/>
      <c r="GI919" s="35"/>
      <c r="GJ919" s="35"/>
      <c r="GK919" s="35"/>
      <c r="GL919" s="35"/>
      <c r="GM919" s="35"/>
      <c r="GN919" s="35"/>
      <c r="GO919" s="35"/>
      <c r="GP919" s="35"/>
      <c r="GQ919" s="35"/>
      <c r="GR919" s="35"/>
      <c r="GS919" s="35"/>
      <c r="GT919" s="35"/>
      <c r="GU919" s="35"/>
      <c r="GV919" s="35"/>
      <c r="GW919" s="35"/>
      <c r="GX919" s="35"/>
    </row>
    <row r="920" spans="1:206" x14ac:dyDescent="0.25">
      <c r="A920" s="35"/>
      <c r="B920" s="35"/>
      <c r="C920" s="35"/>
      <c r="D920" s="35"/>
      <c r="E920" s="35"/>
      <c r="F920" s="35"/>
      <c r="G920" s="35"/>
      <c r="H920" s="35"/>
      <c r="I920" s="35"/>
      <c r="J920" s="35"/>
      <c r="K920" s="35"/>
      <c r="L920" s="35"/>
      <c r="M920" s="35"/>
      <c r="N920" s="35"/>
      <c r="O920" s="35"/>
      <c r="P920" s="35"/>
      <c r="Q920" s="35"/>
      <c r="R920" s="35"/>
      <c r="S920" s="35"/>
      <c r="T920" s="35"/>
      <c r="U920" s="35"/>
      <c r="V920" s="35"/>
      <c r="W920" s="35"/>
      <c r="X920" s="35"/>
      <c r="Y920" s="35"/>
      <c r="Z920" s="35"/>
      <c r="AA920" s="35"/>
      <c r="AB920" s="35"/>
      <c r="AC920" s="35"/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35"/>
      <c r="AO920" s="35"/>
      <c r="AP920" s="35"/>
      <c r="AQ920" s="35"/>
      <c r="AR920" s="35"/>
      <c r="AS920" s="35"/>
      <c r="AT920" s="35"/>
      <c r="AU920" s="35"/>
      <c r="AV920" s="35"/>
      <c r="AW920" s="35"/>
      <c r="AX920" s="35"/>
      <c r="AY920" s="35"/>
      <c r="AZ920" s="35"/>
      <c r="BA920" s="35"/>
      <c r="BB920" s="35"/>
      <c r="BC920" s="35"/>
      <c r="BD920" s="35"/>
      <c r="BE920" s="35"/>
      <c r="BF920" s="35"/>
      <c r="BG920" s="35"/>
      <c r="BH920" s="35"/>
      <c r="BI920" s="35"/>
      <c r="BJ920" s="35"/>
      <c r="BK920" s="35"/>
      <c r="BL920" s="35"/>
      <c r="BM920" s="35"/>
      <c r="BN920" s="35"/>
      <c r="BO920" s="35"/>
      <c r="BP920" s="35"/>
      <c r="BQ920" s="35"/>
      <c r="BR920" s="35"/>
      <c r="BS920" s="35"/>
      <c r="BT920" s="35"/>
      <c r="BU920" s="35"/>
      <c r="BV920" s="35"/>
      <c r="BW920" s="35"/>
      <c r="BX920" s="35"/>
      <c r="BY920" s="35"/>
      <c r="BZ920" s="35"/>
      <c r="CA920" s="35"/>
      <c r="CB920" s="35"/>
      <c r="CC920" s="35"/>
      <c r="CD920" s="35"/>
      <c r="CE920" s="35"/>
      <c r="CF920" s="35"/>
      <c r="CG920" s="35"/>
      <c r="CH920" s="35"/>
      <c r="CI920" s="35"/>
      <c r="CJ920" s="35"/>
      <c r="CK920" s="35"/>
      <c r="CL920" s="35"/>
      <c r="CM920" s="35"/>
      <c r="CN920" s="35"/>
      <c r="CO920" s="35"/>
      <c r="CP920" s="35"/>
      <c r="CQ920" s="35"/>
      <c r="CR920" s="35"/>
      <c r="CS920" s="35"/>
      <c r="CT920" s="35"/>
      <c r="CU920" s="35"/>
      <c r="CV920" s="35"/>
      <c r="CW920" s="35"/>
      <c r="CX920" s="35"/>
      <c r="CY920" s="35"/>
      <c r="CZ920" s="35"/>
      <c r="DA920" s="35"/>
      <c r="DB920" s="35"/>
      <c r="DC920" s="35"/>
      <c r="DD920" s="35"/>
      <c r="DE920" s="35"/>
      <c r="DF920" s="35"/>
      <c r="DG920" s="35"/>
      <c r="DH920" s="35"/>
      <c r="DI920" s="35"/>
      <c r="DJ920" s="35"/>
      <c r="DK920" s="35"/>
      <c r="DL920" s="35"/>
      <c r="DM920" s="35"/>
      <c r="DN920" s="35"/>
      <c r="DO920" s="35"/>
      <c r="DP920" s="35"/>
      <c r="DQ920" s="35"/>
      <c r="DR920" s="35"/>
      <c r="DS920" s="35"/>
      <c r="DT920" s="35"/>
      <c r="DU920" s="35"/>
      <c r="DV920" s="35"/>
      <c r="DW920" s="35"/>
      <c r="DX920" s="35"/>
      <c r="DY920" s="35"/>
      <c r="DZ920" s="35"/>
      <c r="EA920" s="35"/>
      <c r="EB920" s="35"/>
      <c r="EC920" s="35"/>
      <c r="ED920" s="35"/>
      <c r="EE920" s="35"/>
      <c r="EF920" s="35"/>
      <c r="EG920" s="35"/>
      <c r="EH920" s="35"/>
      <c r="EI920" s="35"/>
      <c r="EJ920" s="35"/>
      <c r="EK920" s="35"/>
      <c r="EL920" s="35"/>
      <c r="EM920" s="35"/>
      <c r="EN920" s="35"/>
      <c r="EO920" s="35"/>
      <c r="EP920" s="35"/>
      <c r="EQ920" s="35"/>
      <c r="ER920" s="35"/>
      <c r="ES920" s="35"/>
      <c r="ET920" s="35"/>
      <c r="EU920" s="35"/>
      <c r="EV920" s="35"/>
      <c r="EW920" s="35"/>
      <c r="EX920" s="35"/>
      <c r="EY920" s="35"/>
      <c r="EZ920" s="35"/>
      <c r="FA920" s="35"/>
      <c r="FB920" s="35"/>
      <c r="FC920" s="35"/>
      <c r="FD920" s="35"/>
      <c r="FE920" s="35"/>
      <c r="FF920" s="35"/>
      <c r="FG920" s="35"/>
      <c r="FH920" s="35"/>
      <c r="FI920" s="35"/>
      <c r="FJ920" s="35"/>
      <c r="FK920" s="35"/>
      <c r="FL920" s="35"/>
      <c r="FM920" s="35"/>
      <c r="FN920" s="35"/>
      <c r="FO920" s="35"/>
      <c r="FP920" s="35"/>
      <c r="FQ920" s="35"/>
      <c r="FR920" s="35"/>
      <c r="FS920" s="35"/>
      <c r="FT920" s="35"/>
      <c r="FU920" s="35"/>
      <c r="FV920" s="35"/>
      <c r="FW920" s="35"/>
      <c r="FX920" s="35"/>
      <c r="FY920" s="35"/>
      <c r="FZ920" s="35"/>
      <c r="GA920" s="35"/>
      <c r="GB920" s="35"/>
      <c r="GC920" s="35"/>
      <c r="GD920" s="35"/>
      <c r="GE920" s="35"/>
      <c r="GF920" s="35"/>
      <c r="GG920" s="35"/>
      <c r="GH920" s="35"/>
      <c r="GI920" s="35"/>
      <c r="GJ920" s="35"/>
      <c r="GK920" s="35"/>
      <c r="GL920" s="35"/>
      <c r="GM920" s="35"/>
      <c r="GN920" s="35"/>
      <c r="GO920" s="35"/>
      <c r="GP920" s="35"/>
      <c r="GQ920" s="35"/>
      <c r="GR920" s="35"/>
      <c r="GS920" s="35"/>
      <c r="GT920" s="35"/>
      <c r="GU920" s="35"/>
      <c r="GV920" s="35"/>
      <c r="GW920" s="35"/>
      <c r="GX920" s="35"/>
    </row>
    <row r="921" spans="1:206" x14ac:dyDescent="0.25">
      <c r="A921" s="35"/>
      <c r="B921" s="35"/>
      <c r="C921" s="35"/>
      <c r="D921" s="35"/>
      <c r="E921" s="35"/>
      <c r="F921" s="35"/>
      <c r="G921" s="35"/>
      <c r="H921" s="35"/>
      <c r="I921" s="35"/>
      <c r="J921" s="35"/>
      <c r="K921" s="35"/>
      <c r="L921" s="35"/>
      <c r="M921" s="35"/>
      <c r="N921" s="35"/>
      <c r="O921" s="35"/>
      <c r="P921" s="35"/>
      <c r="Q921" s="35"/>
      <c r="R921" s="35"/>
      <c r="S921" s="35"/>
      <c r="T921" s="35"/>
      <c r="U921" s="35"/>
      <c r="V921" s="35"/>
      <c r="W921" s="35"/>
      <c r="X921" s="35"/>
      <c r="Y921" s="35"/>
      <c r="Z921" s="35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35"/>
      <c r="AO921" s="35"/>
      <c r="AP921" s="35"/>
      <c r="AQ921" s="35"/>
      <c r="AR921" s="35"/>
      <c r="AS921" s="35"/>
      <c r="AT921" s="35"/>
      <c r="AU921" s="35"/>
      <c r="AV921" s="35"/>
      <c r="AW921" s="35"/>
      <c r="AX921" s="35"/>
      <c r="AY921" s="35"/>
      <c r="AZ921" s="35"/>
      <c r="BA921" s="35"/>
      <c r="BB921" s="35"/>
      <c r="BC921" s="35"/>
      <c r="BD921" s="35"/>
      <c r="BE921" s="35"/>
      <c r="BF921" s="35"/>
      <c r="BG921" s="35"/>
      <c r="BH921" s="35"/>
      <c r="BI921" s="35"/>
      <c r="BJ921" s="35"/>
      <c r="BK921" s="35"/>
      <c r="BL921" s="35"/>
      <c r="BM921" s="35"/>
      <c r="BN921" s="35"/>
      <c r="BO921" s="35"/>
      <c r="BP921" s="35"/>
      <c r="BQ921" s="35"/>
      <c r="BR921" s="35"/>
      <c r="BS921" s="35"/>
      <c r="BT921" s="35"/>
      <c r="BU921" s="35"/>
      <c r="BV921" s="35"/>
      <c r="BW921" s="35"/>
      <c r="BX921" s="35"/>
      <c r="BY921" s="35"/>
      <c r="BZ921" s="35"/>
      <c r="CA921" s="35"/>
      <c r="CB921" s="35"/>
      <c r="CC921" s="35"/>
      <c r="CD921" s="35"/>
      <c r="CE921" s="35"/>
      <c r="CF921" s="35"/>
      <c r="CG921" s="35"/>
      <c r="CH921" s="35"/>
      <c r="CI921" s="35"/>
      <c r="CJ921" s="35"/>
      <c r="CK921" s="35"/>
      <c r="CL921" s="35"/>
      <c r="CM921" s="35"/>
      <c r="CN921" s="35"/>
      <c r="CO921" s="35"/>
      <c r="CP921" s="35"/>
      <c r="CQ921" s="35"/>
      <c r="CR921" s="35"/>
      <c r="CS921" s="35"/>
      <c r="CT921" s="35"/>
      <c r="CU921" s="35"/>
      <c r="CV921" s="35"/>
      <c r="CW921" s="35"/>
      <c r="CX921" s="35"/>
      <c r="CY921" s="35"/>
      <c r="CZ921" s="35"/>
      <c r="DA921" s="35"/>
      <c r="DB921" s="35"/>
      <c r="DC921" s="35"/>
      <c r="DD921" s="35"/>
      <c r="DE921" s="35"/>
      <c r="DF921" s="35"/>
      <c r="DG921" s="35"/>
      <c r="DH921" s="35"/>
      <c r="DI921" s="35"/>
      <c r="DJ921" s="35"/>
      <c r="DK921" s="35"/>
      <c r="DL921" s="35"/>
      <c r="DM921" s="35"/>
      <c r="DN921" s="35"/>
      <c r="DO921" s="35"/>
      <c r="DP921" s="35"/>
      <c r="DQ921" s="35"/>
      <c r="DR921" s="35"/>
      <c r="DS921" s="35"/>
      <c r="DT921" s="35"/>
      <c r="DU921" s="35"/>
      <c r="DV921" s="35"/>
      <c r="DW921" s="35"/>
      <c r="DX921" s="35"/>
      <c r="DY921" s="35"/>
      <c r="DZ921" s="35"/>
      <c r="EA921" s="35"/>
      <c r="EB921" s="35"/>
      <c r="EC921" s="35"/>
      <c r="ED921" s="35"/>
      <c r="EE921" s="35"/>
      <c r="EF921" s="35"/>
      <c r="EG921" s="35"/>
      <c r="EH921" s="35"/>
      <c r="EI921" s="35"/>
      <c r="EJ921" s="35"/>
      <c r="EK921" s="35"/>
      <c r="EL921" s="35"/>
      <c r="EM921" s="35"/>
      <c r="EN921" s="35"/>
      <c r="EO921" s="35"/>
      <c r="EP921" s="35"/>
      <c r="EQ921" s="35"/>
      <c r="ER921" s="35"/>
      <c r="ES921" s="35"/>
      <c r="ET921" s="35"/>
      <c r="EU921" s="35"/>
      <c r="EV921" s="35"/>
      <c r="EW921" s="35"/>
      <c r="EX921" s="35"/>
      <c r="EY921" s="35"/>
      <c r="EZ921" s="35"/>
      <c r="FA921" s="35"/>
      <c r="FB921" s="35"/>
      <c r="FC921" s="35"/>
      <c r="FD921" s="35"/>
      <c r="FE921" s="35"/>
      <c r="FF921" s="35"/>
      <c r="FG921" s="35"/>
      <c r="FH921" s="35"/>
      <c r="FI921" s="35"/>
      <c r="FJ921" s="35"/>
      <c r="FK921" s="35"/>
      <c r="FL921" s="35"/>
      <c r="FM921" s="35"/>
      <c r="FN921" s="35"/>
      <c r="FO921" s="35"/>
      <c r="FP921" s="35"/>
      <c r="FQ921" s="35"/>
      <c r="FR921" s="35"/>
      <c r="FS921" s="35"/>
      <c r="FT921" s="35"/>
      <c r="FU921" s="35"/>
      <c r="FV921" s="35"/>
      <c r="FW921" s="35"/>
      <c r="FX921" s="35"/>
      <c r="FY921" s="35"/>
      <c r="FZ921" s="35"/>
      <c r="GA921" s="35"/>
      <c r="GB921" s="35"/>
      <c r="GC921" s="35"/>
      <c r="GD921" s="35"/>
      <c r="GE921" s="35"/>
      <c r="GF921" s="35"/>
      <c r="GG921" s="35"/>
      <c r="GH921" s="35"/>
      <c r="GI921" s="35"/>
      <c r="GJ921" s="35"/>
      <c r="GK921" s="35"/>
      <c r="GL921" s="35"/>
      <c r="GM921" s="35"/>
      <c r="GN921" s="35"/>
      <c r="GO921" s="35"/>
      <c r="GP921" s="35"/>
      <c r="GQ921" s="35"/>
      <c r="GR921" s="35"/>
      <c r="GS921" s="35"/>
      <c r="GT921" s="35"/>
      <c r="GU921" s="35"/>
      <c r="GV921" s="35"/>
      <c r="GW921" s="35"/>
      <c r="GX921" s="35"/>
    </row>
    <row r="922" spans="1:206" x14ac:dyDescent="0.25">
      <c r="A922" s="35"/>
      <c r="B922" s="35"/>
      <c r="C922" s="35"/>
      <c r="D922" s="35"/>
      <c r="E922" s="35"/>
      <c r="F922" s="35"/>
      <c r="G922" s="35"/>
      <c r="H922" s="35"/>
      <c r="I922" s="35"/>
      <c r="J922" s="35"/>
      <c r="K922" s="35"/>
      <c r="L922" s="35"/>
      <c r="M922" s="35"/>
      <c r="N922" s="35"/>
      <c r="O922" s="35"/>
      <c r="P922" s="35"/>
      <c r="Q922" s="35"/>
      <c r="R922" s="35"/>
      <c r="S922" s="35"/>
      <c r="T922" s="35"/>
      <c r="U922" s="35"/>
      <c r="V922" s="35"/>
      <c r="W922" s="35"/>
      <c r="X922" s="35"/>
      <c r="Y922" s="35"/>
      <c r="Z922" s="35"/>
      <c r="AA922" s="35"/>
      <c r="AB922" s="35"/>
      <c r="AC922" s="35"/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35"/>
      <c r="AO922" s="35"/>
      <c r="AP922" s="35"/>
      <c r="AQ922" s="35"/>
      <c r="AR922" s="35"/>
      <c r="AS922" s="35"/>
      <c r="AT922" s="35"/>
      <c r="AU922" s="35"/>
      <c r="AV922" s="35"/>
      <c r="AW922" s="35"/>
      <c r="AX922" s="35"/>
      <c r="AY922" s="35"/>
      <c r="AZ922" s="35"/>
      <c r="BA922" s="35"/>
      <c r="BB922" s="35"/>
      <c r="BC922" s="35"/>
      <c r="BD922" s="35"/>
      <c r="BE922" s="35"/>
      <c r="BF922" s="35"/>
      <c r="BG922" s="35"/>
      <c r="BH922" s="35"/>
      <c r="BI922" s="35"/>
      <c r="BJ922" s="35"/>
      <c r="BK922" s="35"/>
      <c r="BL922" s="35"/>
      <c r="BM922" s="35"/>
      <c r="BN922" s="35"/>
      <c r="BO922" s="35"/>
      <c r="BP922" s="35"/>
      <c r="BQ922" s="35"/>
      <c r="BR922" s="35"/>
      <c r="BS922" s="35"/>
      <c r="BT922" s="35"/>
      <c r="BU922" s="35"/>
      <c r="BV922" s="35"/>
      <c r="BW922" s="35"/>
      <c r="BX922" s="35"/>
      <c r="BY922" s="35"/>
      <c r="BZ922" s="35"/>
      <c r="CA922" s="35"/>
      <c r="CB922" s="35"/>
      <c r="CC922" s="35"/>
      <c r="CD922" s="35"/>
      <c r="CE922" s="35"/>
      <c r="CF922" s="35"/>
      <c r="CG922" s="35"/>
      <c r="CH922" s="35"/>
      <c r="CI922" s="35"/>
      <c r="CJ922" s="35"/>
      <c r="CK922" s="35"/>
      <c r="CL922" s="35"/>
      <c r="CM922" s="35"/>
      <c r="CN922" s="35"/>
      <c r="CO922" s="35"/>
      <c r="CP922" s="35"/>
      <c r="CQ922" s="35"/>
      <c r="CR922" s="35"/>
      <c r="CS922" s="35"/>
      <c r="CT922" s="35"/>
      <c r="CU922" s="35"/>
      <c r="CV922" s="35"/>
      <c r="CW922" s="35"/>
      <c r="CX922" s="35"/>
      <c r="CY922" s="35"/>
      <c r="CZ922" s="35"/>
      <c r="DA922" s="35"/>
      <c r="DB922" s="35"/>
      <c r="DC922" s="35"/>
      <c r="DD922" s="35"/>
      <c r="DE922" s="35"/>
      <c r="DF922" s="35"/>
      <c r="DG922" s="35"/>
      <c r="DH922" s="35"/>
      <c r="DI922" s="35"/>
      <c r="DJ922" s="35"/>
      <c r="DK922" s="35"/>
      <c r="DL922" s="35"/>
      <c r="DM922" s="35"/>
      <c r="DN922" s="35"/>
      <c r="DO922" s="35"/>
      <c r="DP922" s="35"/>
      <c r="DQ922" s="35"/>
      <c r="DR922" s="35"/>
      <c r="DS922" s="35"/>
      <c r="DT922" s="35"/>
      <c r="DU922" s="35"/>
      <c r="DV922" s="35"/>
      <c r="DW922" s="35"/>
      <c r="DX922" s="35"/>
      <c r="DY922" s="35"/>
      <c r="DZ922" s="35"/>
      <c r="EA922" s="35"/>
      <c r="EB922" s="35"/>
      <c r="EC922" s="35"/>
      <c r="ED922" s="35"/>
      <c r="EE922" s="35"/>
      <c r="EF922" s="35"/>
      <c r="EG922" s="35"/>
      <c r="EH922" s="35"/>
      <c r="EI922" s="35"/>
      <c r="EJ922" s="35"/>
      <c r="EK922" s="35"/>
      <c r="EL922" s="35"/>
      <c r="EM922" s="35"/>
      <c r="EN922" s="35"/>
      <c r="EO922" s="35"/>
      <c r="EP922" s="35"/>
      <c r="EQ922" s="35"/>
      <c r="ER922" s="35"/>
      <c r="ES922" s="35"/>
      <c r="ET922" s="35"/>
      <c r="EU922" s="35"/>
      <c r="EV922" s="35"/>
      <c r="EW922" s="35"/>
      <c r="EX922" s="35"/>
      <c r="EY922" s="35"/>
      <c r="EZ922" s="35"/>
      <c r="FA922" s="35"/>
      <c r="FB922" s="35"/>
      <c r="FC922" s="35"/>
      <c r="FD922" s="35"/>
      <c r="FE922" s="35"/>
      <c r="FF922" s="35"/>
      <c r="FG922" s="35"/>
      <c r="FH922" s="35"/>
      <c r="FI922" s="35"/>
      <c r="FJ922" s="35"/>
      <c r="FK922" s="35"/>
      <c r="FL922" s="35"/>
      <c r="FM922" s="35"/>
      <c r="FN922" s="35"/>
      <c r="FO922" s="35"/>
      <c r="FP922" s="35"/>
      <c r="FQ922" s="35"/>
      <c r="FR922" s="35"/>
      <c r="FS922" s="35"/>
      <c r="FT922" s="35"/>
      <c r="FU922" s="35"/>
      <c r="FV922" s="35"/>
      <c r="FW922" s="35"/>
      <c r="FX922" s="35"/>
      <c r="FY922" s="35"/>
      <c r="FZ922" s="35"/>
      <c r="GA922" s="35"/>
      <c r="GB922" s="35"/>
      <c r="GC922" s="35"/>
      <c r="GD922" s="35"/>
      <c r="GE922" s="35"/>
      <c r="GF922" s="35"/>
      <c r="GG922" s="35"/>
      <c r="GH922" s="35"/>
      <c r="GI922" s="35"/>
      <c r="GJ922" s="35"/>
      <c r="GK922" s="35"/>
      <c r="GL922" s="35"/>
      <c r="GM922" s="35"/>
      <c r="GN922" s="35"/>
      <c r="GO922" s="35"/>
      <c r="GP922" s="35"/>
      <c r="GQ922" s="35"/>
      <c r="GR922" s="35"/>
      <c r="GS922" s="35"/>
      <c r="GT922" s="35"/>
      <c r="GU922" s="35"/>
      <c r="GV922" s="35"/>
      <c r="GW922" s="35"/>
      <c r="GX922" s="35"/>
    </row>
    <row r="923" spans="1:206" x14ac:dyDescent="0.25">
      <c r="A923" s="35"/>
      <c r="B923" s="35"/>
      <c r="C923" s="35"/>
      <c r="D923" s="35"/>
      <c r="E923" s="35"/>
      <c r="F923" s="35"/>
      <c r="G923" s="35"/>
      <c r="H923" s="35"/>
      <c r="I923" s="35"/>
      <c r="J923" s="35"/>
      <c r="K923" s="35"/>
      <c r="L923" s="35"/>
      <c r="M923" s="35"/>
      <c r="N923" s="35"/>
      <c r="O923" s="35"/>
      <c r="P923" s="35"/>
      <c r="Q923" s="35"/>
      <c r="R923" s="35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35"/>
      <c r="AO923" s="35"/>
      <c r="AP923" s="35"/>
      <c r="AQ923" s="35"/>
      <c r="AR923" s="35"/>
      <c r="AS923" s="35"/>
      <c r="AT923" s="35"/>
      <c r="AU923" s="35"/>
      <c r="AV923" s="35"/>
      <c r="AW923" s="35"/>
      <c r="AX923" s="35"/>
      <c r="AY923" s="35"/>
      <c r="AZ923" s="35"/>
      <c r="BA923" s="35"/>
      <c r="BB923" s="35"/>
      <c r="BC923" s="35"/>
      <c r="BD923" s="35"/>
      <c r="BE923" s="35"/>
      <c r="BF923" s="35"/>
      <c r="BG923" s="35"/>
      <c r="BH923" s="35"/>
      <c r="BI923" s="35"/>
      <c r="BJ923" s="35"/>
      <c r="BK923" s="35"/>
      <c r="BL923" s="35"/>
      <c r="BM923" s="35"/>
      <c r="BN923" s="35"/>
      <c r="BO923" s="35"/>
      <c r="BP923" s="35"/>
      <c r="BQ923" s="35"/>
      <c r="BR923" s="35"/>
      <c r="BS923" s="35"/>
      <c r="BT923" s="35"/>
      <c r="BU923" s="35"/>
      <c r="BV923" s="35"/>
      <c r="BW923" s="35"/>
      <c r="BX923" s="35"/>
      <c r="BY923" s="35"/>
      <c r="BZ923" s="35"/>
      <c r="CA923" s="35"/>
      <c r="CB923" s="35"/>
      <c r="CC923" s="35"/>
      <c r="CD923" s="35"/>
      <c r="CE923" s="35"/>
      <c r="CF923" s="35"/>
      <c r="CG923" s="35"/>
      <c r="CH923" s="35"/>
      <c r="CI923" s="35"/>
      <c r="CJ923" s="35"/>
      <c r="CK923" s="35"/>
      <c r="CL923" s="35"/>
      <c r="CM923" s="35"/>
      <c r="CN923" s="35"/>
      <c r="CO923" s="35"/>
      <c r="CP923" s="35"/>
      <c r="CQ923" s="35"/>
      <c r="CR923" s="35"/>
      <c r="CS923" s="35"/>
      <c r="CT923" s="35"/>
      <c r="CU923" s="35"/>
      <c r="CV923" s="35"/>
      <c r="CW923" s="35"/>
      <c r="CX923" s="35"/>
      <c r="CY923" s="35"/>
      <c r="CZ923" s="35"/>
      <c r="DA923" s="35"/>
      <c r="DB923" s="35"/>
      <c r="DC923" s="35"/>
      <c r="DD923" s="35"/>
      <c r="DE923" s="35"/>
      <c r="DF923" s="35"/>
      <c r="DG923" s="35"/>
      <c r="DH923" s="35"/>
      <c r="DI923" s="35"/>
      <c r="DJ923" s="35"/>
      <c r="DK923" s="35"/>
      <c r="DL923" s="35"/>
      <c r="DM923" s="35"/>
      <c r="DN923" s="35"/>
      <c r="DO923" s="35"/>
      <c r="DP923" s="35"/>
      <c r="DQ923" s="35"/>
      <c r="DR923" s="35"/>
      <c r="DS923" s="35"/>
      <c r="DT923" s="35"/>
      <c r="DU923" s="35"/>
      <c r="DV923" s="35"/>
      <c r="DW923" s="35"/>
      <c r="DX923" s="35"/>
      <c r="DY923" s="35"/>
      <c r="DZ923" s="35"/>
      <c r="EA923" s="35"/>
      <c r="EB923" s="35"/>
      <c r="EC923" s="35"/>
      <c r="ED923" s="35"/>
      <c r="EE923" s="35"/>
      <c r="EF923" s="35"/>
      <c r="EG923" s="35"/>
      <c r="EH923" s="35"/>
      <c r="EI923" s="35"/>
      <c r="EJ923" s="35"/>
      <c r="EK923" s="35"/>
      <c r="EL923" s="35"/>
      <c r="EM923" s="35"/>
      <c r="EN923" s="35"/>
      <c r="EO923" s="35"/>
      <c r="EP923" s="35"/>
      <c r="EQ923" s="35"/>
      <c r="ER923" s="35"/>
      <c r="ES923" s="35"/>
      <c r="ET923" s="35"/>
      <c r="EU923" s="35"/>
      <c r="EV923" s="35"/>
      <c r="EW923" s="35"/>
      <c r="EX923" s="35"/>
      <c r="EY923" s="35"/>
      <c r="EZ923" s="35"/>
      <c r="FA923" s="35"/>
      <c r="FB923" s="35"/>
      <c r="FC923" s="35"/>
      <c r="FD923" s="35"/>
      <c r="FE923" s="35"/>
      <c r="FF923" s="35"/>
      <c r="FG923" s="35"/>
      <c r="FH923" s="35"/>
      <c r="FI923" s="35"/>
      <c r="FJ923" s="35"/>
      <c r="FK923" s="35"/>
      <c r="FL923" s="35"/>
      <c r="FM923" s="35"/>
      <c r="FN923" s="35"/>
      <c r="FO923" s="35"/>
      <c r="FP923" s="35"/>
      <c r="FQ923" s="35"/>
      <c r="FR923" s="35"/>
      <c r="FS923" s="35"/>
      <c r="FT923" s="35"/>
      <c r="FU923" s="35"/>
      <c r="FV923" s="35"/>
      <c r="FW923" s="35"/>
      <c r="FX923" s="35"/>
      <c r="FY923" s="35"/>
      <c r="FZ923" s="35"/>
      <c r="GA923" s="35"/>
      <c r="GB923" s="35"/>
      <c r="GC923" s="35"/>
      <c r="GD923" s="35"/>
      <c r="GE923" s="35"/>
      <c r="GF923" s="35"/>
      <c r="GG923" s="35"/>
      <c r="GH923" s="35"/>
      <c r="GI923" s="35"/>
      <c r="GJ923" s="35"/>
      <c r="GK923" s="35"/>
      <c r="GL923" s="35"/>
      <c r="GM923" s="35"/>
      <c r="GN923" s="35"/>
      <c r="GO923" s="35"/>
      <c r="GP923" s="35"/>
      <c r="GQ923" s="35"/>
      <c r="GR923" s="35"/>
      <c r="GS923" s="35"/>
      <c r="GT923" s="35"/>
      <c r="GU923" s="35"/>
      <c r="GV923" s="35"/>
      <c r="GW923" s="35"/>
      <c r="GX923" s="35"/>
    </row>
    <row r="924" spans="1:206" x14ac:dyDescent="0.25">
      <c r="A924" s="35"/>
      <c r="B924" s="35"/>
      <c r="C924" s="35"/>
      <c r="D924" s="35"/>
      <c r="E924" s="35"/>
      <c r="F924" s="35"/>
      <c r="G924" s="35"/>
      <c r="H924" s="35"/>
      <c r="I924" s="35"/>
      <c r="J924" s="35"/>
      <c r="K924" s="35"/>
      <c r="L924" s="35"/>
      <c r="M924" s="35"/>
      <c r="N924" s="35"/>
      <c r="O924" s="35"/>
      <c r="P924" s="35"/>
      <c r="Q924" s="35"/>
      <c r="R924" s="35"/>
      <c r="S924" s="35"/>
      <c r="T924" s="35"/>
      <c r="U924" s="35"/>
      <c r="V924" s="35"/>
      <c r="W924" s="35"/>
      <c r="X924" s="35"/>
      <c r="Y924" s="35"/>
      <c r="Z924" s="35"/>
      <c r="AA924" s="35"/>
      <c r="AB924" s="35"/>
      <c r="AC924" s="35"/>
      <c r="AD924" s="35"/>
      <c r="AE924" s="35"/>
      <c r="AF924" s="35"/>
      <c r="AG924" s="35"/>
      <c r="AH924" s="35"/>
      <c r="AI924" s="35"/>
      <c r="AJ924" s="35"/>
      <c r="AK924" s="35"/>
      <c r="AL924" s="35"/>
      <c r="AM924" s="35"/>
      <c r="AN924" s="35"/>
      <c r="AO924" s="35"/>
      <c r="AP924" s="35"/>
      <c r="AQ924" s="35"/>
      <c r="AR924" s="35"/>
      <c r="AS924" s="35"/>
      <c r="AT924" s="35"/>
      <c r="AU924" s="35"/>
      <c r="AV924" s="35"/>
      <c r="AW924" s="35"/>
      <c r="AX924" s="35"/>
      <c r="AY924" s="35"/>
      <c r="AZ924" s="35"/>
      <c r="BA924" s="35"/>
      <c r="BB924" s="35"/>
      <c r="BC924" s="35"/>
      <c r="BD924" s="35"/>
      <c r="BE924" s="35"/>
      <c r="BF924" s="35"/>
      <c r="BG924" s="35"/>
      <c r="BH924" s="35"/>
      <c r="BI924" s="35"/>
      <c r="BJ924" s="35"/>
      <c r="BK924" s="35"/>
      <c r="BL924" s="35"/>
      <c r="BM924" s="35"/>
      <c r="BN924" s="35"/>
      <c r="BO924" s="35"/>
      <c r="BP924" s="35"/>
      <c r="BQ924" s="35"/>
      <c r="BR924" s="35"/>
      <c r="BS924" s="35"/>
      <c r="BT924" s="35"/>
      <c r="BU924" s="35"/>
      <c r="BV924" s="35"/>
      <c r="BW924" s="35"/>
      <c r="BX924" s="35"/>
      <c r="BY924" s="35"/>
      <c r="BZ924" s="35"/>
      <c r="CA924" s="35"/>
      <c r="CB924" s="35"/>
      <c r="CC924" s="35"/>
      <c r="CD924" s="35"/>
      <c r="CE924" s="35"/>
      <c r="CF924" s="35"/>
      <c r="CG924" s="35"/>
      <c r="CH924" s="35"/>
      <c r="CI924" s="35"/>
      <c r="CJ924" s="35"/>
      <c r="CK924" s="35"/>
      <c r="CL924" s="35"/>
      <c r="CM924" s="35"/>
      <c r="CN924" s="35"/>
      <c r="CO924" s="35"/>
      <c r="CP924" s="35"/>
      <c r="CQ924" s="35"/>
      <c r="CR924" s="35"/>
      <c r="CS924" s="35"/>
      <c r="CT924" s="35"/>
      <c r="CU924" s="35"/>
      <c r="CV924" s="35"/>
      <c r="CW924" s="35"/>
      <c r="CX924" s="35"/>
      <c r="CY924" s="35"/>
      <c r="CZ924" s="35"/>
      <c r="DA924" s="35"/>
      <c r="DB924" s="35"/>
      <c r="DC924" s="35"/>
      <c r="DD924" s="35"/>
      <c r="DE924" s="35"/>
      <c r="DF924" s="35"/>
      <c r="DG924" s="35"/>
      <c r="DH924" s="35"/>
      <c r="DI924" s="35"/>
      <c r="DJ924" s="35"/>
      <c r="DK924" s="35"/>
      <c r="DL924" s="35"/>
      <c r="DM924" s="35"/>
      <c r="DN924" s="35"/>
      <c r="DO924" s="35"/>
      <c r="DP924" s="35"/>
      <c r="DQ924" s="35"/>
      <c r="DR924" s="35"/>
      <c r="DS924" s="35"/>
      <c r="DT924" s="35"/>
      <c r="DU924" s="35"/>
      <c r="DV924" s="35"/>
      <c r="DW924" s="35"/>
      <c r="DX924" s="35"/>
      <c r="DY924" s="35"/>
      <c r="DZ924" s="35"/>
      <c r="EA924" s="35"/>
      <c r="EB924" s="35"/>
      <c r="EC924" s="35"/>
      <c r="ED924" s="35"/>
      <c r="EE924" s="35"/>
      <c r="EF924" s="35"/>
      <c r="EG924" s="35"/>
      <c r="EH924" s="35"/>
      <c r="EI924" s="35"/>
      <c r="EJ924" s="35"/>
      <c r="EK924" s="35"/>
      <c r="EL924" s="35"/>
      <c r="EM924" s="35"/>
      <c r="EN924" s="35"/>
      <c r="EO924" s="35"/>
      <c r="EP924" s="35"/>
      <c r="EQ924" s="35"/>
      <c r="ER924" s="35"/>
      <c r="ES924" s="35"/>
      <c r="ET924" s="35"/>
      <c r="EU924" s="35"/>
      <c r="EV924" s="35"/>
      <c r="EW924" s="35"/>
      <c r="EX924" s="35"/>
      <c r="EY924" s="35"/>
      <c r="EZ924" s="35"/>
      <c r="FA924" s="35"/>
      <c r="FB924" s="35"/>
      <c r="FC924" s="35"/>
      <c r="FD924" s="35"/>
      <c r="FE924" s="35"/>
      <c r="FF924" s="35"/>
      <c r="FG924" s="35"/>
      <c r="FH924" s="35"/>
      <c r="FI924" s="35"/>
      <c r="FJ924" s="35"/>
      <c r="FK924" s="35"/>
      <c r="FL924" s="35"/>
      <c r="FM924" s="35"/>
      <c r="FN924" s="35"/>
      <c r="FO924" s="35"/>
      <c r="FP924" s="35"/>
      <c r="FQ924" s="35"/>
      <c r="FR924" s="35"/>
      <c r="FS924" s="35"/>
      <c r="FT924" s="35"/>
      <c r="FU924" s="35"/>
      <c r="FV924" s="35"/>
      <c r="FW924" s="35"/>
      <c r="FX924" s="35"/>
      <c r="FY924" s="35"/>
      <c r="FZ924" s="35"/>
      <c r="GA924" s="35"/>
      <c r="GB924" s="35"/>
      <c r="GC924" s="35"/>
      <c r="GD924" s="35"/>
      <c r="GE924" s="35"/>
      <c r="GF924" s="35"/>
      <c r="GG924" s="35"/>
      <c r="GH924" s="35"/>
      <c r="GI924" s="35"/>
      <c r="GJ924" s="35"/>
      <c r="GK924" s="35"/>
      <c r="GL924" s="35"/>
      <c r="GM924" s="35"/>
      <c r="GN924" s="35"/>
      <c r="GO924" s="35"/>
      <c r="GP924" s="35"/>
      <c r="GQ924" s="35"/>
      <c r="GR924" s="35"/>
      <c r="GS924" s="35"/>
      <c r="GT924" s="35"/>
      <c r="GU924" s="35"/>
      <c r="GV924" s="35"/>
      <c r="GW924" s="35"/>
      <c r="GX924" s="35"/>
    </row>
    <row r="925" spans="1:206" x14ac:dyDescent="0.25">
      <c r="A925" s="35"/>
      <c r="B925" s="35"/>
      <c r="C925" s="35"/>
      <c r="D925" s="35"/>
      <c r="E925" s="35"/>
      <c r="F925" s="35"/>
      <c r="G925" s="35"/>
      <c r="H925" s="35"/>
      <c r="I925" s="35"/>
      <c r="J925" s="35"/>
      <c r="K925" s="35"/>
      <c r="L925" s="35"/>
      <c r="M925" s="35"/>
      <c r="N925" s="35"/>
      <c r="O925" s="35"/>
      <c r="P925" s="35"/>
      <c r="Q925" s="35"/>
      <c r="R925" s="35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5"/>
      <c r="AG925" s="35"/>
      <c r="AH925" s="35"/>
      <c r="AI925" s="35"/>
      <c r="AJ925" s="35"/>
      <c r="AK925" s="35"/>
      <c r="AL925" s="35"/>
      <c r="AM925" s="35"/>
      <c r="AN925" s="35"/>
      <c r="AO925" s="35"/>
      <c r="AP925" s="35"/>
      <c r="AQ925" s="35"/>
      <c r="AR925" s="35"/>
      <c r="AS925" s="35"/>
      <c r="AT925" s="35"/>
      <c r="AU925" s="35"/>
      <c r="AV925" s="35"/>
      <c r="AW925" s="35"/>
      <c r="AX925" s="35"/>
      <c r="AY925" s="35"/>
      <c r="AZ925" s="35"/>
      <c r="BA925" s="35"/>
      <c r="BB925" s="35"/>
      <c r="BC925" s="35"/>
      <c r="BD925" s="35"/>
      <c r="BE925" s="35"/>
      <c r="BF925" s="35"/>
      <c r="BG925" s="35"/>
      <c r="BH925" s="35"/>
      <c r="BI925" s="35"/>
      <c r="BJ925" s="35"/>
      <c r="BK925" s="35"/>
      <c r="BL925" s="35"/>
      <c r="BM925" s="35"/>
      <c r="BN925" s="35"/>
      <c r="BO925" s="35"/>
      <c r="BP925" s="35"/>
      <c r="BQ925" s="35"/>
      <c r="BR925" s="35"/>
      <c r="BS925" s="35"/>
      <c r="BT925" s="35"/>
      <c r="BU925" s="35"/>
      <c r="BV925" s="35"/>
      <c r="BW925" s="35"/>
      <c r="BX925" s="35"/>
      <c r="BY925" s="35"/>
      <c r="BZ925" s="35"/>
      <c r="CA925" s="35"/>
      <c r="CB925" s="35"/>
      <c r="CC925" s="35"/>
      <c r="CD925" s="35"/>
      <c r="CE925" s="35"/>
      <c r="CF925" s="35"/>
      <c r="CG925" s="35"/>
      <c r="CH925" s="35"/>
      <c r="CI925" s="35"/>
      <c r="CJ925" s="35"/>
      <c r="CK925" s="35"/>
      <c r="CL925" s="35"/>
      <c r="CM925" s="35"/>
      <c r="CN925" s="35"/>
      <c r="CO925" s="35"/>
      <c r="CP925" s="35"/>
      <c r="CQ925" s="35"/>
      <c r="CR925" s="35"/>
      <c r="CS925" s="35"/>
      <c r="CT925" s="35"/>
      <c r="CU925" s="35"/>
      <c r="CV925" s="35"/>
      <c r="CW925" s="35"/>
      <c r="CX925" s="35"/>
      <c r="CY925" s="35"/>
      <c r="CZ925" s="35"/>
      <c r="DA925" s="35"/>
      <c r="DB925" s="35"/>
      <c r="DC925" s="35"/>
      <c r="DD925" s="35"/>
      <c r="DE925" s="35"/>
      <c r="DF925" s="35"/>
      <c r="DG925" s="35"/>
      <c r="DH925" s="35"/>
      <c r="DI925" s="35"/>
      <c r="DJ925" s="35"/>
      <c r="DK925" s="35"/>
      <c r="DL925" s="35"/>
      <c r="DM925" s="35"/>
      <c r="DN925" s="35"/>
      <c r="DO925" s="35"/>
      <c r="DP925" s="35"/>
      <c r="DQ925" s="35"/>
      <c r="DR925" s="35"/>
      <c r="DS925" s="35"/>
      <c r="DT925" s="35"/>
      <c r="DU925" s="35"/>
      <c r="DV925" s="35"/>
      <c r="DW925" s="35"/>
      <c r="DX925" s="35"/>
      <c r="DY925" s="35"/>
      <c r="DZ925" s="35"/>
      <c r="EA925" s="35"/>
      <c r="EB925" s="35"/>
      <c r="EC925" s="35"/>
      <c r="ED925" s="35"/>
      <c r="EE925" s="35"/>
      <c r="EF925" s="35"/>
      <c r="EG925" s="35"/>
      <c r="EH925" s="35"/>
      <c r="EI925" s="35"/>
      <c r="EJ925" s="35"/>
      <c r="EK925" s="35"/>
      <c r="EL925" s="35"/>
      <c r="EM925" s="35"/>
      <c r="EN925" s="35"/>
      <c r="EO925" s="35"/>
      <c r="EP925" s="35"/>
      <c r="EQ925" s="35"/>
      <c r="ER925" s="35"/>
      <c r="ES925" s="35"/>
      <c r="ET925" s="35"/>
      <c r="EU925" s="35"/>
      <c r="EV925" s="35"/>
      <c r="EW925" s="35"/>
      <c r="EX925" s="35"/>
      <c r="EY925" s="35"/>
      <c r="EZ925" s="35"/>
      <c r="FA925" s="35"/>
      <c r="FB925" s="35"/>
      <c r="FC925" s="35"/>
      <c r="FD925" s="35"/>
      <c r="FE925" s="35"/>
      <c r="FF925" s="35"/>
      <c r="FG925" s="35"/>
      <c r="FH925" s="35"/>
      <c r="FI925" s="35"/>
      <c r="FJ925" s="35"/>
      <c r="FK925" s="35"/>
      <c r="FL925" s="35"/>
      <c r="FM925" s="35"/>
      <c r="FN925" s="35"/>
      <c r="FO925" s="35"/>
      <c r="FP925" s="35"/>
      <c r="FQ925" s="35"/>
      <c r="FR925" s="35"/>
      <c r="FS925" s="35"/>
      <c r="FT925" s="35"/>
      <c r="FU925" s="35"/>
      <c r="FV925" s="35"/>
      <c r="FW925" s="35"/>
      <c r="FX925" s="35"/>
      <c r="FY925" s="35"/>
      <c r="FZ925" s="35"/>
      <c r="GA925" s="35"/>
      <c r="GB925" s="35"/>
      <c r="GC925" s="35"/>
      <c r="GD925" s="35"/>
      <c r="GE925" s="35"/>
      <c r="GF925" s="35"/>
      <c r="GG925" s="35"/>
      <c r="GH925" s="35"/>
      <c r="GI925" s="35"/>
      <c r="GJ925" s="35"/>
      <c r="GK925" s="35"/>
      <c r="GL925" s="35"/>
      <c r="GM925" s="35"/>
      <c r="GN925" s="35"/>
      <c r="GO925" s="35"/>
      <c r="GP925" s="35"/>
      <c r="GQ925" s="35"/>
      <c r="GR925" s="35"/>
      <c r="GS925" s="35"/>
      <c r="GT925" s="35"/>
      <c r="GU925" s="35"/>
      <c r="GV925" s="35"/>
      <c r="GW925" s="35"/>
      <c r="GX925" s="35"/>
    </row>
    <row r="926" spans="1:206" x14ac:dyDescent="0.25">
      <c r="A926" s="35"/>
      <c r="B926" s="35"/>
      <c r="C926" s="35"/>
      <c r="D926" s="35"/>
      <c r="E926" s="35"/>
      <c r="F926" s="35"/>
      <c r="G926" s="35"/>
      <c r="H926" s="35"/>
      <c r="I926" s="35"/>
      <c r="J926" s="35"/>
      <c r="K926" s="35"/>
      <c r="L926" s="35"/>
      <c r="M926" s="35"/>
      <c r="N926" s="35"/>
      <c r="O926" s="35"/>
      <c r="P926" s="35"/>
      <c r="Q926" s="35"/>
      <c r="R926" s="35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35"/>
      <c r="AO926" s="35"/>
      <c r="AP926" s="35"/>
      <c r="AQ926" s="35"/>
      <c r="AR926" s="35"/>
      <c r="AS926" s="35"/>
      <c r="AT926" s="35"/>
      <c r="AU926" s="35"/>
      <c r="AV926" s="35"/>
      <c r="AW926" s="35"/>
      <c r="AX926" s="35"/>
      <c r="AY926" s="35"/>
      <c r="AZ926" s="35"/>
      <c r="BA926" s="35"/>
      <c r="BB926" s="35"/>
      <c r="BC926" s="35"/>
      <c r="BD926" s="35"/>
      <c r="BE926" s="35"/>
      <c r="BF926" s="35"/>
      <c r="BG926" s="35"/>
      <c r="BH926" s="35"/>
      <c r="BI926" s="35"/>
      <c r="BJ926" s="35"/>
      <c r="BK926" s="35"/>
      <c r="BL926" s="35"/>
      <c r="BM926" s="35"/>
      <c r="BN926" s="35"/>
      <c r="BO926" s="35"/>
      <c r="BP926" s="35"/>
      <c r="BQ926" s="35"/>
      <c r="BR926" s="35"/>
      <c r="BS926" s="35"/>
      <c r="BT926" s="35"/>
      <c r="BU926" s="35"/>
      <c r="BV926" s="35"/>
      <c r="BW926" s="35"/>
      <c r="BX926" s="35"/>
      <c r="BY926" s="35"/>
      <c r="BZ926" s="35"/>
      <c r="CA926" s="35"/>
      <c r="CB926" s="35"/>
      <c r="CC926" s="35"/>
      <c r="CD926" s="35"/>
      <c r="CE926" s="35"/>
      <c r="CF926" s="35"/>
      <c r="CG926" s="35"/>
      <c r="CH926" s="35"/>
      <c r="CI926" s="35"/>
      <c r="CJ926" s="35"/>
      <c r="CK926" s="35"/>
      <c r="CL926" s="35"/>
      <c r="CM926" s="35"/>
      <c r="CN926" s="35"/>
      <c r="CO926" s="35"/>
      <c r="CP926" s="35"/>
      <c r="CQ926" s="35"/>
      <c r="CR926" s="35"/>
      <c r="CS926" s="35"/>
      <c r="CT926" s="35"/>
      <c r="CU926" s="35"/>
      <c r="CV926" s="35"/>
      <c r="CW926" s="35"/>
      <c r="CX926" s="35"/>
      <c r="CY926" s="35"/>
      <c r="CZ926" s="35"/>
      <c r="DA926" s="35"/>
      <c r="DB926" s="35"/>
      <c r="DC926" s="35"/>
      <c r="DD926" s="35"/>
      <c r="DE926" s="35"/>
      <c r="DF926" s="35"/>
      <c r="DG926" s="35"/>
      <c r="DH926" s="35"/>
      <c r="DI926" s="35"/>
      <c r="DJ926" s="35"/>
      <c r="DK926" s="35"/>
      <c r="DL926" s="35"/>
      <c r="DM926" s="35"/>
      <c r="DN926" s="35"/>
      <c r="DO926" s="35"/>
      <c r="DP926" s="35"/>
      <c r="DQ926" s="35"/>
      <c r="DR926" s="35"/>
      <c r="DS926" s="35"/>
      <c r="DT926" s="35"/>
      <c r="DU926" s="35"/>
      <c r="DV926" s="35"/>
      <c r="DW926" s="35"/>
      <c r="DX926" s="35"/>
      <c r="DY926" s="35"/>
      <c r="DZ926" s="35"/>
      <c r="EA926" s="35"/>
      <c r="EB926" s="35"/>
      <c r="EC926" s="35"/>
      <c r="ED926" s="35"/>
      <c r="EE926" s="35"/>
      <c r="EF926" s="35"/>
      <c r="EG926" s="35"/>
      <c r="EH926" s="35"/>
      <c r="EI926" s="35"/>
      <c r="EJ926" s="35"/>
      <c r="EK926" s="35"/>
      <c r="EL926" s="35"/>
      <c r="EM926" s="35"/>
      <c r="EN926" s="35"/>
      <c r="EO926" s="35"/>
      <c r="EP926" s="35"/>
      <c r="EQ926" s="35"/>
      <c r="ER926" s="35"/>
      <c r="ES926" s="35"/>
      <c r="ET926" s="35"/>
      <c r="EU926" s="35"/>
      <c r="EV926" s="35"/>
      <c r="EW926" s="35"/>
      <c r="EX926" s="35"/>
      <c r="EY926" s="35"/>
      <c r="EZ926" s="35"/>
      <c r="FA926" s="35"/>
      <c r="FB926" s="35"/>
      <c r="FC926" s="35"/>
      <c r="FD926" s="35"/>
      <c r="FE926" s="35"/>
      <c r="FF926" s="35"/>
      <c r="FG926" s="35"/>
      <c r="FH926" s="35"/>
      <c r="FI926" s="35"/>
      <c r="FJ926" s="35"/>
      <c r="FK926" s="35"/>
      <c r="FL926" s="35"/>
      <c r="FM926" s="35"/>
      <c r="FN926" s="35"/>
      <c r="FO926" s="35"/>
      <c r="FP926" s="35"/>
      <c r="FQ926" s="35"/>
      <c r="FR926" s="35"/>
      <c r="FS926" s="35"/>
      <c r="FT926" s="35"/>
      <c r="FU926" s="35"/>
      <c r="FV926" s="35"/>
      <c r="FW926" s="35"/>
      <c r="FX926" s="35"/>
      <c r="FY926" s="35"/>
      <c r="FZ926" s="35"/>
      <c r="GA926" s="35"/>
      <c r="GB926" s="35"/>
      <c r="GC926" s="35"/>
      <c r="GD926" s="35"/>
      <c r="GE926" s="35"/>
      <c r="GF926" s="35"/>
      <c r="GG926" s="35"/>
      <c r="GH926" s="35"/>
      <c r="GI926" s="35"/>
      <c r="GJ926" s="35"/>
      <c r="GK926" s="35"/>
      <c r="GL926" s="35"/>
      <c r="GM926" s="35"/>
      <c r="GN926" s="35"/>
      <c r="GO926" s="35"/>
      <c r="GP926" s="35"/>
      <c r="GQ926" s="35"/>
      <c r="GR926" s="35"/>
      <c r="GS926" s="35"/>
      <c r="GT926" s="35"/>
      <c r="GU926" s="35"/>
      <c r="GV926" s="35"/>
      <c r="GW926" s="35"/>
      <c r="GX926" s="35"/>
    </row>
    <row r="927" spans="1:206" x14ac:dyDescent="0.25">
      <c r="A927" s="35"/>
      <c r="B927" s="35"/>
      <c r="C927" s="35"/>
      <c r="D927" s="35"/>
      <c r="E927" s="35"/>
      <c r="F927" s="35"/>
      <c r="G927" s="35"/>
      <c r="H927" s="35"/>
      <c r="I927" s="35"/>
      <c r="J927" s="35"/>
      <c r="K927" s="35"/>
      <c r="L927" s="35"/>
      <c r="M927" s="35"/>
      <c r="N927" s="35"/>
      <c r="O927" s="35"/>
      <c r="P927" s="35"/>
      <c r="Q927" s="35"/>
      <c r="R927" s="35"/>
      <c r="S927" s="35"/>
      <c r="T927" s="35"/>
      <c r="U927" s="35"/>
      <c r="V927" s="35"/>
      <c r="W927" s="35"/>
      <c r="X927" s="35"/>
      <c r="Y927" s="35"/>
      <c r="Z927" s="35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35"/>
      <c r="AO927" s="35"/>
      <c r="AP927" s="35"/>
      <c r="AQ927" s="35"/>
      <c r="AR927" s="35"/>
      <c r="AS927" s="35"/>
      <c r="AT927" s="35"/>
      <c r="AU927" s="35"/>
      <c r="AV927" s="35"/>
      <c r="AW927" s="35"/>
      <c r="AX927" s="35"/>
      <c r="AY927" s="35"/>
      <c r="AZ927" s="35"/>
      <c r="BA927" s="35"/>
      <c r="BB927" s="35"/>
      <c r="BC927" s="35"/>
      <c r="BD927" s="35"/>
      <c r="BE927" s="35"/>
      <c r="BF927" s="35"/>
      <c r="BG927" s="35"/>
      <c r="BH927" s="35"/>
      <c r="BI927" s="35"/>
      <c r="BJ927" s="35"/>
      <c r="BK927" s="35"/>
      <c r="BL927" s="35"/>
      <c r="BM927" s="35"/>
      <c r="BN927" s="35"/>
      <c r="BO927" s="35"/>
      <c r="BP927" s="35"/>
      <c r="BQ927" s="35"/>
      <c r="BR927" s="35"/>
      <c r="BS927" s="35"/>
      <c r="BT927" s="35"/>
      <c r="BU927" s="35"/>
      <c r="BV927" s="35"/>
      <c r="BW927" s="35"/>
      <c r="BX927" s="35"/>
      <c r="BY927" s="35"/>
      <c r="BZ927" s="35"/>
      <c r="CA927" s="35"/>
      <c r="CB927" s="35"/>
      <c r="CC927" s="35"/>
      <c r="CD927" s="35"/>
      <c r="CE927" s="35"/>
      <c r="CF927" s="35"/>
      <c r="CG927" s="35"/>
      <c r="CH927" s="35"/>
      <c r="CI927" s="35"/>
      <c r="CJ927" s="35"/>
      <c r="CK927" s="35"/>
      <c r="CL927" s="35"/>
      <c r="CM927" s="35"/>
      <c r="CN927" s="35"/>
      <c r="CO927" s="35"/>
      <c r="CP927" s="35"/>
      <c r="CQ927" s="35"/>
      <c r="CR927" s="35"/>
      <c r="CS927" s="35"/>
      <c r="CT927" s="35"/>
      <c r="CU927" s="35"/>
      <c r="CV927" s="35"/>
      <c r="CW927" s="35"/>
      <c r="CX927" s="35"/>
      <c r="CY927" s="35"/>
      <c r="CZ927" s="35"/>
      <c r="DA927" s="35"/>
      <c r="DB927" s="35"/>
      <c r="DC927" s="35"/>
      <c r="DD927" s="35"/>
      <c r="DE927" s="35"/>
      <c r="DF927" s="35"/>
      <c r="DG927" s="35"/>
      <c r="DH927" s="35"/>
      <c r="DI927" s="35"/>
      <c r="DJ927" s="35"/>
      <c r="DK927" s="35"/>
      <c r="DL927" s="35"/>
      <c r="DM927" s="35"/>
      <c r="DN927" s="35"/>
      <c r="DO927" s="35"/>
      <c r="DP927" s="35"/>
      <c r="DQ927" s="35"/>
      <c r="DR927" s="35"/>
      <c r="DS927" s="35"/>
      <c r="DT927" s="35"/>
      <c r="DU927" s="35"/>
      <c r="DV927" s="35"/>
      <c r="DW927" s="35"/>
      <c r="DX927" s="35"/>
      <c r="DY927" s="35"/>
      <c r="DZ927" s="35"/>
      <c r="EA927" s="35"/>
      <c r="EB927" s="35"/>
      <c r="EC927" s="35"/>
      <c r="ED927" s="35"/>
      <c r="EE927" s="35"/>
      <c r="EF927" s="35"/>
      <c r="EG927" s="35"/>
      <c r="EH927" s="35"/>
      <c r="EI927" s="35"/>
      <c r="EJ927" s="35"/>
      <c r="EK927" s="35"/>
      <c r="EL927" s="35"/>
      <c r="EM927" s="35"/>
      <c r="EN927" s="35"/>
      <c r="EO927" s="35"/>
      <c r="EP927" s="35"/>
      <c r="EQ927" s="35"/>
      <c r="ER927" s="35"/>
      <c r="ES927" s="35"/>
      <c r="ET927" s="35"/>
      <c r="EU927" s="35"/>
      <c r="EV927" s="35"/>
      <c r="EW927" s="35"/>
      <c r="EX927" s="35"/>
      <c r="EY927" s="35"/>
      <c r="EZ927" s="35"/>
      <c r="FA927" s="35"/>
      <c r="FB927" s="35"/>
      <c r="FC927" s="35"/>
      <c r="FD927" s="35"/>
      <c r="FE927" s="35"/>
      <c r="FF927" s="35"/>
      <c r="FG927" s="35"/>
      <c r="FH927" s="35"/>
      <c r="FI927" s="35"/>
      <c r="FJ927" s="35"/>
      <c r="FK927" s="35"/>
      <c r="FL927" s="35"/>
      <c r="FM927" s="35"/>
      <c r="FN927" s="35"/>
      <c r="FO927" s="35"/>
      <c r="FP927" s="35"/>
      <c r="FQ927" s="35"/>
      <c r="FR927" s="35"/>
      <c r="FS927" s="35"/>
      <c r="FT927" s="35"/>
      <c r="FU927" s="35"/>
      <c r="FV927" s="35"/>
      <c r="FW927" s="35"/>
      <c r="FX927" s="35"/>
      <c r="FY927" s="35"/>
      <c r="FZ927" s="35"/>
      <c r="GA927" s="35"/>
      <c r="GB927" s="35"/>
      <c r="GC927" s="35"/>
      <c r="GD927" s="35"/>
      <c r="GE927" s="35"/>
      <c r="GF927" s="35"/>
      <c r="GG927" s="35"/>
      <c r="GH927" s="35"/>
      <c r="GI927" s="35"/>
      <c r="GJ927" s="35"/>
      <c r="GK927" s="35"/>
      <c r="GL927" s="35"/>
      <c r="GM927" s="35"/>
      <c r="GN927" s="35"/>
      <c r="GO927" s="35"/>
      <c r="GP927" s="35"/>
      <c r="GQ927" s="35"/>
      <c r="GR927" s="35"/>
      <c r="GS927" s="35"/>
      <c r="GT927" s="35"/>
      <c r="GU927" s="35"/>
      <c r="GV927" s="35"/>
      <c r="GW927" s="35"/>
      <c r="GX927" s="35"/>
    </row>
    <row r="928" spans="1:206" x14ac:dyDescent="0.25">
      <c r="A928" s="35"/>
      <c r="B928" s="35"/>
      <c r="C928" s="35"/>
      <c r="D928" s="35"/>
      <c r="E928" s="35"/>
      <c r="F928" s="35"/>
      <c r="G928" s="35"/>
      <c r="H928" s="35"/>
      <c r="I928" s="35"/>
      <c r="J928" s="35"/>
      <c r="K928" s="35"/>
      <c r="L928" s="35"/>
      <c r="M928" s="35"/>
      <c r="N928" s="35"/>
      <c r="O928" s="35"/>
      <c r="P928" s="35"/>
      <c r="Q928" s="35"/>
      <c r="R928" s="35"/>
      <c r="S928" s="35"/>
      <c r="T928" s="35"/>
      <c r="U928" s="35"/>
      <c r="V928" s="35"/>
      <c r="W928" s="35"/>
      <c r="X928" s="35"/>
      <c r="Y928" s="35"/>
      <c r="Z928" s="35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35"/>
      <c r="AO928" s="35"/>
      <c r="AP928" s="35"/>
      <c r="AQ928" s="35"/>
      <c r="AR928" s="35"/>
      <c r="AS928" s="35"/>
      <c r="AT928" s="35"/>
      <c r="AU928" s="35"/>
      <c r="AV928" s="35"/>
      <c r="AW928" s="35"/>
      <c r="AX928" s="35"/>
      <c r="AY928" s="35"/>
      <c r="AZ928" s="35"/>
      <c r="BA928" s="35"/>
      <c r="BB928" s="35"/>
      <c r="BC928" s="35"/>
      <c r="BD928" s="35"/>
      <c r="BE928" s="35"/>
      <c r="BF928" s="35"/>
      <c r="BG928" s="35"/>
      <c r="BH928" s="35"/>
      <c r="BI928" s="35"/>
      <c r="BJ928" s="35"/>
      <c r="BK928" s="35"/>
      <c r="BL928" s="35"/>
      <c r="BM928" s="35"/>
      <c r="BN928" s="35"/>
      <c r="BO928" s="35"/>
      <c r="BP928" s="35"/>
      <c r="BQ928" s="35"/>
      <c r="BR928" s="35"/>
      <c r="BS928" s="35"/>
      <c r="BT928" s="35"/>
      <c r="BU928" s="35"/>
      <c r="BV928" s="35"/>
      <c r="BW928" s="35"/>
      <c r="BX928" s="35"/>
      <c r="BY928" s="35"/>
      <c r="BZ928" s="35"/>
      <c r="CA928" s="35"/>
      <c r="CB928" s="35"/>
      <c r="CC928" s="35"/>
      <c r="CD928" s="35"/>
      <c r="CE928" s="35"/>
      <c r="CF928" s="35"/>
      <c r="CG928" s="35"/>
      <c r="CH928" s="35"/>
      <c r="CI928" s="35"/>
      <c r="CJ928" s="35"/>
      <c r="CK928" s="35"/>
      <c r="CL928" s="35"/>
      <c r="CM928" s="35"/>
      <c r="CN928" s="35"/>
      <c r="CO928" s="35"/>
      <c r="CP928" s="35"/>
      <c r="CQ928" s="35"/>
      <c r="CR928" s="35"/>
      <c r="CS928" s="35"/>
      <c r="CT928" s="35"/>
      <c r="CU928" s="35"/>
      <c r="CV928" s="35"/>
      <c r="CW928" s="35"/>
      <c r="CX928" s="35"/>
      <c r="CY928" s="35"/>
      <c r="CZ928" s="35"/>
      <c r="DA928" s="35"/>
      <c r="DB928" s="35"/>
      <c r="DC928" s="35"/>
      <c r="DD928" s="35"/>
      <c r="DE928" s="35"/>
      <c r="DF928" s="35"/>
      <c r="DG928" s="35"/>
      <c r="DH928" s="35"/>
      <c r="DI928" s="35"/>
      <c r="DJ928" s="35"/>
      <c r="DK928" s="35"/>
      <c r="DL928" s="35"/>
      <c r="DM928" s="35"/>
      <c r="DN928" s="35"/>
      <c r="DO928" s="35"/>
      <c r="DP928" s="35"/>
      <c r="DQ928" s="35"/>
      <c r="DR928" s="35"/>
      <c r="DS928" s="35"/>
      <c r="DT928" s="35"/>
      <c r="DU928" s="35"/>
      <c r="DV928" s="35"/>
      <c r="DW928" s="35"/>
      <c r="DX928" s="35"/>
      <c r="DY928" s="35"/>
      <c r="DZ928" s="35"/>
      <c r="EA928" s="35"/>
      <c r="EB928" s="35"/>
      <c r="EC928" s="35"/>
      <c r="ED928" s="35"/>
      <c r="EE928" s="35"/>
      <c r="EF928" s="35"/>
      <c r="EG928" s="35"/>
      <c r="EH928" s="35"/>
      <c r="EI928" s="35"/>
      <c r="EJ928" s="35"/>
      <c r="EK928" s="35"/>
      <c r="EL928" s="35"/>
      <c r="EM928" s="35"/>
      <c r="EN928" s="35"/>
      <c r="EO928" s="35"/>
      <c r="EP928" s="35"/>
      <c r="EQ928" s="35"/>
      <c r="ER928" s="35"/>
      <c r="ES928" s="35"/>
      <c r="ET928" s="35"/>
      <c r="EU928" s="35"/>
      <c r="EV928" s="35"/>
      <c r="EW928" s="35"/>
      <c r="EX928" s="35"/>
      <c r="EY928" s="35"/>
      <c r="EZ928" s="35"/>
      <c r="FA928" s="35"/>
      <c r="FB928" s="35"/>
      <c r="FC928" s="35"/>
      <c r="FD928" s="35"/>
      <c r="FE928" s="35"/>
      <c r="FF928" s="35"/>
      <c r="FG928" s="35"/>
      <c r="FH928" s="35"/>
      <c r="FI928" s="35"/>
      <c r="FJ928" s="35"/>
      <c r="FK928" s="35"/>
      <c r="FL928" s="35"/>
      <c r="FM928" s="35"/>
      <c r="FN928" s="35"/>
      <c r="FO928" s="35"/>
      <c r="FP928" s="35"/>
      <c r="FQ928" s="35"/>
      <c r="FR928" s="35"/>
      <c r="FS928" s="35"/>
      <c r="FT928" s="35"/>
      <c r="FU928" s="35"/>
      <c r="FV928" s="35"/>
      <c r="FW928" s="35"/>
      <c r="FX928" s="35"/>
      <c r="FY928" s="35"/>
      <c r="FZ928" s="35"/>
      <c r="GA928" s="35"/>
      <c r="GB928" s="35"/>
      <c r="GC928" s="35"/>
      <c r="GD928" s="35"/>
      <c r="GE928" s="35"/>
      <c r="GF928" s="35"/>
      <c r="GG928" s="35"/>
      <c r="GH928" s="35"/>
      <c r="GI928" s="35"/>
      <c r="GJ928" s="35"/>
      <c r="GK928" s="35"/>
      <c r="GL928" s="35"/>
      <c r="GM928" s="35"/>
      <c r="GN928" s="35"/>
      <c r="GO928" s="35"/>
      <c r="GP928" s="35"/>
      <c r="GQ928" s="35"/>
      <c r="GR928" s="35"/>
      <c r="GS928" s="35"/>
      <c r="GT928" s="35"/>
      <c r="GU928" s="35"/>
      <c r="GV928" s="35"/>
      <c r="GW928" s="35"/>
      <c r="GX928" s="35"/>
    </row>
    <row r="929" spans="1:206" x14ac:dyDescent="0.25">
      <c r="A929" s="35"/>
      <c r="B929" s="35"/>
      <c r="C929" s="35"/>
      <c r="D929" s="35"/>
      <c r="E929" s="35"/>
      <c r="F929" s="35"/>
      <c r="G929" s="35"/>
      <c r="H929" s="35"/>
      <c r="I929" s="35"/>
      <c r="J929" s="35"/>
      <c r="K929" s="35"/>
      <c r="L929" s="35"/>
      <c r="M929" s="35"/>
      <c r="N929" s="35"/>
      <c r="O929" s="35"/>
      <c r="P929" s="35"/>
      <c r="Q929" s="35"/>
      <c r="R929" s="35"/>
      <c r="S929" s="35"/>
      <c r="T929" s="35"/>
      <c r="U929" s="35"/>
      <c r="V929" s="35"/>
      <c r="W929" s="35"/>
      <c r="X929" s="35"/>
      <c r="Y929" s="35"/>
      <c r="Z929" s="35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35"/>
      <c r="AO929" s="35"/>
      <c r="AP929" s="35"/>
      <c r="AQ929" s="35"/>
      <c r="AR929" s="35"/>
      <c r="AS929" s="35"/>
      <c r="AT929" s="35"/>
      <c r="AU929" s="35"/>
      <c r="AV929" s="35"/>
      <c r="AW929" s="35"/>
      <c r="AX929" s="35"/>
      <c r="AY929" s="35"/>
      <c r="AZ929" s="35"/>
      <c r="BA929" s="35"/>
      <c r="BB929" s="35"/>
      <c r="BC929" s="35"/>
      <c r="BD929" s="35"/>
      <c r="BE929" s="35"/>
      <c r="BF929" s="35"/>
      <c r="BG929" s="35"/>
      <c r="BH929" s="35"/>
      <c r="BI929" s="35"/>
      <c r="BJ929" s="35"/>
      <c r="BK929" s="35"/>
      <c r="BL929" s="35"/>
      <c r="BM929" s="35"/>
      <c r="BN929" s="35"/>
      <c r="BO929" s="35"/>
      <c r="BP929" s="35"/>
      <c r="BQ929" s="35"/>
      <c r="BR929" s="35"/>
      <c r="BS929" s="35"/>
      <c r="BT929" s="35"/>
      <c r="BU929" s="35"/>
      <c r="BV929" s="35"/>
      <c r="BW929" s="35"/>
      <c r="BX929" s="35"/>
      <c r="BY929" s="35"/>
      <c r="BZ929" s="35"/>
      <c r="CA929" s="35"/>
      <c r="CB929" s="35"/>
      <c r="CC929" s="35"/>
      <c r="CD929" s="35"/>
      <c r="CE929" s="35"/>
      <c r="CF929" s="35"/>
      <c r="CG929" s="35"/>
      <c r="CH929" s="35"/>
      <c r="CI929" s="35"/>
      <c r="CJ929" s="35"/>
      <c r="CK929" s="35"/>
      <c r="CL929" s="35"/>
      <c r="CM929" s="35"/>
      <c r="CN929" s="35"/>
      <c r="CO929" s="35"/>
      <c r="CP929" s="35"/>
      <c r="CQ929" s="35"/>
      <c r="CR929" s="35"/>
      <c r="CS929" s="35"/>
      <c r="CT929" s="35"/>
      <c r="CU929" s="35"/>
      <c r="CV929" s="35"/>
      <c r="CW929" s="35"/>
      <c r="CX929" s="35"/>
      <c r="CY929" s="35"/>
      <c r="CZ929" s="35"/>
      <c r="DA929" s="35"/>
      <c r="DB929" s="35"/>
      <c r="DC929" s="35"/>
      <c r="DD929" s="35"/>
      <c r="DE929" s="35"/>
      <c r="DF929" s="35"/>
      <c r="DG929" s="35"/>
      <c r="DH929" s="35"/>
      <c r="DI929" s="35"/>
      <c r="DJ929" s="35"/>
      <c r="DK929" s="35"/>
      <c r="DL929" s="35"/>
      <c r="DM929" s="35"/>
      <c r="DN929" s="35"/>
      <c r="DO929" s="35"/>
      <c r="DP929" s="35"/>
      <c r="DQ929" s="35"/>
      <c r="DR929" s="35"/>
      <c r="DS929" s="35"/>
      <c r="DT929" s="35"/>
      <c r="DU929" s="35"/>
      <c r="DV929" s="35"/>
      <c r="DW929" s="35"/>
      <c r="DX929" s="35"/>
      <c r="DY929" s="35"/>
      <c r="DZ929" s="35"/>
      <c r="EA929" s="35"/>
      <c r="EB929" s="35"/>
      <c r="EC929" s="35"/>
      <c r="ED929" s="35"/>
      <c r="EE929" s="35"/>
      <c r="EF929" s="35"/>
      <c r="EG929" s="35"/>
      <c r="EH929" s="35"/>
      <c r="EI929" s="35"/>
      <c r="EJ929" s="35"/>
      <c r="EK929" s="35"/>
      <c r="EL929" s="35"/>
      <c r="EM929" s="35"/>
      <c r="EN929" s="35"/>
      <c r="EO929" s="35"/>
      <c r="EP929" s="35"/>
      <c r="EQ929" s="35"/>
      <c r="ER929" s="35"/>
      <c r="ES929" s="35"/>
      <c r="ET929" s="35"/>
      <c r="EU929" s="35"/>
      <c r="EV929" s="35"/>
      <c r="EW929" s="35"/>
      <c r="EX929" s="35"/>
      <c r="EY929" s="35"/>
      <c r="EZ929" s="35"/>
      <c r="FA929" s="35"/>
      <c r="FB929" s="35"/>
      <c r="FC929" s="35"/>
      <c r="FD929" s="35"/>
      <c r="FE929" s="35"/>
      <c r="FF929" s="35"/>
      <c r="FG929" s="35"/>
      <c r="FH929" s="35"/>
      <c r="FI929" s="35"/>
      <c r="FJ929" s="35"/>
      <c r="FK929" s="35"/>
      <c r="FL929" s="35"/>
      <c r="FM929" s="35"/>
      <c r="FN929" s="35"/>
      <c r="FO929" s="35"/>
      <c r="FP929" s="35"/>
      <c r="FQ929" s="35"/>
      <c r="FR929" s="35"/>
      <c r="FS929" s="35"/>
      <c r="FT929" s="35"/>
      <c r="FU929" s="35"/>
      <c r="FV929" s="35"/>
      <c r="FW929" s="35"/>
      <c r="FX929" s="35"/>
      <c r="FY929" s="35"/>
      <c r="FZ929" s="35"/>
      <c r="GA929" s="35"/>
      <c r="GB929" s="35"/>
      <c r="GC929" s="35"/>
      <c r="GD929" s="35"/>
      <c r="GE929" s="35"/>
      <c r="GF929" s="35"/>
      <c r="GG929" s="35"/>
      <c r="GH929" s="35"/>
      <c r="GI929" s="35"/>
      <c r="GJ929" s="35"/>
      <c r="GK929" s="35"/>
      <c r="GL929" s="35"/>
      <c r="GM929" s="35"/>
      <c r="GN929" s="35"/>
      <c r="GO929" s="35"/>
      <c r="GP929" s="35"/>
      <c r="GQ929" s="35"/>
      <c r="GR929" s="35"/>
      <c r="GS929" s="35"/>
      <c r="GT929" s="35"/>
      <c r="GU929" s="35"/>
      <c r="GV929" s="35"/>
      <c r="GW929" s="35"/>
      <c r="GX929" s="35"/>
    </row>
    <row r="930" spans="1:206" x14ac:dyDescent="0.25">
      <c r="A930" s="35"/>
      <c r="B930" s="35"/>
      <c r="C930" s="35"/>
      <c r="D930" s="35"/>
      <c r="E930" s="35"/>
      <c r="F930" s="35"/>
      <c r="G930" s="35"/>
      <c r="H930" s="35"/>
      <c r="I930" s="35"/>
      <c r="J930" s="35"/>
      <c r="K930" s="35"/>
      <c r="L930" s="35"/>
      <c r="M930" s="35"/>
      <c r="N930" s="35"/>
      <c r="O930" s="35"/>
      <c r="P930" s="35"/>
      <c r="Q930" s="35"/>
      <c r="R930" s="35"/>
      <c r="S930" s="35"/>
      <c r="T930" s="35"/>
      <c r="U930" s="35"/>
      <c r="V930" s="35"/>
      <c r="W930" s="35"/>
      <c r="X930" s="35"/>
      <c r="Y930" s="35"/>
      <c r="Z930" s="35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35"/>
      <c r="AO930" s="35"/>
      <c r="AP930" s="35"/>
      <c r="AQ930" s="35"/>
      <c r="AR930" s="35"/>
      <c r="AS930" s="35"/>
      <c r="AT930" s="35"/>
      <c r="AU930" s="35"/>
      <c r="AV930" s="35"/>
      <c r="AW930" s="35"/>
      <c r="AX930" s="35"/>
      <c r="AY930" s="35"/>
      <c r="AZ930" s="35"/>
      <c r="BA930" s="35"/>
      <c r="BB930" s="35"/>
      <c r="BC930" s="35"/>
      <c r="BD930" s="35"/>
      <c r="BE930" s="35"/>
      <c r="BF930" s="35"/>
      <c r="BG930" s="35"/>
      <c r="BH930" s="35"/>
      <c r="BI930" s="35"/>
      <c r="BJ930" s="35"/>
      <c r="BK930" s="35"/>
      <c r="BL930" s="35"/>
      <c r="BM930" s="35"/>
      <c r="BN930" s="35"/>
      <c r="BO930" s="35"/>
      <c r="BP930" s="35"/>
      <c r="BQ930" s="35"/>
      <c r="BR930" s="35"/>
      <c r="BS930" s="35"/>
      <c r="BT930" s="35"/>
      <c r="BU930" s="35"/>
      <c r="BV930" s="35"/>
      <c r="BW930" s="35"/>
      <c r="BX930" s="35"/>
      <c r="BY930" s="35"/>
      <c r="BZ930" s="35"/>
      <c r="CA930" s="35"/>
      <c r="CB930" s="35"/>
      <c r="CC930" s="35"/>
      <c r="CD930" s="35"/>
      <c r="CE930" s="35"/>
      <c r="CF930" s="35"/>
      <c r="CG930" s="35"/>
      <c r="CH930" s="35"/>
      <c r="CI930" s="35"/>
      <c r="CJ930" s="35"/>
      <c r="CK930" s="35"/>
      <c r="CL930" s="35"/>
      <c r="CM930" s="35"/>
      <c r="CN930" s="35"/>
      <c r="CO930" s="35"/>
      <c r="CP930" s="35"/>
      <c r="CQ930" s="35"/>
      <c r="CR930" s="35"/>
      <c r="CS930" s="35"/>
      <c r="CT930" s="35"/>
      <c r="CU930" s="35"/>
      <c r="CV930" s="35"/>
      <c r="CW930" s="35"/>
      <c r="CX930" s="35"/>
      <c r="CY930" s="35"/>
      <c r="CZ930" s="35"/>
      <c r="DA930" s="35"/>
      <c r="DB930" s="35"/>
      <c r="DC930" s="35"/>
      <c r="DD930" s="35"/>
      <c r="DE930" s="35"/>
      <c r="DF930" s="35"/>
      <c r="DG930" s="35"/>
      <c r="DH930" s="35"/>
      <c r="DI930" s="35"/>
      <c r="DJ930" s="35"/>
      <c r="DK930" s="35"/>
      <c r="DL930" s="35"/>
      <c r="DM930" s="35"/>
      <c r="DN930" s="35"/>
      <c r="DO930" s="35"/>
      <c r="DP930" s="35"/>
      <c r="DQ930" s="35"/>
      <c r="DR930" s="35"/>
      <c r="DS930" s="35"/>
      <c r="DT930" s="35"/>
      <c r="DU930" s="35"/>
      <c r="DV930" s="35"/>
      <c r="DW930" s="35"/>
      <c r="DX930" s="35"/>
      <c r="DY930" s="35"/>
      <c r="DZ930" s="35"/>
      <c r="EA930" s="35"/>
      <c r="EB930" s="35"/>
      <c r="EC930" s="35"/>
      <c r="ED930" s="35"/>
      <c r="EE930" s="35"/>
      <c r="EF930" s="35"/>
      <c r="EG930" s="35"/>
      <c r="EH930" s="35"/>
      <c r="EI930" s="35"/>
      <c r="EJ930" s="35"/>
      <c r="EK930" s="35"/>
      <c r="EL930" s="35"/>
      <c r="EM930" s="35"/>
      <c r="EN930" s="35"/>
      <c r="EO930" s="35"/>
      <c r="EP930" s="35"/>
      <c r="EQ930" s="35"/>
      <c r="ER930" s="35"/>
      <c r="ES930" s="35"/>
      <c r="ET930" s="35"/>
      <c r="EU930" s="35"/>
      <c r="EV930" s="35"/>
      <c r="EW930" s="35"/>
      <c r="EX930" s="35"/>
      <c r="EY930" s="35"/>
      <c r="EZ930" s="35"/>
      <c r="FA930" s="35"/>
      <c r="FB930" s="35"/>
      <c r="FC930" s="35"/>
      <c r="FD930" s="35"/>
      <c r="FE930" s="35"/>
      <c r="FF930" s="35"/>
      <c r="FG930" s="35"/>
      <c r="FH930" s="35"/>
      <c r="FI930" s="35"/>
      <c r="FJ930" s="35"/>
      <c r="FK930" s="35"/>
      <c r="FL930" s="35"/>
      <c r="FM930" s="35"/>
      <c r="FN930" s="35"/>
      <c r="FO930" s="35"/>
      <c r="FP930" s="35"/>
      <c r="FQ930" s="35"/>
      <c r="FR930" s="35"/>
      <c r="FS930" s="35"/>
      <c r="FT930" s="35"/>
      <c r="FU930" s="35"/>
      <c r="FV930" s="35"/>
      <c r="FW930" s="35"/>
      <c r="FX930" s="35"/>
      <c r="FY930" s="35"/>
      <c r="FZ930" s="35"/>
      <c r="GA930" s="35"/>
      <c r="GB930" s="35"/>
      <c r="GC930" s="35"/>
      <c r="GD930" s="35"/>
      <c r="GE930" s="35"/>
      <c r="GF930" s="35"/>
      <c r="GG930" s="35"/>
      <c r="GH930" s="35"/>
      <c r="GI930" s="35"/>
      <c r="GJ930" s="35"/>
      <c r="GK930" s="35"/>
      <c r="GL930" s="35"/>
      <c r="GM930" s="35"/>
      <c r="GN930" s="35"/>
      <c r="GO930" s="35"/>
      <c r="GP930" s="35"/>
      <c r="GQ930" s="35"/>
      <c r="GR930" s="35"/>
      <c r="GS930" s="35"/>
      <c r="GT930" s="35"/>
      <c r="GU930" s="35"/>
      <c r="GV930" s="35"/>
      <c r="GW930" s="35"/>
      <c r="GX930" s="35"/>
    </row>
    <row r="931" spans="1:206" x14ac:dyDescent="0.25">
      <c r="A931" s="35"/>
      <c r="B931" s="35"/>
      <c r="C931" s="35"/>
      <c r="D931" s="35"/>
      <c r="E931" s="35"/>
      <c r="F931" s="35"/>
      <c r="G931" s="35"/>
      <c r="H931" s="35"/>
      <c r="I931" s="35"/>
      <c r="J931" s="35"/>
      <c r="K931" s="35"/>
      <c r="L931" s="35"/>
      <c r="M931" s="35"/>
      <c r="N931" s="35"/>
      <c r="O931" s="35"/>
      <c r="P931" s="35"/>
      <c r="Q931" s="35"/>
      <c r="R931" s="35"/>
      <c r="S931" s="35"/>
      <c r="T931" s="35"/>
      <c r="U931" s="35"/>
      <c r="V931" s="35"/>
      <c r="W931" s="35"/>
      <c r="X931" s="35"/>
      <c r="Y931" s="35"/>
      <c r="Z931" s="35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35"/>
      <c r="AO931" s="35"/>
      <c r="AP931" s="35"/>
      <c r="AQ931" s="35"/>
      <c r="AR931" s="35"/>
      <c r="AS931" s="35"/>
      <c r="AT931" s="35"/>
      <c r="AU931" s="35"/>
      <c r="AV931" s="35"/>
      <c r="AW931" s="35"/>
      <c r="AX931" s="35"/>
      <c r="AY931" s="35"/>
      <c r="AZ931" s="35"/>
      <c r="BA931" s="35"/>
      <c r="BB931" s="35"/>
      <c r="BC931" s="35"/>
      <c r="BD931" s="35"/>
      <c r="BE931" s="35"/>
      <c r="BF931" s="35"/>
      <c r="BG931" s="35"/>
      <c r="BH931" s="35"/>
      <c r="BI931" s="35"/>
      <c r="BJ931" s="35"/>
      <c r="BK931" s="35"/>
      <c r="BL931" s="35"/>
      <c r="BM931" s="35"/>
      <c r="BN931" s="35"/>
      <c r="BO931" s="35"/>
      <c r="BP931" s="35"/>
      <c r="BQ931" s="35"/>
      <c r="BR931" s="35"/>
      <c r="BS931" s="35"/>
      <c r="BT931" s="35"/>
      <c r="BU931" s="35"/>
      <c r="BV931" s="35"/>
      <c r="BW931" s="35"/>
      <c r="BX931" s="35"/>
      <c r="BY931" s="35"/>
      <c r="BZ931" s="35"/>
      <c r="CA931" s="35"/>
      <c r="CB931" s="35"/>
      <c r="CC931" s="35"/>
      <c r="CD931" s="35"/>
      <c r="CE931" s="35"/>
      <c r="CF931" s="35"/>
      <c r="CG931" s="35"/>
      <c r="CH931" s="35"/>
      <c r="CI931" s="35"/>
      <c r="CJ931" s="35"/>
      <c r="CK931" s="35"/>
      <c r="CL931" s="35"/>
      <c r="CM931" s="35"/>
      <c r="CN931" s="35"/>
      <c r="CO931" s="35"/>
      <c r="CP931" s="35"/>
      <c r="CQ931" s="35"/>
      <c r="CR931" s="35"/>
      <c r="CS931" s="35"/>
      <c r="CT931" s="35"/>
      <c r="CU931" s="35"/>
      <c r="CV931" s="35"/>
      <c r="CW931" s="35"/>
      <c r="CX931" s="35"/>
      <c r="CY931" s="35"/>
      <c r="CZ931" s="35"/>
      <c r="DA931" s="35"/>
      <c r="DB931" s="35"/>
      <c r="DC931" s="35"/>
      <c r="DD931" s="35"/>
      <c r="DE931" s="35"/>
      <c r="DF931" s="35"/>
      <c r="DG931" s="35"/>
      <c r="DH931" s="35"/>
      <c r="DI931" s="35"/>
      <c r="DJ931" s="35"/>
      <c r="DK931" s="35"/>
      <c r="DL931" s="35"/>
      <c r="DM931" s="35"/>
      <c r="DN931" s="35"/>
      <c r="DO931" s="35"/>
      <c r="DP931" s="35"/>
      <c r="DQ931" s="35"/>
      <c r="DR931" s="35"/>
      <c r="DS931" s="35"/>
      <c r="DT931" s="35"/>
      <c r="DU931" s="35"/>
      <c r="DV931" s="35"/>
      <c r="DW931" s="35"/>
      <c r="DX931" s="35"/>
      <c r="DY931" s="35"/>
      <c r="DZ931" s="35"/>
      <c r="EA931" s="35"/>
      <c r="EB931" s="35"/>
      <c r="EC931" s="35"/>
      <c r="ED931" s="35"/>
      <c r="EE931" s="35"/>
      <c r="EF931" s="35"/>
      <c r="EG931" s="35"/>
      <c r="EH931" s="35"/>
      <c r="EI931" s="35"/>
      <c r="EJ931" s="35"/>
      <c r="EK931" s="35"/>
      <c r="EL931" s="35"/>
      <c r="EM931" s="35"/>
      <c r="EN931" s="35"/>
      <c r="EO931" s="35"/>
      <c r="EP931" s="35"/>
      <c r="EQ931" s="35"/>
      <c r="ER931" s="35"/>
      <c r="ES931" s="35"/>
      <c r="ET931" s="35"/>
      <c r="EU931" s="35"/>
      <c r="EV931" s="35"/>
      <c r="EW931" s="35"/>
      <c r="EX931" s="35"/>
      <c r="EY931" s="35"/>
      <c r="EZ931" s="35"/>
      <c r="FA931" s="35"/>
      <c r="FB931" s="35"/>
      <c r="FC931" s="35"/>
      <c r="FD931" s="35"/>
      <c r="FE931" s="35"/>
      <c r="FF931" s="35"/>
      <c r="FG931" s="35"/>
      <c r="FH931" s="35"/>
      <c r="FI931" s="35"/>
      <c r="FJ931" s="35"/>
      <c r="FK931" s="35"/>
      <c r="FL931" s="35"/>
      <c r="FM931" s="35"/>
      <c r="FN931" s="35"/>
      <c r="FO931" s="35"/>
      <c r="FP931" s="35"/>
      <c r="FQ931" s="35"/>
      <c r="FR931" s="35"/>
      <c r="FS931" s="35"/>
      <c r="FT931" s="35"/>
      <c r="FU931" s="35"/>
      <c r="FV931" s="35"/>
      <c r="FW931" s="35"/>
      <c r="FX931" s="35"/>
      <c r="FY931" s="35"/>
      <c r="FZ931" s="35"/>
      <c r="GA931" s="35"/>
      <c r="GB931" s="35"/>
      <c r="GC931" s="35"/>
      <c r="GD931" s="35"/>
      <c r="GE931" s="35"/>
      <c r="GF931" s="35"/>
      <c r="GG931" s="35"/>
      <c r="GH931" s="35"/>
      <c r="GI931" s="35"/>
      <c r="GJ931" s="35"/>
      <c r="GK931" s="35"/>
      <c r="GL931" s="35"/>
      <c r="GM931" s="35"/>
      <c r="GN931" s="35"/>
      <c r="GO931" s="35"/>
      <c r="GP931" s="35"/>
      <c r="GQ931" s="35"/>
      <c r="GR931" s="35"/>
      <c r="GS931" s="35"/>
      <c r="GT931" s="35"/>
      <c r="GU931" s="35"/>
      <c r="GV931" s="35"/>
      <c r="GW931" s="35"/>
      <c r="GX931" s="35"/>
    </row>
    <row r="932" spans="1:206" x14ac:dyDescent="0.25">
      <c r="A932" s="35"/>
      <c r="B932" s="35"/>
      <c r="C932" s="35"/>
      <c r="D932" s="35"/>
      <c r="E932" s="35"/>
      <c r="F932" s="35"/>
      <c r="G932" s="35"/>
      <c r="H932" s="35"/>
      <c r="I932" s="35"/>
      <c r="J932" s="35"/>
      <c r="K932" s="35"/>
      <c r="L932" s="35"/>
      <c r="M932" s="35"/>
      <c r="N932" s="35"/>
      <c r="O932" s="35"/>
      <c r="P932" s="35"/>
      <c r="Q932" s="35"/>
      <c r="R932" s="35"/>
      <c r="S932" s="35"/>
      <c r="T932" s="35"/>
      <c r="U932" s="35"/>
      <c r="V932" s="35"/>
      <c r="W932" s="35"/>
      <c r="X932" s="35"/>
      <c r="Y932" s="35"/>
      <c r="Z932" s="35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35"/>
      <c r="AO932" s="35"/>
      <c r="AP932" s="35"/>
      <c r="AQ932" s="35"/>
      <c r="AR932" s="35"/>
      <c r="AS932" s="35"/>
      <c r="AT932" s="35"/>
      <c r="AU932" s="35"/>
      <c r="AV932" s="35"/>
      <c r="AW932" s="35"/>
      <c r="AX932" s="35"/>
      <c r="AY932" s="35"/>
      <c r="AZ932" s="35"/>
      <c r="BA932" s="35"/>
      <c r="BB932" s="35"/>
      <c r="BC932" s="35"/>
      <c r="BD932" s="35"/>
      <c r="BE932" s="35"/>
      <c r="BF932" s="35"/>
      <c r="BG932" s="35"/>
      <c r="BH932" s="35"/>
      <c r="BI932" s="35"/>
      <c r="BJ932" s="35"/>
      <c r="BK932" s="35"/>
      <c r="BL932" s="35"/>
      <c r="BM932" s="35"/>
      <c r="BN932" s="35"/>
      <c r="BO932" s="35"/>
      <c r="BP932" s="35"/>
      <c r="BQ932" s="35"/>
      <c r="BR932" s="35"/>
      <c r="BS932" s="35"/>
      <c r="BT932" s="35"/>
      <c r="BU932" s="35"/>
      <c r="BV932" s="35"/>
      <c r="BW932" s="35"/>
      <c r="BX932" s="35"/>
      <c r="BY932" s="35"/>
      <c r="BZ932" s="35"/>
      <c r="CA932" s="35"/>
      <c r="CB932" s="35"/>
      <c r="CC932" s="35"/>
      <c r="CD932" s="35"/>
      <c r="CE932" s="35"/>
      <c r="CF932" s="35"/>
      <c r="CG932" s="35"/>
      <c r="CH932" s="35"/>
      <c r="CI932" s="35"/>
      <c r="CJ932" s="35"/>
      <c r="CK932" s="35"/>
      <c r="CL932" s="35"/>
      <c r="CM932" s="35"/>
      <c r="CN932" s="35"/>
      <c r="CO932" s="35"/>
      <c r="CP932" s="35"/>
      <c r="CQ932" s="35"/>
      <c r="CR932" s="35"/>
      <c r="CS932" s="35"/>
      <c r="CT932" s="35"/>
      <c r="CU932" s="35"/>
      <c r="CV932" s="35"/>
      <c r="CW932" s="35"/>
      <c r="CX932" s="35"/>
      <c r="CY932" s="35"/>
      <c r="CZ932" s="35"/>
      <c r="DA932" s="35"/>
      <c r="DB932" s="35"/>
      <c r="DC932" s="35"/>
      <c r="DD932" s="35"/>
      <c r="DE932" s="35"/>
      <c r="DF932" s="35"/>
      <c r="DG932" s="35"/>
      <c r="DH932" s="35"/>
      <c r="DI932" s="35"/>
      <c r="DJ932" s="35"/>
      <c r="DK932" s="35"/>
      <c r="DL932" s="35"/>
      <c r="DM932" s="35"/>
      <c r="DN932" s="35"/>
      <c r="DO932" s="35"/>
      <c r="DP932" s="35"/>
      <c r="DQ932" s="35"/>
      <c r="DR932" s="35"/>
      <c r="DS932" s="35"/>
      <c r="DT932" s="35"/>
      <c r="DU932" s="35"/>
      <c r="DV932" s="35"/>
      <c r="DW932" s="35"/>
      <c r="DX932" s="35"/>
      <c r="DY932" s="35"/>
      <c r="DZ932" s="35"/>
      <c r="EA932" s="35"/>
      <c r="EB932" s="35"/>
      <c r="EC932" s="35"/>
      <c r="ED932" s="35"/>
      <c r="EE932" s="35"/>
      <c r="EF932" s="35"/>
      <c r="EG932" s="35"/>
      <c r="EH932" s="35"/>
      <c r="EI932" s="35"/>
      <c r="EJ932" s="35"/>
      <c r="EK932" s="35"/>
      <c r="EL932" s="35"/>
      <c r="EM932" s="35"/>
      <c r="EN932" s="35"/>
      <c r="EO932" s="35"/>
      <c r="EP932" s="35"/>
      <c r="EQ932" s="35"/>
      <c r="ER932" s="35"/>
      <c r="ES932" s="35"/>
      <c r="ET932" s="35"/>
      <c r="EU932" s="35"/>
      <c r="EV932" s="35"/>
      <c r="EW932" s="35"/>
      <c r="EX932" s="35"/>
      <c r="EY932" s="35"/>
      <c r="EZ932" s="35"/>
      <c r="FA932" s="35"/>
      <c r="FB932" s="35"/>
      <c r="FC932" s="35"/>
      <c r="FD932" s="35"/>
      <c r="FE932" s="35"/>
      <c r="FF932" s="35"/>
      <c r="FG932" s="35"/>
      <c r="FH932" s="35"/>
      <c r="FI932" s="35"/>
      <c r="FJ932" s="35"/>
      <c r="FK932" s="35"/>
      <c r="FL932" s="35"/>
      <c r="FM932" s="35"/>
      <c r="FN932" s="35"/>
      <c r="FO932" s="35"/>
      <c r="FP932" s="35"/>
      <c r="FQ932" s="35"/>
      <c r="FR932" s="35"/>
      <c r="FS932" s="35"/>
      <c r="FT932" s="35"/>
      <c r="FU932" s="35"/>
      <c r="FV932" s="35"/>
      <c r="FW932" s="35"/>
      <c r="FX932" s="35"/>
      <c r="FY932" s="35"/>
      <c r="FZ932" s="35"/>
      <c r="GA932" s="35"/>
      <c r="GB932" s="35"/>
      <c r="GC932" s="35"/>
      <c r="GD932" s="35"/>
      <c r="GE932" s="35"/>
      <c r="GF932" s="35"/>
      <c r="GG932" s="35"/>
      <c r="GH932" s="35"/>
      <c r="GI932" s="35"/>
      <c r="GJ932" s="35"/>
      <c r="GK932" s="35"/>
      <c r="GL932" s="35"/>
      <c r="GM932" s="35"/>
      <c r="GN932" s="35"/>
      <c r="GO932" s="35"/>
      <c r="GP932" s="35"/>
      <c r="GQ932" s="35"/>
      <c r="GR932" s="35"/>
      <c r="GS932" s="35"/>
      <c r="GT932" s="35"/>
      <c r="GU932" s="35"/>
      <c r="GV932" s="35"/>
      <c r="GW932" s="35"/>
      <c r="GX932" s="35"/>
    </row>
    <row r="933" spans="1:206" x14ac:dyDescent="0.25">
      <c r="A933" s="35"/>
      <c r="B933" s="35"/>
      <c r="C933" s="35"/>
      <c r="D933" s="35"/>
      <c r="E933" s="35"/>
      <c r="F933" s="35"/>
      <c r="G933" s="35"/>
      <c r="H933" s="35"/>
      <c r="I933" s="35"/>
      <c r="J933" s="35"/>
      <c r="K933" s="35"/>
      <c r="L933" s="35"/>
      <c r="M933" s="35"/>
      <c r="N933" s="35"/>
      <c r="O933" s="35"/>
      <c r="P933" s="35"/>
      <c r="Q933" s="35"/>
      <c r="R933" s="35"/>
      <c r="S933" s="35"/>
      <c r="T933" s="35"/>
      <c r="U933" s="35"/>
      <c r="V933" s="35"/>
      <c r="W933" s="35"/>
      <c r="X933" s="35"/>
      <c r="Y933" s="35"/>
      <c r="Z933" s="35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35"/>
      <c r="AO933" s="35"/>
      <c r="AP933" s="35"/>
      <c r="AQ933" s="35"/>
      <c r="AR933" s="35"/>
      <c r="AS933" s="35"/>
      <c r="AT933" s="35"/>
      <c r="AU933" s="35"/>
      <c r="AV933" s="35"/>
      <c r="AW933" s="35"/>
      <c r="AX933" s="35"/>
      <c r="AY933" s="35"/>
      <c r="AZ933" s="35"/>
      <c r="BA933" s="35"/>
      <c r="BB933" s="35"/>
      <c r="BC933" s="35"/>
      <c r="BD933" s="35"/>
      <c r="BE933" s="35"/>
      <c r="BF933" s="35"/>
      <c r="BG933" s="35"/>
      <c r="BH933" s="35"/>
      <c r="BI933" s="35"/>
      <c r="BJ933" s="35"/>
      <c r="BK933" s="35"/>
      <c r="BL933" s="35"/>
      <c r="BM933" s="35"/>
      <c r="BN933" s="35"/>
      <c r="BO933" s="35"/>
      <c r="BP933" s="35"/>
      <c r="BQ933" s="35"/>
      <c r="BR933" s="35"/>
      <c r="BS933" s="35"/>
      <c r="BT933" s="35"/>
      <c r="BU933" s="35"/>
      <c r="BV933" s="35"/>
      <c r="BW933" s="35"/>
      <c r="BX933" s="35"/>
      <c r="BY933" s="35"/>
      <c r="BZ933" s="35"/>
      <c r="CA933" s="35"/>
      <c r="CB933" s="35"/>
      <c r="CC933" s="35"/>
      <c r="CD933" s="35"/>
      <c r="CE933" s="35"/>
      <c r="CF933" s="35"/>
      <c r="CG933" s="35"/>
      <c r="CH933" s="35"/>
      <c r="CI933" s="35"/>
      <c r="CJ933" s="35"/>
      <c r="CK933" s="35"/>
      <c r="CL933" s="35"/>
      <c r="CM933" s="35"/>
      <c r="CN933" s="35"/>
      <c r="CO933" s="35"/>
      <c r="CP933" s="35"/>
      <c r="CQ933" s="35"/>
      <c r="CR933" s="35"/>
      <c r="CS933" s="35"/>
      <c r="CT933" s="35"/>
      <c r="CU933" s="35"/>
      <c r="CV933" s="35"/>
      <c r="CW933" s="35"/>
      <c r="CX933" s="35"/>
      <c r="CY933" s="35"/>
      <c r="CZ933" s="35"/>
      <c r="DA933" s="35"/>
      <c r="DB933" s="35"/>
      <c r="DC933" s="35"/>
      <c r="DD933" s="35"/>
      <c r="DE933" s="35"/>
      <c r="DF933" s="35"/>
      <c r="DG933" s="35"/>
      <c r="DH933" s="35"/>
      <c r="DI933" s="35"/>
      <c r="DJ933" s="35"/>
      <c r="DK933" s="35"/>
      <c r="DL933" s="35"/>
      <c r="DM933" s="35"/>
      <c r="DN933" s="35"/>
      <c r="DO933" s="35"/>
      <c r="DP933" s="35"/>
      <c r="DQ933" s="35"/>
      <c r="DR933" s="35"/>
      <c r="DS933" s="35"/>
      <c r="DT933" s="35"/>
      <c r="DU933" s="35"/>
      <c r="DV933" s="35"/>
      <c r="DW933" s="35"/>
      <c r="DX933" s="35"/>
      <c r="DY933" s="35"/>
      <c r="DZ933" s="35"/>
      <c r="EA933" s="35"/>
      <c r="EB933" s="35"/>
      <c r="EC933" s="35"/>
      <c r="ED933" s="35"/>
      <c r="EE933" s="35"/>
      <c r="EF933" s="35"/>
      <c r="EG933" s="35"/>
      <c r="EH933" s="35"/>
      <c r="EI933" s="35"/>
      <c r="EJ933" s="35"/>
      <c r="EK933" s="35"/>
      <c r="EL933" s="35"/>
      <c r="EM933" s="35"/>
      <c r="EN933" s="35"/>
      <c r="EO933" s="35"/>
      <c r="EP933" s="35"/>
      <c r="EQ933" s="35"/>
      <c r="ER933" s="35"/>
      <c r="ES933" s="35"/>
      <c r="ET933" s="35"/>
      <c r="EU933" s="35"/>
      <c r="EV933" s="35"/>
      <c r="EW933" s="35"/>
      <c r="EX933" s="35"/>
      <c r="EY933" s="35"/>
      <c r="EZ933" s="35"/>
      <c r="FA933" s="35"/>
      <c r="FB933" s="35"/>
      <c r="FC933" s="35"/>
      <c r="FD933" s="35"/>
      <c r="FE933" s="35"/>
      <c r="FF933" s="35"/>
      <c r="FG933" s="35"/>
      <c r="FH933" s="35"/>
      <c r="FI933" s="35"/>
      <c r="FJ933" s="35"/>
      <c r="FK933" s="35"/>
      <c r="FL933" s="35"/>
      <c r="FM933" s="35"/>
      <c r="FN933" s="35"/>
      <c r="FO933" s="35"/>
      <c r="FP933" s="35"/>
      <c r="FQ933" s="35"/>
      <c r="FR933" s="35"/>
      <c r="FS933" s="35"/>
      <c r="FT933" s="35"/>
      <c r="FU933" s="35"/>
      <c r="FV933" s="35"/>
      <c r="FW933" s="35"/>
      <c r="FX933" s="35"/>
      <c r="FY933" s="35"/>
      <c r="FZ933" s="35"/>
      <c r="GA933" s="35"/>
      <c r="GB933" s="35"/>
      <c r="GC933" s="35"/>
      <c r="GD933" s="35"/>
      <c r="GE933" s="35"/>
      <c r="GF933" s="35"/>
      <c r="GG933" s="35"/>
      <c r="GH933" s="35"/>
      <c r="GI933" s="35"/>
      <c r="GJ933" s="35"/>
      <c r="GK933" s="35"/>
      <c r="GL933" s="35"/>
      <c r="GM933" s="35"/>
      <c r="GN933" s="35"/>
      <c r="GO933" s="35"/>
      <c r="GP933" s="35"/>
      <c r="GQ933" s="35"/>
      <c r="GR933" s="35"/>
      <c r="GS933" s="35"/>
      <c r="GT933" s="35"/>
      <c r="GU933" s="35"/>
      <c r="GV933" s="35"/>
      <c r="GW933" s="35"/>
      <c r="GX933" s="35"/>
    </row>
    <row r="934" spans="1:206" x14ac:dyDescent="0.25">
      <c r="A934" s="35"/>
      <c r="B934" s="35"/>
      <c r="C934" s="35"/>
      <c r="D934" s="35"/>
      <c r="E934" s="35"/>
      <c r="F934" s="35"/>
      <c r="G934" s="35"/>
      <c r="H934" s="35"/>
      <c r="I934" s="35"/>
      <c r="J934" s="35"/>
      <c r="K934" s="35"/>
      <c r="L934" s="35"/>
      <c r="M934" s="35"/>
      <c r="N934" s="35"/>
      <c r="O934" s="35"/>
      <c r="P934" s="35"/>
      <c r="Q934" s="35"/>
      <c r="R934" s="35"/>
      <c r="S934" s="35"/>
      <c r="T934" s="35"/>
      <c r="U934" s="35"/>
      <c r="V934" s="35"/>
      <c r="W934" s="35"/>
      <c r="X934" s="35"/>
      <c r="Y934" s="35"/>
      <c r="Z934" s="35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35"/>
      <c r="AO934" s="35"/>
      <c r="AP934" s="35"/>
      <c r="AQ934" s="35"/>
      <c r="AR934" s="35"/>
      <c r="AS934" s="35"/>
      <c r="AT934" s="35"/>
      <c r="AU934" s="35"/>
      <c r="AV934" s="35"/>
      <c r="AW934" s="35"/>
      <c r="AX934" s="35"/>
      <c r="AY934" s="35"/>
      <c r="AZ934" s="35"/>
      <c r="BA934" s="35"/>
      <c r="BB934" s="35"/>
      <c r="BC934" s="35"/>
      <c r="BD934" s="35"/>
      <c r="BE934" s="35"/>
      <c r="BF934" s="35"/>
      <c r="BG934" s="35"/>
      <c r="BH934" s="35"/>
      <c r="BI934" s="35"/>
      <c r="BJ934" s="35"/>
      <c r="BK934" s="35"/>
      <c r="BL934" s="35"/>
      <c r="BM934" s="35"/>
      <c r="BN934" s="35"/>
      <c r="BO934" s="35"/>
      <c r="BP934" s="35"/>
      <c r="BQ934" s="35"/>
      <c r="BR934" s="35"/>
      <c r="BS934" s="35"/>
      <c r="BT934" s="35"/>
      <c r="BU934" s="35"/>
      <c r="BV934" s="35"/>
      <c r="BW934" s="35"/>
      <c r="BX934" s="35"/>
      <c r="BY934" s="35"/>
      <c r="BZ934" s="35"/>
      <c r="CA934" s="35"/>
      <c r="CB934" s="35"/>
      <c r="CC934" s="35"/>
      <c r="CD934" s="35"/>
      <c r="CE934" s="35"/>
      <c r="CF934" s="35"/>
      <c r="CG934" s="35"/>
      <c r="CH934" s="35"/>
      <c r="CI934" s="35"/>
      <c r="CJ934" s="35"/>
      <c r="CK934" s="35"/>
      <c r="CL934" s="35"/>
      <c r="CM934" s="35"/>
      <c r="CN934" s="35"/>
      <c r="CO934" s="35"/>
      <c r="CP934" s="35"/>
      <c r="CQ934" s="35"/>
      <c r="CR934" s="35"/>
      <c r="CS934" s="35"/>
      <c r="CT934" s="35"/>
      <c r="CU934" s="35"/>
      <c r="CV934" s="35"/>
      <c r="CW934" s="35"/>
      <c r="CX934" s="35"/>
      <c r="CY934" s="35"/>
      <c r="CZ934" s="35"/>
      <c r="DA934" s="35"/>
      <c r="DB934" s="35"/>
      <c r="DC934" s="35"/>
      <c r="DD934" s="35"/>
      <c r="DE934" s="35"/>
      <c r="DF934" s="35"/>
      <c r="DG934" s="35"/>
      <c r="DH934" s="35"/>
      <c r="DI934" s="35"/>
      <c r="DJ934" s="35"/>
      <c r="DK934" s="35"/>
      <c r="DL934" s="35"/>
      <c r="DM934" s="35"/>
      <c r="DN934" s="35"/>
      <c r="DO934" s="35"/>
      <c r="DP934" s="35"/>
      <c r="DQ934" s="35"/>
      <c r="DR934" s="35"/>
      <c r="DS934" s="35"/>
      <c r="DT934" s="35"/>
      <c r="DU934" s="35"/>
      <c r="DV934" s="35"/>
      <c r="DW934" s="35"/>
      <c r="DX934" s="35"/>
      <c r="DY934" s="35"/>
      <c r="DZ934" s="35"/>
      <c r="EA934" s="35"/>
      <c r="EB934" s="35"/>
      <c r="EC934" s="35"/>
      <c r="ED934" s="35"/>
      <c r="EE934" s="35"/>
      <c r="EF934" s="35"/>
      <c r="EG934" s="35"/>
      <c r="EH934" s="35"/>
      <c r="EI934" s="35"/>
      <c r="EJ934" s="35"/>
      <c r="EK934" s="35"/>
      <c r="EL934" s="35"/>
      <c r="EM934" s="35"/>
      <c r="EN934" s="35"/>
      <c r="EO934" s="35"/>
      <c r="EP934" s="35"/>
      <c r="EQ934" s="35"/>
      <c r="ER934" s="35"/>
      <c r="ES934" s="35"/>
      <c r="ET934" s="35"/>
      <c r="EU934" s="35"/>
      <c r="EV934" s="35"/>
      <c r="EW934" s="35"/>
      <c r="EX934" s="35"/>
      <c r="EY934" s="35"/>
      <c r="EZ934" s="35"/>
      <c r="FA934" s="35"/>
      <c r="FB934" s="35"/>
      <c r="FC934" s="35"/>
      <c r="FD934" s="35"/>
      <c r="FE934" s="35"/>
      <c r="FF934" s="35"/>
      <c r="FG934" s="35"/>
      <c r="FH934" s="35"/>
      <c r="FI934" s="35"/>
      <c r="FJ934" s="35"/>
      <c r="FK934" s="35"/>
      <c r="FL934" s="35"/>
      <c r="FM934" s="35"/>
      <c r="FN934" s="35"/>
      <c r="FO934" s="35"/>
      <c r="FP934" s="35"/>
      <c r="FQ934" s="35"/>
      <c r="FR934" s="35"/>
      <c r="FS934" s="35"/>
      <c r="FT934" s="35"/>
      <c r="FU934" s="35"/>
      <c r="FV934" s="35"/>
      <c r="FW934" s="35"/>
      <c r="FX934" s="35"/>
      <c r="FY934" s="35"/>
      <c r="FZ934" s="35"/>
      <c r="GA934" s="35"/>
      <c r="GB934" s="35"/>
      <c r="GC934" s="35"/>
      <c r="GD934" s="35"/>
      <c r="GE934" s="35"/>
      <c r="GF934" s="35"/>
      <c r="GG934" s="35"/>
      <c r="GH934" s="35"/>
      <c r="GI934" s="35"/>
      <c r="GJ934" s="35"/>
      <c r="GK934" s="35"/>
      <c r="GL934" s="35"/>
      <c r="GM934" s="35"/>
      <c r="GN934" s="35"/>
      <c r="GO934" s="35"/>
      <c r="GP934" s="35"/>
      <c r="GQ934" s="35"/>
      <c r="GR934" s="35"/>
      <c r="GS934" s="35"/>
      <c r="GT934" s="35"/>
      <c r="GU934" s="35"/>
      <c r="GV934" s="35"/>
      <c r="GW934" s="35"/>
      <c r="GX934" s="35"/>
    </row>
    <row r="935" spans="1:206" x14ac:dyDescent="0.25">
      <c r="A935" s="35"/>
      <c r="B935" s="35"/>
      <c r="C935" s="35"/>
      <c r="D935" s="35"/>
      <c r="E935" s="35"/>
      <c r="F935" s="35"/>
      <c r="G935" s="35"/>
      <c r="H935" s="35"/>
      <c r="I935" s="35"/>
      <c r="J935" s="35"/>
      <c r="K935" s="35"/>
      <c r="L935" s="35"/>
      <c r="M935" s="35"/>
      <c r="N935" s="35"/>
      <c r="O935" s="35"/>
      <c r="P935" s="35"/>
      <c r="Q935" s="35"/>
      <c r="R935" s="35"/>
      <c r="S935" s="35"/>
      <c r="T935" s="35"/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35"/>
      <c r="AO935" s="35"/>
      <c r="AP935" s="35"/>
      <c r="AQ935" s="35"/>
      <c r="AR935" s="35"/>
      <c r="AS935" s="35"/>
      <c r="AT935" s="35"/>
      <c r="AU935" s="35"/>
      <c r="AV935" s="35"/>
      <c r="AW935" s="35"/>
      <c r="AX935" s="35"/>
      <c r="AY935" s="35"/>
      <c r="AZ935" s="35"/>
      <c r="BA935" s="35"/>
      <c r="BB935" s="35"/>
      <c r="BC935" s="35"/>
      <c r="BD935" s="35"/>
      <c r="BE935" s="35"/>
      <c r="BF935" s="35"/>
      <c r="BG935" s="35"/>
      <c r="BH935" s="35"/>
      <c r="BI935" s="35"/>
      <c r="BJ935" s="35"/>
      <c r="BK935" s="35"/>
      <c r="BL935" s="35"/>
      <c r="BM935" s="35"/>
      <c r="BN935" s="35"/>
      <c r="BO935" s="35"/>
      <c r="BP935" s="35"/>
      <c r="BQ935" s="35"/>
      <c r="BR935" s="35"/>
      <c r="BS935" s="35"/>
      <c r="BT935" s="35"/>
      <c r="BU935" s="35"/>
      <c r="BV935" s="35"/>
      <c r="BW935" s="35"/>
      <c r="BX935" s="35"/>
      <c r="BY935" s="35"/>
      <c r="BZ935" s="35"/>
      <c r="CA935" s="35"/>
      <c r="CB935" s="35"/>
      <c r="CC935" s="35"/>
      <c r="CD935" s="35"/>
      <c r="CE935" s="35"/>
      <c r="CF935" s="35"/>
      <c r="CG935" s="35"/>
      <c r="CH935" s="35"/>
      <c r="CI935" s="35"/>
      <c r="CJ935" s="35"/>
      <c r="CK935" s="35"/>
      <c r="CL935" s="35"/>
      <c r="CM935" s="35"/>
      <c r="CN935" s="35"/>
      <c r="CO935" s="35"/>
      <c r="CP935" s="35"/>
      <c r="CQ935" s="35"/>
      <c r="CR935" s="35"/>
      <c r="CS935" s="35"/>
      <c r="CT935" s="35"/>
      <c r="CU935" s="35"/>
      <c r="CV935" s="35"/>
      <c r="CW935" s="35"/>
      <c r="CX935" s="35"/>
      <c r="CY935" s="35"/>
      <c r="CZ935" s="35"/>
      <c r="DA935" s="35"/>
      <c r="DB935" s="35"/>
      <c r="DC935" s="35"/>
      <c r="DD935" s="35"/>
      <c r="DE935" s="35"/>
      <c r="DF935" s="35"/>
      <c r="DG935" s="35"/>
      <c r="DH935" s="35"/>
      <c r="DI935" s="35"/>
      <c r="DJ935" s="35"/>
      <c r="DK935" s="35"/>
      <c r="DL935" s="35"/>
      <c r="DM935" s="35"/>
      <c r="DN935" s="35"/>
      <c r="DO935" s="35"/>
      <c r="DP935" s="35"/>
      <c r="DQ935" s="35"/>
      <c r="DR935" s="35"/>
      <c r="DS935" s="35"/>
      <c r="DT935" s="35"/>
      <c r="DU935" s="35"/>
      <c r="DV935" s="35"/>
      <c r="DW935" s="35"/>
      <c r="DX935" s="35"/>
      <c r="DY935" s="35"/>
      <c r="DZ935" s="35"/>
      <c r="EA935" s="35"/>
      <c r="EB935" s="35"/>
      <c r="EC935" s="35"/>
      <c r="ED935" s="35"/>
      <c r="EE935" s="35"/>
      <c r="EF935" s="35"/>
      <c r="EG935" s="35"/>
      <c r="EH935" s="35"/>
      <c r="EI935" s="35"/>
      <c r="EJ935" s="35"/>
      <c r="EK935" s="35"/>
      <c r="EL935" s="35"/>
      <c r="EM935" s="35"/>
      <c r="EN935" s="35"/>
      <c r="EO935" s="35"/>
      <c r="EP935" s="35"/>
      <c r="EQ935" s="35"/>
      <c r="ER935" s="35"/>
      <c r="ES935" s="35"/>
      <c r="ET935" s="35"/>
      <c r="EU935" s="35"/>
      <c r="EV935" s="35"/>
      <c r="EW935" s="35"/>
      <c r="EX935" s="35"/>
      <c r="EY935" s="35"/>
      <c r="EZ935" s="35"/>
      <c r="FA935" s="35"/>
      <c r="FB935" s="35"/>
      <c r="FC935" s="35"/>
      <c r="FD935" s="35"/>
      <c r="FE935" s="35"/>
      <c r="FF935" s="35"/>
      <c r="FG935" s="35"/>
      <c r="FH935" s="35"/>
      <c r="FI935" s="35"/>
      <c r="FJ935" s="35"/>
      <c r="FK935" s="35"/>
      <c r="FL935" s="35"/>
      <c r="FM935" s="35"/>
      <c r="FN935" s="35"/>
      <c r="FO935" s="35"/>
      <c r="FP935" s="35"/>
      <c r="FQ935" s="35"/>
      <c r="FR935" s="35"/>
      <c r="FS935" s="35"/>
      <c r="FT935" s="35"/>
      <c r="FU935" s="35"/>
      <c r="FV935" s="35"/>
      <c r="FW935" s="35"/>
      <c r="FX935" s="35"/>
      <c r="FY935" s="35"/>
      <c r="FZ935" s="35"/>
      <c r="GA935" s="35"/>
      <c r="GB935" s="35"/>
      <c r="GC935" s="35"/>
      <c r="GD935" s="35"/>
      <c r="GE935" s="35"/>
      <c r="GF935" s="35"/>
      <c r="GG935" s="35"/>
      <c r="GH935" s="35"/>
      <c r="GI935" s="35"/>
      <c r="GJ935" s="35"/>
      <c r="GK935" s="35"/>
      <c r="GL935" s="35"/>
      <c r="GM935" s="35"/>
      <c r="GN935" s="35"/>
      <c r="GO935" s="35"/>
      <c r="GP935" s="35"/>
      <c r="GQ935" s="35"/>
      <c r="GR935" s="35"/>
      <c r="GS935" s="35"/>
      <c r="GT935" s="35"/>
      <c r="GU935" s="35"/>
      <c r="GV935" s="35"/>
      <c r="GW935" s="35"/>
      <c r="GX935" s="35"/>
    </row>
    <row r="936" spans="1:206" x14ac:dyDescent="0.25">
      <c r="A936" s="35"/>
      <c r="B936" s="35"/>
      <c r="C936" s="35"/>
      <c r="D936" s="35"/>
      <c r="E936" s="35"/>
      <c r="F936" s="35"/>
      <c r="G936" s="35"/>
      <c r="H936" s="35"/>
      <c r="I936" s="35"/>
      <c r="J936" s="35"/>
      <c r="K936" s="35"/>
      <c r="L936" s="35"/>
      <c r="M936" s="35"/>
      <c r="N936" s="35"/>
      <c r="O936" s="35"/>
      <c r="P936" s="35"/>
      <c r="Q936" s="35"/>
      <c r="R936" s="35"/>
      <c r="S936" s="35"/>
      <c r="T936" s="35"/>
      <c r="U936" s="35"/>
      <c r="V936" s="35"/>
      <c r="W936" s="35"/>
      <c r="X936" s="35"/>
      <c r="Y936" s="35"/>
      <c r="Z936" s="35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35"/>
      <c r="AO936" s="35"/>
      <c r="AP936" s="35"/>
      <c r="AQ936" s="35"/>
      <c r="AR936" s="35"/>
      <c r="AS936" s="35"/>
      <c r="AT936" s="35"/>
      <c r="AU936" s="35"/>
      <c r="AV936" s="35"/>
      <c r="AW936" s="35"/>
      <c r="AX936" s="35"/>
      <c r="AY936" s="35"/>
      <c r="AZ936" s="35"/>
      <c r="BA936" s="35"/>
      <c r="BB936" s="35"/>
      <c r="BC936" s="35"/>
      <c r="BD936" s="35"/>
      <c r="BE936" s="35"/>
      <c r="BF936" s="35"/>
      <c r="BG936" s="35"/>
      <c r="BH936" s="35"/>
      <c r="BI936" s="35"/>
      <c r="BJ936" s="35"/>
      <c r="BK936" s="35"/>
      <c r="BL936" s="35"/>
      <c r="BM936" s="35"/>
      <c r="BN936" s="35"/>
      <c r="BO936" s="35"/>
      <c r="BP936" s="35"/>
      <c r="BQ936" s="35"/>
      <c r="BR936" s="35"/>
      <c r="BS936" s="35"/>
      <c r="BT936" s="35"/>
      <c r="BU936" s="35"/>
      <c r="BV936" s="35"/>
      <c r="BW936" s="35"/>
      <c r="BX936" s="35"/>
      <c r="BY936" s="35"/>
      <c r="BZ936" s="35"/>
      <c r="CA936" s="35"/>
      <c r="CB936" s="35"/>
      <c r="CC936" s="35"/>
      <c r="CD936" s="35"/>
      <c r="CE936" s="35"/>
      <c r="CF936" s="35"/>
      <c r="CG936" s="35"/>
      <c r="CH936" s="35"/>
      <c r="CI936" s="35"/>
      <c r="CJ936" s="35"/>
      <c r="CK936" s="35"/>
      <c r="CL936" s="35"/>
      <c r="CM936" s="35"/>
      <c r="CN936" s="35"/>
      <c r="CO936" s="35"/>
      <c r="CP936" s="35"/>
      <c r="CQ936" s="35"/>
      <c r="CR936" s="35"/>
      <c r="CS936" s="35"/>
      <c r="CT936" s="35"/>
      <c r="CU936" s="35"/>
      <c r="CV936" s="35"/>
      <c r="CW936" s="35"/>
      <c r="CX936" s="35"/>
      <c r="CY936" s="35"/>
      <c r="CZ936" s="35"/>
      <c r="DA936" s="35"/>
      <c r="DB936" s="35"/>
      <c r="DC936" s="35"/>
      <c r="DD936" s="35"/>
      <c r="DE936" s="35"/>
      <c r="DF936" s="35"/>
      <c r="DG936" s="35"/>
      <c r="DH936" s="35"/>
      <c r="DI936" s="35"/>
      <c r="DJ936" s="35"/>
      <c r="DK936" s="35"/>
      <c r="DL936" s="35"/>
      <c r="DM936" s="35"/>
      <c r="DN936" s="35"/>
      <c r="DO936" s="35"/>
      <c r="DP936" s="35"/>
      <c r="DQ936" s="35"/>
      <c r="DR936" s="35"/>
      <c r="DS936" s="35"/>
      <c r="DT936" s="35"/>
      <c r="DU936" s="35"/>
      <c r="DV936" s="35"/>
      <c r="DW936" s="35"/>
      <c r="DX936" s="35"/>
      <c r="DY936" s="35"/>
      <c r="DZ936" s="35"/>
      <c r="EA936" s="35"/>
      <c r="EB936" s="35"/>
      <c r="EC936" s="35"/>
      <c r="ED936" s="35"/>
      <c r="EE936" s="35"/>
      <c r="EF936" s="35"/>
      <c r="EG936" s="35"/>
      <c r="EH936" s="35"/>
      <c r="EI936" s="35"/>
      <c r="EJ936" s="35"/>
      <c r="EK936" s="35"/>
      <c r="EL936" s="35"/>
      <c r="EM936" s="35"/>
      <c r="EN936" s="35"/>
      <c r="EO936" s="35"/>
      <c r="EP936" s="35"/>
      <c r="EQ936" s="35"/>
      <c r="ER936" s="35"/>
      <c r="ES936" s="35"/>
      <c r="ET936" s="35"/>
      <c r="EU936" s="35"/>
      <c r="EV936" s="35"/>
      <c r="EW936" s="35"/>
      <c r="EX936" s="35"/>
      <c r="EY936" s="35"/>
      <c r="EZ936" s="35"/>
      <c r="FA936" s="35"/>
      <c r="FB936" s="35"/>
      <c r="FC936" s="35"/>
      <c r="FD936" s="35"/>
      <c r="FE936" s="35"/>
      <c r="FF936" s="35"/>
      <c r="FG936" s="35"/>
      <c r="FH936" s="35"/>
      <c r="FI936" s="35"/>
      <c r="FJ936" s="35"/>
      <c r="FK936" s="35"/>
      <c r="FL936" s="35"/>
      <c r="FM936" s="35"/>
      <c r="FN936" s="35"/>
      <c r="FO936" s="35"/>
      <c r="FP936" s="35"/>
      <c r="FQ936" s="35"/>
      <c r="FR936" s="35"/>
      <c r="FS936" s="35"/>
      <c r="FT936" s="35"/>
      <c r="FU936" s="35"/>
      <c r="FV936" s="35"/>
      <c r="FW936" s="35"/>
      <c r="FX936" s="35"/>
      <c r="FY936" s="35"/>
      <c r="FZ936" s="35"/>
      <c r="GA936" s="35"/>
      <c r="GB936" s="35"/>
      <c r="GC936" s="35"/>
      <c r="GD936" s="35"/>
      <c r="GE936" s="35"/>
      <c r="GF936" s="35"/>
      <c r="GG936" s="35"/>
      <c r="GH936" s="35"/>
      <c r="GI936" s="35"/>
      <c r="GJ936" s="35"/>
      <c r="GK936" s="35"/>
      <c r="GL936" s="35"/>
      <c r="GM936" s="35"/>
      <c r="GN936" s="35"/>
      <c r="GO936" s="35"/>
      <c r="GP936" s="35"/>
      <c r="GQ936" s="35"/>
      <c r="GR936" s="35"/>
      <c r="GS936" s="35"/>
      <c r="GT936" s="35"/>
      <c r="GU936" s="35"/>
      <c r="GV936" s="35"/>
      <c r="GW936" s="35"/>
      <c r="GX936" s="35"/>
    </row>
    <row r="937" spans="1:206" x14ac:dyDescent="0.25">
      <c r="A937" s="35"/>
      <c r="B937" s="35"/>
      <c r="C937" s="35"/>
      <c r="D937" s="35"/>
      <c r="E937" s="35"/>
      <c r="F937" s="35"/>
      <c r="G937" s="35"/>
      <c r="H937" s="35"/>
      <c r="I937" s="35"/>
      <c r="J937" s="35"/>
      <c r="K937" s="35"/>
      <c r="L937" s="35"/>
      <c r="M937" s="35"/>
      <c r="N937" s="35"/>
      <c r="O937" s="35"/>
      <c r="P937" s="35"/>
      <c r="Q937" s="35"/>
      <c r="R937" s="35"/>
      <c r="S937" s="35"/>
      <c r="T937" s="35"/>
      <c r="U937" s="35"/>
      <c r="V937" s="35"/>
      <c r="W937" s="35"/>
      <c r="X937" s="35"/>
      <c r="Y937" s="35"/>
      <c r="Z937" s="35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35"/>
      <c r="AO937" s="35"/>
      <c r="AP937" s="35"/>
      <c r="AQ937" s="35"/>
      <c r="AR937" s="35"/>
      <c r="AS937" s="35"/>
      <c r="AT937" s="35"/>
      <c r="AU937" s="35"/>
      <c r="AV937" s="35"/>
      <c r="AW937" s="35"/>
      <c r="AX937" s="35"/>
      <c r="AY937" s="35"/>
      <c r="AZ937" s="35"/>
      <c r="BA937" s="35"/>
      <c r="BB937" s="35"/>
      <c r="BC937" s="35"/>
      <c r="BD937" s="35"/>
      <c r="BE937" s="35"/>
      <c r="BF937" s="35"/>
      <c r="BG937" s="35"/>
      <c r="BH937" s="35"/>
      <c r="BI937" s="35"/>
      <c r="BJ937" s="35"/>
      <c r="BK937" s="35"/>
      <c r="BL937" s="35"/>
      <c r="BM937" s="35"/>
      <c r="BN937" s="35"/>
      <c r="BO937" s="35"/>
      <c r="BP937" s="35"/>
      <c r="BQ937" s="35"/>
      <c r="BR937" s="35"/>
      <c r="BS937" s="35"/>
      <c r="BT937" s="35"/>
      <c r="BU937" s="35"/>
      <c r="BV937" s="35"/>
      <c r="BW937" s="35"/>
      <c r="BX937" s="35"/>
      <c r="BY937" s="35"/>
      <c r="BZ937" s="35"/>
      <c r="CA937" s="35"/>
      <c r="CB937" s="35"/>
      <c r="CC937" s="35"/>
      <c r="CD937" s="35"/>
      <c r="CE937" s="35"/>
      <c r="CF937" s="35"/>
      <c r="CG937" s="35"/>
      <c r="CH937" s="35"/>
      <c r="CI937" s="35"/>
      <c r="CJ937" s="35"/>
      <c r="CK937" s="35"/>
      <c r="CL937" s="35"/>
      <c r="CM937" s="35"/>
      <c r="CN937" s="35"/>
      <c r="CO937" s="35"/>
      <c r="CP937" s="35"/>
      <c r="CQ937" s="35"/>
      <c r="CR937" s="35"/>
      <c r="CS937" s="35"/>
      <c r="CT937" s="35"/>
      <c r="CU937" s="35"/>
      <c r="CV937" s="35"/>
      <c r="CW937" s="35"/>
      <c r="CX937" s="35"/>
      <c r="CY937" s="35"/>
      <c r="CZ937" s="35"/>
      <c r="DA937" s="35"/>
      <c r="DB937" s="35"/>
      <c r="DC937" s="35"/>
      <c r="DD937" s="35"/>
      <c r="DE937" s="35"/>
      <c r="DF937" s="35"/>
      <c r="DG937" s="35"/>
      <c r="DH937" s="35"/>
      <c r="DI937" s="35"/>
      <c r="DJ937" s="35"/>
      <c r="DK937" s="35"/>
      <c r="DL937" s="35"/>
      <c r="DM937" s="35"/>
      <c r="DN937" s="35"/>
      <c r="DO937" s="35"/>
      <c r="DP937" s="35"/>
      <c r="DQ937" s="35"/>
      <c r="DR937" s="35"/>
      <c r="DS937" s="35"/>
      <c r="DT937" s="35"/>
      <c r="DU937" s="35"/>
      <c r="DV937" s="35"/>
      <c r="DW937" s="35"/>
      <c r="DX937" s="35"/>
      <c r="DY937" s="35"/>
      <c r="DZ937" s="35"/>
      <c r="EA937" s="35"/>
      <c r="EB937" s="35"/>
      <c r="EC937" s="35"/>
      <c r="ED937" s="35"/>
      <c r="EE937" s="35"/>
      <c r="EF937" s="35"/>
      <c r="EG937" s="35"/>
      <c r="EH937" s="35"/>
      <c r="EI937" s="35"/>
      <c r="EJ937" s="35"/>
      <c r="EK937" s="35"/>
      <c r="EL937" s="35"/>
      <c r="EM937" s="35"/>
      <c r="EN937" s="35"/>
      <c r="EO937" s="35"/>
      <c r="EP937" s="35"/>
      <c r="EQ937" s="35"/>
      <c r="ER937" s="35"/>
      <c r="ES937" s="35"/>
      <c r="ET937" s="35"/>
      <c r="EU937" s="35"/>
      <c r="EV937" s="35"/>
      <c r="EW937" s="35"/>
      <c r="EX937" s="35"/>
      <c r="EY937" s="35"/>
      <c r="EZ937" s="35"/>
      <c r="FA937" s="35"/>
      <c r="FB937" s="35"/>
      <c r="FC937" s="35"/>
      <c r="FD937" s="35"/>
      <c r="FE937" s="35"/>
      <c r="FF937" s="35"/>
      <c r="FG937" s="35"/>
      <c r="FH937" s="35"/>
      <c r="FI937" s="35"/>
      <c r="FJ937" s="35"/>
      <c r="FK937" s="35"/>
      <c r="FL937" s="35"/>
      <c r="FM937" s="35"/>
      <c r="FN937" s="35"/>
      <c r="FO937" s="35"/>
      <c r="FP937" s="35"/>
      <c r="FQ937" s="35"/>
      <c r="FR937" s="35"/>
      <c r="FS937" s="35"/>
      <c r="FT937" s="35"/>
      <c r="FU937" s="35"/>
      <c r="FV937" s="35"/>
      <c r="FW937" s="35"/>
      <c r="FX937" s="35"/>
      <c r="FY937" s="35"/>
      <c r="FZ937" s="35"/>
      <c r="GA937" s="35"/>
      <c r="GB937" s="35"/>
      <c r="GC937" s="35"/>
      <c r="GD937" s="35"/>
      <c r="GE937" s="35"/>
      <c r="GF937" s="35"/>
      <c r="GG937" s="35"/>
      <c r="GH937" s="35"/>
      <c r="GI937" s="35"/>
      <c r="GJ937" s="35"/>
      <c r="GK937" s="35"/>
      <c r="GL937" s="35"/>
      <c r="GM937" s="35"/>
      <c r="GN937" s="35"/>
      <c r="GO937" s="35"/>
      <c r="GP937" s="35"/>
      <c r="GQ937" s="35"/>
      <c r="GR937" s="35"/>
      <c r="GS937" s="35"/>
      <c r="GT937" s="35"/>
      <c r="GU937" s="35"/>
      <c r="GV937" s="35"/>
      <c r="GW937" s="35"/>
      <c r="GX937" s="35"/>
    </row>
    <row r="938" spans="1:206" x14ac:dyDescent="0.25">
      <c r="A938" s="35"/>
      <c r="B938" s="35"/>
      <c r="C938" s="35"/>
      <c r="D938" s="35"/>
      <c r="E938" s="35"/>
      <c r="F938" s="35"/>
      <c r="G938" s="35"/>
      <c r="H938" s="35"/>
      <c r="I938" s="35"/>
      <c r="J938" s="35"/>
      <c r="K938" s="35"/>
      <c r="L938" s="35"/>
      <c r="M938" s="35"/>
      <c r="N938" s="35"/>
      <c r="O938" s="35"/>
      <c r="P938" s="35"/>
      <c r="Q938" s="35"/>
      <c r="R938" s="35"/>
      <c r="S938" s="35"/>
      <c r="T938" s="35"/>
      <c r="U938" s="35"/>
      <c r="V938" s="35"/>
      <c r="W938" s="35"/>
      <c r="X938" s="35"/>
      <c r="Y938" s="35"/>
      <c r="Z938" s="35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35"/>
      <c r="AO938" s="35"/>
      <c r="AP938" s="35"/>
      <c r="AQ938" s="35"/>
      <c r="AR938" s="35"/>
      <c r="AS938" s="35"/>
      <c r="AT938" s="35"/>
      <c r="AU938" s="35"/>
      <c r="AV938" s="35"/>
      <c r="AW938" s="35"/>
      <c r="AX938" s="35"/>
      <c r="AY938" s="35"/>
      <c r="AZ938" s="35"/>
      <c r="BA938" s="35"/>
      <c r="BB938" s="35"/>
      <c r="BC938" s="35"/>
      <c r="BD938" s="35"/>
      <c r="BE938" s="35"/>
      <c r="BF938" s="35"/>
      <c r="BG938" s="35"/>
      <c r="BH938" s="35"/>
      <c r="BI938" s="35"/>
      <c r="BJ938" s="35"/>
      <c r="BK938" s="35"/>
      <c r="BL938" s="35"/>
      <c r="BM938" s="35"/>
      <c r="BN938" s="35"/>
      <c r="BO938" s="35"/>
      <c r="BP938" s="35"/>
      <c r="BQ938" s="35"/>
      <c r="BR938" s="35"/>
      <c r="BS938" s="35"/>
      <c r="BT938" s="35"/>
      <c r="BU938" s="35"/>
      <c r="BV938" s="35"/>
      <c r="BW938" s="35"/>
      <c r="BX938" s="35"/>
      <c r="BY938" s="35"/>
      <c r="BZ938" s="35"/>
      <c r="CA938" s="35"/>
      <c r="CB938" s="35"/>
      <c r="CC938" s="35"/>
      <c r="CD938" s="35"/>
      <c r="CE938" s="35"/>
      <c r="CF938" s="35"/>
      <c r="CG938" s="35"/>
      <c r="CH938" s="35"/>
      <c r="CI938" s="35"/>
      <c r="CJ938" s="35"/>
      <c r="CK938" s="35"/>
      <c r="CL938" s="35"/>
      <c r="CM938" s="35"/>
      <c r="CN938" s="35"/>
      <c r="CO938" s="35"/>
      <c r="CP938" s="35"/>
      <c r="CQ938" s="35"/>
      <c r="CR938" s="35"/>
      <c r="CS938" s="35"/>
      <c r="CT938" s="35"/>
      <c r="CU938" s="35"/>
      <c r="CV938" s="35"/>
      <c r="CW938" s="35"/>
      <c r="CX938" s="35"/>
      <c r="CY938" s="35"/>
      <c r="CZ938" s="35"/>
      <c r="DA938" s="35"/>
      <c r="DB938" s="35"/>
      <c r="DC938" s="35"/>
      <c r="DD938" s="35"/>
      <c r="DE938" s="35"/>
      <c r="DF938" s="35"/>
      <c r="DG938" s="35"/>
      <c r="DH938" s="35"/>
      <c r="DI938" s="35"/>
      <c r="DJ938" s="35"/>
      <c r="DK938" s="35"/>
      <c r="DL938" s="35"/>
      <c r="DM938" s="35"/>
      <c r="DN938" s="35"/>
      <c r="DO938" s="35"/>
      <c r="DP938" s="35"/>
      <c r="DQ938" s="35"/>
      <c r="DR938" s="35"/>
      <c r="DS938" s="35"/>
      <c r="DT938" s="35"/>
      <c r="DU938" s="35"/>
      <c r="DV938" s="35"/>
      <c r="DW938" s="35"/>
      <c r="DX938" s="35"/>
      <c r="DY938" s="35"/>
      <c r="DZ938" s="35"/>
      <c r="EA938" s="35"/>
      <c r="EB938" s="35"/>
      <c r="EC938" s="35"/>
      <c r="ED938" s="35"/>
      <c r="EE938" s="35"/>
      <c r="EF938" s="35"/>
      <c r="EG938" s="35"/>
      <c r="EH938" s="35"/>
      <c r="EI938" s="35"/>
      <c r="EJ938" s="35"/>
      <c r="EK938" s="35"/>
      <c r="EL938" s="35"/>
      <c r="EM938" s="35"/>
      <c r="EN938" s="35"/>
      <c r="EO938" s="35"/>
      <c r="EP938" s="35"/>
      <c r="EQ938" s="35"/>
      <c r="ER938" s="35"/>
      <c r="ES938" s="35"/>
      <c r="ET938" s="35"/>
      <c r="EU938" s="35"/>
      <c r="EV938" s="35"/>
      <c r="EW938" s="35"/>
      <c r="EX938" s="35"/>
      <c r="EY938" s="35"/>
      <c r="EZ938" s="35"/>
      <c r="FA938" s="35"/>
      <c r="FB938" s="35"/>
      <c r="FC938" s="35"/>
      <c r="FD938" s="35"/>
      <c r="FE938" s="35"/>
      <c r="FF938" s="35"/>
      <c r="FG938" s="35"/>
      <c r="FH938" s="35"/>
      <c r="FI938" s="35"/>
      <c r="FJ938" s="35"/>
      <c r="FK938" s="35"/>
      <c r="FL938" s="35"/>
      <c r="FM938" s="35"/>
      <c r="FN938" s="35"/>
      <c r="FO938" s="35"/>
      <c r="FP938" s="35"/>
      <c r="FQ938" s="35"/>
      <c r="FR938" s="35"/>
      <c r="FS938" s="35"/>
      <c r="FT938" s="35"/>
      <c r="FU938" s="35"/>
      <c r="FV938" s="35"/>
      <c r="FW938" s="35"/>
      <c r="FX938" s="35"/>
      <c r="FY938" s="35"/>
      <c r="FZ938" s="35"/>
      <c r="GA938" s="35"/>
      <c r="GB938" s="35"/>
      <c r="GC938" s="35"/>
      <c r="GD938" s="35"/>
      <c r="GE938" s="35"/>
      <c r="GF938" s="35"/>
      <c r="GG938" s="35"/>
      <c r="GH938" s="35"/>
      <c r="GI938" s="35"/>
      <c r="GJ938" s="35"/>
      <c r="GK938" s="35"/>
      <c r="GL938" s="35"/>
      <c r="GM938" s="35"/>
      <c r="GN938" s="35"/>
      <c r="GO938" s="35"/>
      <c r="GP938" s="35"/>
      <c r="GQ938" s="35"/>
      <c r="GR938" s="35"/>
      <c r="GS938" s="35"/>
      <c r="GT938" s="35"/>
      <c r="GU938" s="35"/>
      <c r="GV938" s="35"/>
      <c r="GW938" s="35"/>
      <c r="GX938" s="35"/>
    </row>
    <row r="939" spans="1:206" x14ac:dyDescent="0.25">
      <c r="A939" s="35"/>
      <c r="B939" s="35"/>
      <c r="C939" s="35"/>
      <c r="D939" s="35"/>
      <c r="E939" s="35"/>
      <c r="F939" s="35"/>
      <c r="G939" s="35"/>
      <c r="H939" s="35"/>
      <c r="I939" s="35"/>
      <c r="J939" s="35"/>
      <c r="K939" s="35"/>
      <c r="L939" s="35"/>
      <c r="M939" s="35"/>
      <c r="N939" s="35"/>
      <c r="O939" s="35"/>
      <c r="P939" s="35"/>
      <c r="Q939" s="35"/>
      <c r="R939" s="35"/>
      <c r="S939" s="35"/>
      <c r="T939" s="35"/>
      <c r="U939" s="35"/>
      <c r="V939" s="35"/>
      <c r="W939" s="35"/>
      <c r="X939" s="35"/>
      <c r="Y939" s="35"/>
      <c r="Z939" s="35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35"/>
      <c r="AO939" s="35"/>
      <c r="AP939" s="35"/>
      <c r="AQ939" s="35"/>
      <c r="AR939" s="35"/>
      <c r="AS939" s="35"/>
      <c r="AT939" s="35"/>
      <c r="AU939" s="35"/>
      <c r="AV939" s="35"/>
      <c r="AW939" s="35"/>
      <c r="AX939" s="35"/>
      <c r="AY939" s="35"/>
      <c r="AZ939" s="35"/>
      <c r="BA939" s="35"/>
      <c r="BB939" s="35"/>
      <c r="BC939" s="35"/>
      <c r="BD939" s="35"/>
      <c r="BE939" s="35"/>
      <c r="BF939" s="35"/>
      <c r="BG939" s="35"/>
      <c r="BH939" s="35"/>
      <c r="BI939" s="35"/>
      <c r="BJ939" s="35"/>
      <c r="BK939" s="35"/>
      <c r="BL939" s="35"/>
      <c r="BM939" s="35"/>
      <c r="BN939" s="35"/>
      <c r="BO939" s="35"/>
      <c r="BP939" s="35"/>
      <c r="BQ939" s="35"/>
      <c r="BR939" s="35"/>
      <c r="BS939" s="35"/>
      <c r="BT939" s="35"/>
      <c r="BU939" s="35"/>
      <c r="BV939" s="35"/>
      <c r="BW939" s="35"/>
      <c r="BX939" s="35"/>
      <c r="BY939" s="35"/>
      <c r="BZ939" s="35"/>
      <c r="CA939" s="35"/>
      <c r="CB939" s="35"/>
      <c r="CC939" s="35"/>
      <c r="CD939" s="35"/>
      <c r="CE939" s="35"/>
      <c r="CF939" s="35"/>
      <c r="CG939" s="35"/>
      <c r="CH939" s="35"/>
      <c r="CI939" s="35"/>
      <c r="CJ939" s="35"/>
      <c r="CK939" s="35"/>
      <c r="CL939" s="35"/>
      <c r="CM939" s="35"/>
      <c r="CN939" s="35"/>
      <c r="CO939" s="35"/>
      <c r="CP939" s="35"/>
      <c r="CQ939" s="35"/>
      <c r="CR939" s="35"/>
      <c r="CS939" s="35"/>
      <c r="CT939" s="35"/>
      <c r="CU939" s="35"/>
      <c r="CV939" s="35"/>
      <c r="CW939" s="35"/>
      <c r="CX939" s="35"/>
      <c r="CY939" s="35"/>
      <c r="CZ939" s="35"/>
      <c r="DA939" s="35"/>
      <c r="DB939" s="35"/>
      <c r="DC939" s="35"/>
      <c r="DD939" s="35"/>
      <c r="DE939" s="35"/>
      <c r="DF939" s="35"/>
      <c r="DG939" s="35"/>
      <c r="DH939" s="35"/>
      <c r="DI939" s="35"/>
      <c r="DJ939" s="35"/>
      <c r="DK939" s="35"/>
      <c r="DL939" s="35"/>
      <c r="DM939" s="35"/>
      <c r="DN939" s="35"/>
      <c r="DO939" s="35"/>
      <c r="DP939" s="35"/>
      <c r="DQ939" s="35"/>
      <c r="DR939" s="35"/>
      <c r="DS939" s="35"/>
      <c r="DT939" s="35"/>
      <c r="DU939" s="35"/>
      <c r="DV939" s="35"/>
      <c r="DW939" s="35"/>
      <c r="DX939" s="35"/>
      <c r="DY939" s="35"/>
      <c r="DZ939" s="35"/>
      <c r="EA939" s="35"/>
      <c r="EB939" s="35"/>
      <c r="EC939" s="35"/>
      <c r="ED939" s="35"/>
      <c r="EE939" s="35"/>
      <c r="EF939" s="35"/>
      <c r="EG939" s="35"/>
      <c r="EH939" s="35"/>
      <c r="EI939" s="35"/>
      <c r="EJ939" s="35"/>
      <c r="EK939" s="35"/>
      <c r="EL939" s="35"/>
      <c r="EM939" s="35"/>
      <c r="EN939" s="35"/>
      <c r="EO939" s="35"/>
      <c r="EP939" s="35"/>
      <c r="EQ939" s="35"/>
      <c r="ER939" s="35"/>
      <c r="ES939" s="35"/>
      <c r="ET939" s="35"/>
      <c r="EU939" s="35"/>
      <c r="EV939" s="35"/>
      <c r="EW939" s="35"/>
      <c r="EX939" s="35"/>
      <c r="EY939" s="35"/>
      <c r="EZ939" s="35"/>
      <c r="FA939" s="35"/>
      <c r="FB939" s="35"/>
      <c r="FC939" s="35"/>
      <c r="FD939" s="35"/>
      <c r="FE939" s="35"/>
      <c r="FF939" s="35"/>
      <c r="FG939" s="35"/>
      <c r="FH939" s="35"/>
      <c r="FI939" s="35"/>
      <c r="FJ939" s="35"/>
      <c r="FK939" s="35"/>
      <c r="FL939" s="35"/>
      <c r="FM939" s="35"/>
      <c r="FN939" s="35"/>
      <c r="FO939" s="35"/>
      <c r="FP939" s="35"/>
      <c r="FQ939" s="35"/>
      <c r="FR939" s="35"/>
      <c r="FS939" s="35"/>
      <c r="FT939" s="35"/>
      <c r="FU939" s="35"/>
      <c r="FV939" s="35"/>
      <c r="FW939" s="35"/>
      <c r="FX939" s="35"/>
      <c r="FY939" s="35"/>
      <c r="FZ939" s="35"/>
      <c r="GA939" s="35"/>
      <c r="GB939" s="35"/>
      <c r="GC939" s="35"/>
      <c r="GD939" s="35"/>
      <c r="GE939" s="35"/>
      <c r="GF939" s="35"/>
      <c r="GG939" s="35"/>
      <c r="GH939" s="35"/>
      <c r="GI939" s="35"/>
      <c r="GJ939" s="35"/>
      <c r="GK939" s="35"/>
      <c r="GL939" s="35"/>
      <c r="GM939" s="35"/>
      <c r="GN939" s="35"/>
      <c r="GO939" s="35"/>
      <c r="GP939" s="35"/>
      <c r="GQ939" s="35"/>
      <c r="GR939" s="35"/>
      <c r="GS939" s="35"/>
      <c r="GT939" s="35"/>
      <c r="GU939" s="35"/>
      <c r="GV939" s="35"/>
      <c r="GW939" s="35"/>
      <c r="GX939" s="35"/>
    </row>
    <row r="940" spans="1:206" x14ac:dyDescent="0.25">
      <c r="A940" s="35"/>
      <c r="B940" s="35"/>
      <c r="C940" s="35"/>
      <c r="D940" s="35"/>
      <c r="E940" s="35"/>
      <c r="F940" s="35"/>
      <c r="G940" s="35"/>
      <c r="H940" s="35"/>
      <c r="I940" s="35"/>
      <c r="J940" s="35"/>
      <c r="K940" s="35"/>
      <c r="L940" s="35"/>
      <c r="M940" s="35"/>
      <c r="N940" s="35"/>
      <c r="O940" s="35"/>
      <c r="P940" s="35"/>
      <c r="Q940" s="35"/>
      <c r="R940" s="35"/>
      <c r="S940" s="35"/>
      <c r="T940" s="35"/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35"/>
      <c r="AO940" s="35"/>
      <c r="AP940" s="35"/>
      <c r="AQ940" s="35"/>
      <c r="AR940" s="35"/>
      <c r="AS940" s="35"/>
      <c r="AT940" s="35"/>
      <c r="AU940" s="35"/>
      <c r="AV940" s="35"/>
      <c r="AW940" s="35"/>
      <c r="AX940" s="35"/>
      <c r="AY940" s="35"/>
      <c r="AZ940" s="35"/>
      <c r="BA940" s="35"/>
      <c r="BB940" s="35"/>
      <c r="BC940" s="35"/>
      <c r="BD940" s="35"/>
      <c r="BE940" s="35"/>
      <c r="BF940" s="35"/>
      <c r="BG940" s="35"/>
      <c r="BH940" s="35"/>
      <c r="BI940" s="35"/>
      <c r="BJ940" s="35"/>
      <c r="BK940" s="35"/>
      <c r="BL940" s="35"/>
      <c r="BM940" s="35"/>
      <c r="BN940" s="35"/>
      <c r="BO940" s="35"/>
      <c r="BP940" s="35"/>
      <c r="BQ940" s="35"/>
      <c r="BR940" s="35"/>
      <c r="BS940" s="35"/>
      <c r="BT940" s="35"/>
      <c r="BU940" s="35"/>
      <c r="BV940" s="35"/>
      <c r="BW940" s="35"/>
      <c r="BX940" s="35"/>
      <c r="BY940" s="35"/>
      <c r="BZ940" s="35"/>
      <c r="CA940" s="35"/>
      <c r="CB940" s="35"/>
      <c r="CC940" s="35"/>
      <c r="CD940" s="35"/>
      <c r="CE940" s="35"/>
      <c r="CF940" s="35"/>
      <c r="CG940" s="35"/>
      <c r="CH940" s="35"/>
      <c r="CI940" s="35"/>
      <c r="CJ940" s="35"/>
      <c r="CK940" s="35"/>
      <c r="CL940" s="35"/>
      <c r="CM940" s="35"/>
      <c r="CN940" s="35"/>
      <c r="CO940" s="35"/>
      <c r="CP940" s="35"/>
      <c r="CQ940" s="35"/>
      <c r="CR940" s="35"/>
      <c r="CS940" s="35"/>
      <c r="CT940" s="35"/>
      <c r="CU940" s="35"/>
      <c r="CV940" s="35"/>
      <c r="CW940" s="35"/>
      <c r="CX940" s="35"/>
      <c r="CY940" s="35"/>
      <c r="CZ940" s="35"/>
      <c r="DA940" s="35"/>
      <c r="DB940" s="35"/>
      <c r="DC940" s="35"/>
      <c r="DD940" s="35"/>
      <c r="DE940" s="35"/>
      <c r="DF940" s="35"/>
      <c r="DG940" s="35"/>
      <c r="DH940" s="35"/>
      <c r="DI940" s="35"/>
      <c r="DJ940" s="35"/>
      <c r="DK940" s="35"/>
      <c r="DL940" s="35"/>
      <c r="DM940" s="35"/>
      <c r="DN940" s="35"/>
      <c r="DO940" s="35"/>
      <c r="DP940" s="35"/>
      <c r="DQ940" s="35"/>
      <c r="DR940" s="35"/>
      <c r="DS940" s="35"/>
      <c r="DT940" s="35"/>
      <c r="DU940" s="35"/>
      <c r="DV940" s="35"/>
      <c r="DW940" s="35"/>
      <c r="DX940" s="35"/>
      <c r="DY940" s="35"/>
      <c r="DZ940" s="35"/>
      <c r="EA940" s="35"/>
      <c r="EB940" s="35"/>
      <c r="EC940" s="35"/>
      <c r="ED940" s="35"/>
      <c r="EE940" s="35"/>
      <c r="EF940" s="35"/>
      <c r="EG940" s="35"/>
      <c r="EH940" s="35"/>
      <c r="EI940" s="35"/>
      <c r="EJ940" s="35"/>
      <c r="EK940" s="35"/>
      <c r="EL940" s="35"/>
      <c r="EM940" s="35"/>
      <c r="EN940" s="35"/>
      <c r="EO940" s="35"/>
      <c r="EP940" s="35"/>
      <c r="EQ940" s="35"/>
      <c r="ER940" s="35"/>
      <c r="ES940" s="35"/>
      <c r="ET940" s="35"/>
      <c r="EU940" s="35"/>
      <c r="EV940" s="35"/>
      <c r="EW940" s="35"/>
      <c r="EX940" s="35"/>
      <c r="EY940" s="35"/>
      <c r="EZ940" s="35"/>
      <c r="FA940" s="35"/>
      <c r="FB940" s="35"/>
      <c r="FC940" s="35"/>
      <c r="FD940" s="35"/>
      <c r="FE940" s="35"/>
      <c r="FF940" s="35"/>
      <c r="FG940" s="35"/>
      <c r="FH940" s="35"/>
      <c r="FI940" s="35"/>
      <c r="FJ940" s="35"/>
      <c r="FK940" s="35"/>
      <c r="FL940" s="35"/>
      <c r="FM940" s="35"/>
      <c r="FN940" s="35"/>
      <c r="FO940" s="35"/>
      <c r="FP940" s="35"/>
      <c r="FQ940" s="35"/>
      <c r="FR940" s="35"/>
      <c r="FS940" s="35"/>
      <c r="FT940" s="35"/>
      <c r="FU940" s="35"/>
      <c r="FV940" s="35"/>
      <c r="FW940" s="35"/>
      <c r="FX940" s="35"/>
      <c r="FY940" s="35"/>
      <c r="FZ940" s="35"/>
      <c r="GA940" s="35"/>
      <c r="GB940" s="35"/>
      <c r="GC940" s="35"/>
      <c r="GD940" s="35"/>
      <c r="GE940" s="35"/>
      <c r="GF940" s="35"/>
      <c r="GG940" s="35"/>
      <c r="GH940" s="35"/>
      <c r="GI940" s="35"/>
      <c r="GJ940" s="35"/>
      <c r="GK940" s="35"/>
      <c r="GL940" s="35"/>
      <c r="GM940" s="35"/>
      <c r="GN940" s="35"/>
      <c r="GO940" s="35"/>
      <c r="GP940" s="35"/>
      <c r="GQ940" s="35"/>
      <c r="GR940" s="35"/>
      <c r="GS940" s="35"/>
      <c r="GT940" s="35"/>
      <c r="GU940" s="35"/>
      <c r="GV940" s="35"/>
      <c r="GW940" s="35"/>
      <c r="GX940" s="35"/>
    </row>
    <row r="941" spans="1:206" x14ac:dyDescent="0.25">
      <c r="A941" s="35"/>
      <c r="B941" s="35"/>
      <c r="C941" s="35"/>
      <c r="D941" s="35"/>
      <c r="E941" s="35"/>
      <c r="F941" s="35"/>
      <c r="G941" s="35"/>
      <c r="H941" s="35"/>
      <c r="I941" s="35"/>
      <c r="J941" s="35"/>
      <c r="K941" s="35"/>
      <c r="L941" s="35"/>
      <c r="M941" s="35"/>
      <c r="N941" s="35"/>
      <c r="O941" s="35"/>
      <c r="P941" s="35"/>
      <c r="Q941" s="35"/>
      <c r="R941" s="35"/>
      <c r="S941" s="35"/>
      <c r="T941" s="35"/>
      <c r="U941" s="35"/>
      <c r="V941" s="35"/>
      <c r="W941" s="35"/>
      <c r="X941" s="35"/>
      <c r="Y941" s="35"/>
      <c r="Z941" s="35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35"/>
      <c r="AO941" s="35"/>
      <c r="AP941" s="35"/>
      <c r="AQ941" s="35"/>
      <c r="AR941" s="35"/>
      <c r="AS941" s="35"/>
      <c r="AT941" s="35"/>
      <c r="AU941" s="35"/>
      <c r="AV941" s="35"/>
      <c r="AW941" s="35"/>
      <c r="AX941" s="35"/>
      <c r="AY941" s="35"/>
      <c r="AZ941" s="35"/>
      <c r="BA941" s="35"/>
      <c r="BB941" s="35"/>
      <c r="BC941" s="35"/>
      <c r="BD941" s="35"/>
      <c r="BE941" s="35"/>
      <c r="BF941" s="35"/>
      <c r="BG941" s="35"/>
      <c r="BH941" s="35"/>
      <c r="BI941" s="35"/>
      <c r="BJ941" s="35"/>
      <c r="BK941" s="35"/>
      <c r="BL941" s="35"/>
      <c r="BM941" s="35"/>
      <c r="BN941" s="35"/>
      <c r="BO941" s="35"/>
      <c r="BP941" s="35"/>
      <c r="BQ941" s="35"/>
      <c r="BR941" s="35"/>
      <c r="BS941" s="35"/>
      <c r="BT941" s="35"/>
      <c r="BU941" s="35"/>
      <c r="BV941" s="35"/>
      <c r="BW941" s="35"/>
      <c r="BX941" s="35"/>
      <c r="BY941" s="35"/>
      <c r="BZ941" s="35"/>
      <c r="CA941" s="35"/>
      <c r="CB941" s="35"/>
      <c r="CC941" s="35"/>
      <c r="CD941" s="35"/>
      <c r="CE941" s="35"/>
      <c r="CF941" s="35"/>
      <c r="CG941" s="35"/>
      <c r="CH941" s="35"/>
      <c r="CI941" s="35"/>
      <c r="CJ941" s="35"/>
      <c r="CK941" s="35"/>
      <c r="CL941" s="35"/>
      <c r="CM941" s="35"/>
      <c r="CN941" s="35"/>
      <c r="CO941" s="35"/>
      <c r="CP941" s="35"/>
      <c r="CQ941" s="35"/>
      <c r="CR941" s="35"/>
      <c r="CS941" s="35"/>
      <c r="CT941" s="35"/>
      <c r="CU941" s="35"/>
      <c r="CV941" s="35"/>
      <c r="CW941" s="35"/>
      <c r="CX941" s="35"/>
      <c r="CY941" s="35"/>
      <c r="CZ941" s="35"/>
      <c r="DA941" s="35"/>
      <c r="DB941" s="35"/>
      <c r="DC941" s="35"/>
      <c r="DD941" s="35"/>
      <c r="DE941" s="35"/>
      <c r="DF941" s="35"/>
      <c r="DG941" s="35"/>
      <c r="DH941" s="35"/>
      <c r="DI941" s="35"/>
      <c r="DJ941" s="35"/>
      <c r="DK941" s="35"/>
      <c r="DL941" s="35"/>
      <c r="DM941" s="35"/>
      <c r="DN941" s="35"/>
      <c r="DO941" s="35"/>
      <c r="DP941" s="35"/>
      <c r="DQ941" s="35"/>
      <c r="DR941" s="35"/>
      <c r="DS941" s="35"/>
      <c r="DT941" s="35"/>
      <c r="DU941" s="35"/>
      <c r="DV941" s="35"/>
      <c r="DW941" s="35"/>
      <c r="DX941" s="35"/>
      <c r="DY941" s="35"/>
      <c r="DZ941" s="35"/>
      <c r="EA941" s="35"/>
      <c r="EB941" s="35"/>
      <c r="EC941" s="35"/>
      <c r="ED941" s="35"/>
      <c r="EE941" s="35"/>
      <c r="EF941" s="35"/>
      <c r="EG941" s="35"/>
      <c r="EH941" s="35"/>
      <c r="EI941" s="35"/>
      <c r="EJ941" s="35"/>
      <c r="EK941" s="35"/>
      <c r="EL941" s="35"/>
      <c r="EM941" s="35"/>
      <c r="EN941" s="35"/>
      <c r="EO941" s="35"/>
      <c r="EP941" s="35"/>
      <c r="EQ941" s="35"/>
      <c r="ER941" s="35"/>
      <c r="ES941" s="35"/>
      <c r="ET941" s="35"/>
      <c r="EU941" s="35"/>
      <c r="EV941" s="35"/>
      <c r="EW941" s="35"/>
      <c r="EX941" s="35"/>
      <c r="EY941" s="35"/>
      <c r="EZ941" s="35"/>
      <c r="FA941" s="35"/>
      <c r="FB941" s="35"/>
      <c r="FC941" s="35"/>
      <c r="FD941" s="35"/>
      <c r="FE941" s="35"/>
      <c r="FF941" s="35"/>
      <c r="FG941" s="35"/>
      <c r="FH941" s="35"/>
      <c r="FI941" s="35"/>
      <c r="FJ941" s="35"/>
      <c r="FK941" s="35"/>
      <c r="FL941" s="35"/>
      <c r="FM941" s="35"/>
      <c r="FN941" s="35"/>
      <c r="FO941" s="35"/>
      <c r="FP941" s="35"/>
      <c r="FQ941" s="35"/>
      <c r="FR941" s="35"/>
      <c r="FS941" s="35"/>
      <c r="FT941" s="35"/>
      <c r="FU941" s="35"/>
      <c r="FV941" s="35"/>
      <c r="FW941" s="35"/>
      <c r="FX941" s="35"/>
      <c r="FY941" s="35"/>
      <c r="FZ941" s="35"/>
      <c r="GA941" s="35"/>
      <c r="GB941" s="35"/>
      <c r="GC941" s="35"/>
      <c r="GD941" s="35"/>
      <c r="GE941" s="35"/>
      <c r="GF941" s="35"/>
      <c r="GG941" s="35"/>
      <c r="GH941" s="35"/>
      <c r="GI941" s="35"/>
      <c r="GJ941" s="35"/>
      <c r="GK941" s="35"/>
      <c r="GL941" s="35"/>
      <c r="GM941" s="35"/>
      <c r="GN941" s="35"/>
      <c r="GO941" s="35"/>
      <c r="GP941" s="35"/>
      <c r="GQ941" s="35"/>
      <c r="GR941" s="35"/>
      <c r="GS941" s="35"/>
      <c r="GT941" s="35"/>
      <c r="GU941" s="35"/>
      <c r="GV941" s="35"/>
      <c r="GW941" s="35"/>
      <c r="GX941" s="35"/>
    </row>
    <row r="942" spans="1:206" x14ac:dyDescent="0.25">
      <c r="A942" s="35"/>
      <c r="B942" s="35"/>
      <c r="C942" s="35"/>
      <c r="D942" s="35"/>
      <c r="E942" s="35"/>
      <c r="F942" s="35"/>
      <c r="G942" s="35"/>
      <c r="H942" s="35"/>
      <c r="I942" s="35"/>
      <c r="J942" s="35"/>
      <c r="K942" s="35"/>
      <c r="L942" s="35"/>
      <c r="M942" s="35"/>
      <c r="N942" s="35"/>
      <c r="O942" s="35"/>
      <c r="P942" s="35"/>
      <c r="Q942" s="35"/>
      <c r="R942" s="35"/>
      <c r="S942" s="35"/>
      <c r="T942" s="35"/>
      <c r="U942" s="35"/>
      <c r="V942" s="35"/>
      <c r="W942" s="35"/>
      <c r="X942" s="35"/>
      <c r="Y942" s="35"/>
      <c r="Z942" s="35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35"/>
      <c r="AO942" s="35"/>
      <c r="AP942" s="35"/>
      <c r="AQ942" s="35"/>
      <c r="AR942" s="35"/>
      <c r="AS942" s="35"/>
      <c r="AT942" s="35"/>
      <c r="AU942" s="35"/>
      <c r="AV942" s="35"/>
      <c r="AW942" s="35"/>
      <c r="AX942" s="35"/>
      <c r="AY942" s="35"/>
      <c r="AZ942" s="35"/>
      <c r="BA942" s="35"/>
      <c r="BB942" s="35"/>
      <c r="BC942" s="35"/>
      <c r="BD942" s="35"/>
      <c r="BE942" s="35"/>
      <c r="BF942" s="35"/>
      <c r="BG942" s="35"/>
      <c r="BH942" s="35"/>
      <c r="BI942" s="35"/>
      <c r="BJ942" s="35"/>
      <c r="BK942" s="35"/>
      <c r="BL942" s="35"/>
      <c r="BM942" s="35"/>
      <c r="BN942" s="35"/>
      <c r="BO942" s="35"/>
      <c r="BP942" s="35"/>
      <c r="BQ942" s="35"/>
      <c r="BR942" s="35"/>
      <c r="BS942" s="35"/>
      <c r="BT942" s="35"/>
      <c r="BU942" s="35"/>
      <c r="BV942" s="35"/>
      <c r="BW942" s="35"/>
      <c r="BX942" s="35"/>
      <c r="BY942" s="35"/>
      <c r="BZ942" s="35"/>
      <c r="CA942" s="35"/>
      <c r="CB942" s="35"/>
      <c r="CC942" s="35"/>
      <c r="CD942" s="35"/>
      <c r="CE942" s="35"/>
      <c r="CF942" s="35"/>
      <c r="CG942" s="35"/>
      <c r="CH942" s="35"/>
      <c r="CI942" s="35"/>
      <c r="CJ942" s="35"/>
      <c r="CK942" s="35"/>
      <c r="CL942" s="35"/>
      <c r="CM942" s="35"/>
      <c r="CN942" s="35"/>
      <c r="CO942" s="35"/>
      <c r="CP942" s="35"/>
      <c r="CQ942" s="35"/>
      <c r="CR942" s="35"/>
      <c r="CS942" s="35"/>
      <c r="CT942" s="35"/>
      <c r="CU942" s="35"/>
      <c r="CV942" s="35"/>
      <c r="CW942" s="35"/>
      <c r="CX942" s="35"/>
      <c r="CY942" s="35"/>
      <c r="CZ942" s="35"/>
      <c r="DA942" s="35"/>
      <c r="DB942" s="35"/>
      <c r="DC942" s="35"/>
      <c r="DD942" s="35"/>
      <c r="DE942" s="35"/>
      <c r="DF942" s="35"/>
      <c r="DG942" s="35"/>
      <c r="DH942" s="35"/>
      <c r="DI942" s="35"/>
      <c r="DJ942" s="35"/>
      <c r="DK942" s="35"/>
      <c r="DL942" s="35"/>
      <c r="DM942" s="35"/>
      <c r="DN942" s="35"/>
      <c r="DO942" s="35"/>
      <c r="DP942" s="35"/>
      <c r="DQ942" s="35"/>
      <c r="DR942" s="35"/>
      <c r="DS942" s="35"/>
      <c r="DT942" s="35"/>
      <c r="DU942" s="35"/>
      <c r="DV942" s="35"/>
      <c r="DW942" s="35"/>
      <c r="DX942" s="35"/>
      <c r="DY942" s="35"/>
      <c r="DZ942" s="35"/>
      <c r="EA942" s="35"/>
      <c r="EB942" s="35"/>
      <c r="EC942" s="35"/>
      <c r="ED942" s="35"/>
      <c r="EE942" s="35"/>
      <c r="EF942" s="35"/>
      <c r="EG942" s="35"/>
      <c r="EH942" s="35"/>
      <c r="EI942" s="35"/>
      <c r="EJ942" s="35"/>
      <c r="EK942" s="35"/>
      <c r="EL942" s="35"/>
      <c r="EM942" s="35"/>
      <c r="EN942" s="35"/>
      <c r="EO942" s="35"/>
      <c r="EP942" s="35"/>
      <c r="EQ942" s="35"/>
      <c r="ER942" s="35"/>
      <c r="ES942" s="35"/>
      <c r="ET942" s="35"/>
      <c r="EU942" s="35"/>
      <c r="EV942" s="35"/>
      <c r="EW942" s="35"/>
      <c r="EX942" s="35"/>
      <c r="EY942" s="35"/>
      <c r="EZ942" s="35"/>
      <c r="FA942" s="35"/>
      <c r="FB942" s="35"/>
      <c r="FC942" s="35"/>
      <c r="FD942" s="35"/>
      <c r="FE942" s="35"/>
      <c r="FF942" s="35"/>
      <c r="FG942" s="35"/>
      <c r="FH942" s="35"/>
      <c r="FI942" s="35"/>
      <c r="FJ942" s="35"/>
      <c r="FK942" s="35"/>
      <c r="FL942" s="35"/>
      <c r="FM942" s="35"/>
      <c r="FN942" s="35"/>
      <c r="FO942" s="35"/>
      <c r="FP942" s="35"/>
      <c r="FQ942" s="35"/>
      <c r="FR942" s="35"/>
      <c r="FS942" s="35"/>
      <c r="FT942" s="35"/>
      <c r="FU942" s="35"/>
      <c r="FV942" s="35"/>
      <c r="FW942" s="35"/>
      <c r="FX942" s="35"/>
      <c r="FY942" s="35"/>
      <c r="FZ942" s="35"/>
      <c r="GA942" s="35"/>
      <c r="GB942" s="35"/>
      <c r="GC942" s="35"/>
      <c r="GD942" s="35"/>
      <c r="GE942" s="35"/>
      <c r="GF942" s="35"/>
      <c r="GG942" s="35"/>
      <c r="GH942" s="35"/>
      <c r="GI942" s="35"/>
      <c r="GJ942" s="35"/>
      <c r="GK942" s="35"/>
      <c r="GL942" s="35"/>
      <c r="GM942" s="35"/>
      <c r="GN942" s="35"/>
      <c r="GO942" s="35"/>
      <c r="GP942" s="35"/>
      <c r="GQ942" s="35"/>
      <c r="GR942" s="35"/>
      <c r="GS942" s="35"/>
      <c r="GT942" s="35"/>
      <c r="GU942" s="35"/>
      <c r="GV942" s="35"/>
      <c r="GW942" s="35"/>
      <c r="GX942" s="35"/>
    </row>
    <row r="943" spans="1:206" x14ac:dyDescent="0.25">
      <c r="A943" s="35"/>
      <c r="B943" s="35"/>
      <c r="C943" s="35"/>
      <c r="D943" s="35"/>
      <c r="E943" s="35"/>
      <c r="F943" s="35"/>
      <c r="G943" s="35"/>
      <c r="H943" s="35"/>
      <c r="I943" s="35"/>
      <c r="J943" s="35"/>
      <c r="K943" s="35"/>
      <c r="L943" s="35"/>
      <c r="M943" s="35"/>
      <c r="N943" s="35"/>
      <c r="O943" s="35"/>
      <c r="P943" s="35"/>
      <c r="Q943" s="35"/>
      <c r="R943" s="35"/>
      <c r="S943" s="35"/>
      <c r="T943" s="35"/>
      <c r="U943" s="35"/>
      <c r="V943" s="35"/>
      <c r="W943" s="35"/>
      <c r="X943" s="35"/>
      <c r="Y943" s="35"/>
      <c r="Z943" s="35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35"/>
      <c r="AO943" s="35"/>
      <c r="AP943" s="35"/>
      <c r="AQ943" s="35"/>
      <c r="AR943" s="35"/>
      <c r="AS943" s="35"/>
      <c r="AT943" s="35"/>
      <c r="AU943" s="35"/>
      <c r="AV943" s="35"/>
      <c r="AW943" s="35"/>
      <c r="AX943" s="35"/>
      <c r="AY943" s="35"/>
      <c r="AZ943" s="35"/>
      <c r="BA943" s="35"/>
      <c r="BB943" s="35"/>
      <c r="BC943" s="35"/>
      <c r="BD943" s="35"/>
      <c r="BE943" s="35"/>
      <c r="BF943" s="35"/>
      <c r="BG943" s="35"/>
      <c r="BH943" s="35"/>
      <c r="BI943" s="35"/>
      <c r="BJ943" s="35"/>
      <c r="BK943" s="35"/>
      <c r="BL943" s="35"/>
      <c r="BM943" s="35"/>
      <c r="BN943" s="35"/>
      <c r="BO943" s="35"/>
      <c r="BP943" s="35"/>
      <c r="BQ943" s="35"/>
      <c r="BR943" s="35"/>
      <c r="BS943" s="35"/>
      <c r="BT943" s="35"/>
      <c r="BU943" s="35"/>
      <c r="BV943" s="35"/>
      <c r="BW943" s="35"/>
      <c r="BX943" s="35"/>
      <c r="BY943" s="35"/>
      <c r="BZ943" s="35"/>
      <c r="CA943" s="35"/>
      <c r="CB943" s="35"/>
      <c r="CC943" s="35"/>
      <c r="CD943" s="35"/>
      <c r="CE943" s="35"/>
      <c r="CF943" s="35"/>
      <c r="CG943" s="35"/>
      <c r="CH943" s="35"/>
      <c r="CI943" s="35"/>
      <c r="CJ943" s="35"/>
      <c r="CK943" s="35"/>
      <c r="CL943" s="35"/>
      <c r="CM943" s="35"/>
      <c r="CN943" s="35"/>
      <c r="CO943" s="35"/>
      <c r="CP943" s="35"/>
      <c r="CQ943" s="35"/>
      <c r="CR943" s="35"/>
      <c r="CS943" s="35"/>
      <c r="CT943" s="35"/>
      <c r="CU943" s="35"/>
      <c r="CV943" s="35"/>
      <c r="CW943" s="35"/>
      <c r="CX943" s="35"/>
      <c r="CY943" s="35"/>
      <c r="CZ943" s="35"/>
      <c r="DA943" s="35"/>
      <c r="DB943" s="35"/>
      <c r="DC943" s="35"/>
      <c r="DD943" s="35"/>
      <c r="DE943" s="35"/>
      <c r="DF943" s="35"/>
      <c r="DG943" s="35"/>
      <c r="DH943" s="35"/>
      <c r="DI943" s="35"/>
      <c r="DJ943" s="35"/>
      <c r="DK943" s="35"/>
      <c r="DL943" s="35"/>
      <c r="DM943" s="35"/>
      <c r="DN943" s="35"/>
      <c r="DO943" s="35"/>
      <c r="DP943" s="35"/>
      <c r="DQ943" s="35"/>
      <c r="DR943" s="35"/>
      <c r="DS943" s="35"/>
      <c r="DT943" s="35"/>
      <c r="DU943" s="35"/>
      <c r="DV943" s="35"/>
      <c r="DW943" s="35"/>
      <c r="DX943" s="35"/>
      <c r="DY943" s="35"/>
      <c r="DZ943" s="35"/>
      <c r="EA943" s="35"/>
      <c r="EB943" s="35"/>
      <c r="EC943" s="35"/>
      <c r="ED943" s="35"/>
      <c r="EE943" s="35"/>
      <c r="EF943" s="35"/>
      <c r="EG943" s="35"/>
      <c r="EH943" s="35"/>
      <c r="EI943" s="35"/>
      <c r="EJ943" s="35"/>
      <c r="EK943" s="35"/>
      <c r="EL943" s="35"/>
      <c r="EM943" s="35"/>
      <c r="EN943" s="35"/>
      <c r="EO943" s="35"/>
      <c r="EP943" s="35"/>
      <c r="EQ943" s="35"/>
      <c r="ER943" s="35"/>
      <c r="ES943" s="35"/>
      <c r="ET943" s="35"/>
      <c r="EU943" s="35"/>
      <c r="EV943" s="35"/>
      <c r="EW943" s="35"/>
      <c r="EX943" s="35"/>
      <c r="EY943" s="35"/>
      <c r="EZ943" s="35"/>
      <c r="FA943" s="35"/>
      <c r="FB943" s="35"/>
      <c r="FC943" s="35"/>
      <c r="FD943" s="35"/>
      <c r="FE943" s="35"/>
      <c r="FF943" s="35"/>
      <c r="FG943" s="35"/>
      <c r="FH943" s="35"/>
      <c r="FI943" s="35"/>
      <c r="FJ943" s="35"/>
      <c r="FK943" s="35"/>
      <c r="FL943" s="35"/>
      <c r="FM943" s="35"/>
      <c r="FN943" s="35"/>
      <c r="FO943" s="35"/>
      <c r="FP943" s="35"/>
      <c r="FQ943" s="35"/>
      <c r="FR943" s="35"/>
      <c r="FS943" s="35"/>
      <c r="FT943" s="35"/>
      <c r="FU943" s="35"/>
      <c r="FV943" s="35"/>
      <c r="FW943" s="35"/>
      <c r="FX943" s="35"/>
      <c r="FY943" s="35"/>
      <c r="FZ943" s="35"/>
      <c r="GA943" s="35"/>
      <c r="GB943" s="35"/>
      <c r="GC943" s="35"/>
      <c r="GD943" s="35"/>
      <c r="GE943" s="35"/>
      <c r="GF943" s="35"/>
      <c r="GG943" s="35"/>
      <c r="GH943" s="35"/>
      <c r="GI943" s="35"/>
      <c r="GJ943" s="35"/>
      <c r="GK943" s="35"/>
      <c r="GL943" s="35"/>
      <c r="GM943" s="35"/>
      <c r="GN943" s="35"/>
      <c r="GO943" s="35"/>
      <c r="GP943" s="35"/>
      <c r="GQ943" s="35"/>
      <c r="GR943" s="35"/>
      <c r="GS943" s="35"/>
      <c r="GT943" s="35"/>
      <c r="GU943" s="35"/>
      <c r="GV943" s="35"/>
      <c r="GW943" s="35"/>
      <c r="GX943" s="35"/>
    </row>
    <row r="944" spans="1:206" x14ac:dyDescent="0.25">
      <c r="A944" s="35"/>
      <c r="B944" s="35"/>
      <c r="C944" s="35"/>
      <c r="D944" s="35"/>
      <c r="E944" s="35"/>
      <c r="F944" s="35"/>
      <c r="G944" s="35"/>
      <c r="H944" s="35"/>
      <c r="I944" s="35"/>
      <c r="J944" s="35"/>
      <c r="K944" s="35"/>
      <c r="L944" s="35"/>
      <c r="M944" s="35"/>
      <c r="N944" s="35"/>
      <c r="O944" s="35"/>
      <c r="P944" s="35"/>
      <c r="Q944" s="35"/>
      <c r="R944" s="35"/>
      <c r="S944" s="35"/>
      <c r="T944" s="35"/>
      <c r="U944" s="35"/>
      <c r="V944" s="35"/>
      <c r="W944" s="35"/>
      <c r="X944" s="35"/>
      <c r="Y944" s="35"/>
      <c r="Z944" s="35"/>
      <c r="AA944" s="35"/>
      <c r="AB944" s="35"/>
      <c r="AC944" s="35"/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35"/>
      <c r="AO944" s="35"/>
      <c r="AP944" s="35"/>
      <c r="AQ944" s="35"/>
      <c r="AR944" s="35"/>
      <c r="AS944" s="35"/>
      <c r="AT944" s="35"/>
      <c r="AU944" s="35"/>
      <c r="AV944" s="35"/>
      <c r="AW944" s="35"/>
      <c r="AX944" s="35"/>
      <c r="AY944" s="35"/>
      <c r="AZ944" s="35"/>
      <c r="BA944" s="35"/>
      <c r="BB944" s="35"/>
      <c r="BC944" s="35"/>
      <c r="BD944" s="35"/>
      <c r="BE944" s="35"/>
      <c r="BF944" s="35"/>
      <c r="BG944" s="35"/>
      <c r="BH944" s="35"/>
      <c r="BI944" s="35"/>
      <c r="BJ944" s="35"/>
      <c r="BK944" s="35"/>
      <c r="BL944" s="35"/>
      <c r="BM944" s="35"/>
      <c r="BN944" s="35"/>
      <c r="BO944" s="35"/>
      <c r="BP944" s="35"/>
      <c r="BQ944" s="35"/>
      <c r="BR944" s="35"/>
      <c r="BS944" s="35"/>
      <c r="BT944" s="35"/>
      <c r="BU944" s="35"/>
      <c r="BV944" s="35"/>
      <c r="BW944" s="35"/>
      <c r="BX944" s="35"/>
      <c r="BY944" s="35"/>
      <c r="BZ944" s="35"/>
      <c r="CA944" s="35"/>
      <c r="CB944" s="35"/>
      <c r="CC944" s="35"/>
      <c r="CD944" s="35"/>
      <c r="CE944" s="35"/>
      <c r="CF944" s="35"/>
      <c r="CG944" s="35"/>
      <c r="CH944" s="35"/>
      <c r="CI944" s="35"/>
      <c r="CJ944" s="35"/>
      <c r="CK944" s="35"/>
      <c r="CL944" s="35"/>
      <c r="CM944" s="35"/>
      <c r="CN944" s="35"/>
      <c r="CO944" s="35"/>
      <c r="CP944" s="35"/>
      <c r="CQ944" s="35"/>
      <c r="CR944" s="35"/>
      <c r="CS944" s="35"/>
      <c r="CT944" s="35"/>
      <c r="CU944" s="35"/>
      <c r="CV944" s="35"/>
      <c r="CW944" s="35"/>
      <c r="CX944" s="35"/>
      <c r="CY944" s="35"/>
      <c r="CZ944" s="35"/>
      <c r="DA944" s="35"/>
      <c r="DB944" s="35"/>
      <c r="DC944" s="35"/>
      <c r="DD944" s="35"/>
      <c r="DE944" s="35"/>
      <c r="DF944" s="35"/>
      <c r="DG944" s="35"/>
      <c r="DH944" s="35"/>
      <c r="DI944" s="35"/>
      <c r="DJ944" s="35"/>
      <c r="DK944" s="35"/>
      <c r="DL944" s="35"/>
      <c r="DM944" s="35"/>
      <c r="DN944" s="35"/>
      <c r="DO944" s="35"/>
      <c r="DP944" s="35"/>
      <c r="DQ944" s="35"/>
      <c r="DR944" s="35"/>
      <c r="DS944" s="35"/>
      <c r="DT944" s="35"/>
      <c r="DU944" s="35"/>
      <c r="DV944" s="35"/>
      <c r="DW944" s="35"/>
      <c r="DX944" s="35"/>
      <c r="DY944" s="35"/>
      <c r="DZ944" s="35"/>
      <c r="EA944" s="35"/>
      <c r="EB944" s="35"/>
      <c r="EC944" s="35"/>
      <c r="ED944" s="35"/>
      <c r="EE944" s="35"/>
      <c r="EF944" s="35"/>
      <c r="EG944" s="35"/>
      <c r="EH944" s="35"/>
      <c r="EI944" s="35"/>
      <c r="EJ944" s="35"/>
      <c r="EK944" s="35"/>
      <c r="EL944" s="35"/>
      <c r="EM944" s="35"/>
      <c r="EN944" s="35"/>
      <c r="EO944" s="35"/>
      <c r="EP944" s="35"/>
      <c r="EQ944" s="35"/>
      <c r="ER944" s="35"/>
      <c r="ES944" s="35"/>
      <c r="ET944" s="35"/>
      <c r="EU944" s="35"/>
      <c r="EV944" s="35"/>
      <c r="EW944" s="35"/>
      <c r="EX944" s="35"/>
      <c r="EY944" s="35"/>
      <c r="EZ944" s="35"/>
      <c r="FA944" s="35"/>
      <c r="FB944" s="35"/>
      <c r="FC944" s="35"/>
      <c r="FD944" s="35"/>
      <c r="FE944" s="35"/>
      <c r="FF944" s="35"/>
      <c r="FG944" s="35"/>
      <c r="FH944" s="35"/>
      <c r="FI944" s="35"/>
      <c r="FJ944" s="35"/>
      <c r="FK944" s="35"/>
      <c r="FL944" s="35"/>
      <c r="FM944" s="35"/>
      <c r="FN944" s="35"/>
      <c r="FO944" s="35"/>
      <c r="FP944" s="35"/>
      <c r="FQ944" s="35"/>
      <c r="FR944" s="35"/>
      <c r="FS944" s="35"/>
      <c r="FT944" s="35"/>
      <c r="FU944" s="35"/>
      <c r="FV944" s="35"/>
      <c r="FW944" s="35"/>
      <c r="FX944" s="35"/>
      <c r="FY944" s="35"/>
      <c r="FZ944" s="35"/>
      <c r="GA944" s="35"/>
      <c r="GB944" s="35"/>
      <c r="GC944" s="35"/>
      <c r="GD944" s="35"/>
      <c r="GE944" s="35"/>
      <c r="GF944" s="35"/>
      <c r="GG944" s="35"/>
      <c r="GH944" s="35"/>
      <c r="GI944" s="35"/>
      <c r="GJ944" s="35"/>
      <c r="GK944" s="35"/>
      <c r="GL944" s="35"/>
      <c r="GM944" s="35"/>
      <c r="GN944" s="35"/>
      <c r="GO944" s="35"/>
      <c r="GP944" s="35"/>
      <c r="GQ944" s="35"/>
      <c r="GR944" s="35"/>
      <c r="GS944" s="35"/>
      <c r="GT944" s="35"/>
      <c r="GU944" s="35"/>
      <c r="GV944" s="35"/>
      <c r="GW944" s="35"/>
      <c r="GX944" s="35"/>
    </row>
    <row r="945" spans="1:206" x14ac:dyDescent="0.25">
      <c r="A945" s="35"/>
      <c r="B945" s="35"/>
      <c r="C945" s="35"/>
      <c r="D945" s="35"/>
      <c r="E945" s="35"/>
      <c r="F945" s="35"/>
      <c r="G945" s="35"/>
      <c r="H945" s="35"/>
      <c r="I945" s="35"/>
      <c r="J945" s="35"/>
      <c r="K945" s="35"/>
      <c r="L945" s="35"/>
      <c r="M945" s="35"/>
      <c r="N945" s="35"/>
      <c r="O945" s="35"/>
      <c r="P945" s="35"/>
      <c r="Q945" s="35"/>
      <c r="R945" s="35"/>
      <c r="S945" s="35"/>
      <c r="T945" s="35"/>
      <c r="U945" s="35"/>
      <c r="V945" s="35"/>
      <c r="W945" s="35"/>
      <c r="X945" s="35"/>
      <c r="Y945" s="35"/>
      <c r="Z945" s="35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35"/>
      <c r="AO945" s="35"/>
      <c r="AP945" s="35"/>
      <c r="AQ945" s="35"/>
      <c r="AR945" s="35"/>
      <c r="AS945" s="35"/>
      <c r="AT945" s="35"/>
      <c r="AU945" s="35"/>
      <c r="AV945" s="35"/>
      <c r="AW945" s="35"/>
      <c r="AX945" s="35"/>
      <c r="AY945" s="35"/>
      <c r="AZ945" s="35"/>
      <c r="BA945" s="35"/>
      <c r="BB945" s="35"/>
      <c r="BC945" s="35"/>
      <c r="BD945" s="35"/>
      <c r="BE945" s="35"/>
      <c r="BF945" s="35"/>
      <c r="BG945" s="35"/>
      <c r="BH945" s="35"/>
      <c r="BI945" s="35"/>
      <c r="BJ945" s="35"/>
      <c r="BK945" s="35"/>
      <c r="BL945" s="35"/>
      <c r="BM945" s="35"/>
      <c r="BN945" s="35"/>
      <c r="BO945" s="35"/>
      <c r="BP945" s="35"/>
      <c r="BQ945" s="35"/>
      <c r="BR945" s="35"/>
      <c r="BS945" s="35"/>
      <c r="BT945" s="35"/>
      <c r="BU945" s="35"/>
      <c r="BV945" s="35"/>
      <c r="BW945" s="35"/>
      <c r="BX945" s="35"/>
      <c r="BY945" s="35"/>
      <c r="BZ945" s="35"/>
      <c r="CA945" s="35"/>
      <c r="CB945" s="35"/>
      <c r="CC945" s="35"/>
      <c r="CD945" s="35"/>
      <c r="CE945" s="35"/>
      <c r="CF945" s="35"/>
      <c r="CG945" s="35"/>
      <c r="CH945" s="35"/>
      <c r="CI945" s="35"/>
      <c r="CJ945" s="35"/>
      <c r="CK945" s="35"/>
      <c r="CL945" s="35"/>
      <c r="CM945" s="35"/>
      <c r="CN945" s="35"/>
      <c r="CO945" s="35"/>
      <c r="CP945" s="35"/>
      <c r="CQ945" s="35"/>
      <c r="CR945" s="35"/>
      <c r="CS945" s="35"/>
      <c r="CT945" s="35"/>
      <c r="CU945" s="35"/>
      <c r="CV945" s="35"/>
      <c r="CW945" s="35"/>
      <c r="CX945" s="35"/>
      <c r="CY945" s="35"/>
      <c r="CZ945" s="35"/>
      <c r="DA945" s="35"/>
      <c r="DB945" s="35"/>
      <c r="DC945" s="35"/>
      <c r="DD945" s="35"/>
      <c r="DE945" s="35"/>
      <c r="DF945" s="35"/>
      <c r="DG945" s="35"/>
      <c r="DH945" s="35"/>
      <c r="DI945" s="35"/>
      <c r="DJ945" s="35"/>
      <c r="DK945" s="35"/>
      <c r="DL945" s="35"/>
      <c r="DM945" s="35"/>
      <c r="DN945" s="35"/>
      <c r="DO945" s="35"/>
      <c r="DP945" s="35"/>
      <c r="DQ945" s="35"/>
      <c r="DR945" s="35"/>
      <c r="DS945" s="35"/>
      <c r="DT945" s="35"/>
      <c r="DU945" s="35"/>
      <c r="DV945" s="35"/>
      <c r="DW945" s="35"/>
      <c r="DX945" s="35"/>
      <c r="DY945" s="35"/>
      <c r="DZ945" s="35"/>
      <c r="EA945" s="35"/>
      <c r="EB945" s="35"/>
      <c r="EC945" s="35"/>
      <c r="ED945" s="35"/>
      <c r="EE945" s="35"/>
      <c r="EF945" s="35"/>
      <c r="EG945" s="35"/>
      <c r="EH945" s="35"/>
      <c r="EI945" s="35"/>
      <c r="EJ945" s="35"/>
      <c r="EK945" s="35"/>
      <c r="EL945" s="35"/>
      <c r="EM945" s="35"/>
      <c r="EN945" s="35"/>
      <c r="EO945" s="35"/>
      <c r="EP945" s="35"/>
      <c r="EQ945" s="35"/>
      <c r="ER945" s="35"/>
      <c r="ES945" s="35"/>
      <c r="ET945" s="35"/>
      <c r="EU945" s="35"/>
      <c r="EV945" s="35"/>
      <c r="EW945" s="35"/>
      <c r="EX945" s="35"/>
      <c r="EY945" s="35"/>
      <c r="EZ945" s="35"/>
      <c r="FA945" s="35"/>
      <c r="FB945" s="35"/>
      <c r="FC945" s="35"/>
      <c r="FD945" s="35"/>
      <c r="FE945" s="35"/>
      <c r="FF945" s="35"/>
      <c r="FG945" s="35"/>
      <c r="FH945" s="35"/>
      <c r="FI945" s="35"/>
      <c r="FJ945" s="35"/>
      <c r="FK945" s="35"/>
      <c r="FL945" s="35"/>
      <c r="FM945" s="35"/>
      <c r="FN945" s="35"/>
      <c r="FO945" s="35"/>
      <c r="FP945" s="35"/>
      <c r="FQ945" s="35"/>
      <c r="FR945" s="35"/>
      <c r="FS945" s="35"/>
      <c r="FT945" s="35"/>
      <c r="FU945" s="35"/>
      <c r="FV945" s="35"/>
      <c r="FW945" s="35"/>
      <c r="FX945" s="35"/>
      <c r="FY945" s="35"/>
      <c r="FZ945" s="35"/>
      <c r="GA945" s="35"/>
      <c r="GB945" s="35"/>
      <c r="GC945" s="35"/>
      <c r="GD945" s="35"/>
      <c r="GE945" s="35"/>
      <c r="GF945" s="35"/>
      <c r="GG945" s="35"/>
      <c r="GH945" s="35"/>
      <c r="GI945" s="35"/>
      <c r="GJ945" s="35"/>
      <c r="GK945" s="35"/>
      <c r="GL945" s="35"/>
      <c r="GM945" s="35"/>
      <c r="GN945" s="35"/>
      <c r="GO945" s="35"/>
      <c r="GP945" s="35"/>
      <c r="GQ945" s="35"/>
      <c r="GR945" s="35"/>
      <c r="GS945" s="35"/>
      <c r="GT945" s="35"/>
      <c r="GU945" s="35"/>
      <c r="GV945" s="35"/>
      <c r="GW945" s="35"/>
      <c r="GX945" s="35"/>
    </row>
    <row r="946" spans="1:206" x14ac:dyDescent="0.25">
      <c r="A946" s="35"/>
      <c r="B946" s="35"/>
      <c r="C946" s="35"/>
      <c r="D946" s="35"/>
      <c r="E946" s="35"/>
      <c r="F946" s="35"/>
      <c r="G946" s="35"/>
      <c r="H946" s="35"/>
      <c r="I946" s="35"/>
      <c r="J946" s="35"/>
      <c r="K946" s="35"/>
      <c r="L946" s="35"/>
      <c r="M946" s="35"/>
      <c r="N946" s="35"/>
      <c r="O946" s="35"/>
      <c r="P946" s="35"/>
      <c r="Q946" s="35"/>
      <c r="R946" s="35"/>
      <c r="S946" s="35"/>
      <c r="T946" s="35"/>
      <c r="U946" s="35"/>
      <c r="V946" s="35"/>
      <c r="W946" s="35"/>
      <c r="X946" s="35"/>
      <c r="Y946" s="35"/>
      <c r="Z946" s="35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35"/>
      <c r="AO946" s="35"/>
      <c r="AP946" s="35"/>
      <c r="AQ946" s="35"/>
      <c r="AR946" s="35"/>
      <c r="AS946" s="35"/>
      <c r="AT946" s="35"/>
      <c r="AU946" s="35"/>
      <c r="AV946" s="35"/>
      <c r="AW946" s="35"/>
      <c r="AX946" s="35"/>
      <c r="AY946" s="35"/>
      <c r="AZ946" s="35"/>
      <c r="BA946" s="35"/>
      <c r="BB946" s="35"/>
      <c r="BC946" s="35"/>
      <c r="BD946" s="35"/>
      <c r="BE946" s="35"/>
      <c r="BF946" s="35"/>
      <c r="BG946" s="35"/>
      <c r="BH946" s="35"/>
      <c r="BI946" s="35"/>
      <c r="BJ946" s="35"/>
      <c r="BK946" s="35"/>
      <c r="BL946" s="35"/>
      <c r="BM946" s="35"/>
      <c r="BN946" s="35"/>
      <c r="BO946" s="35"/>
      <c r="BP946" s="35"/>
      <c r="BQ946" s="35"/>
      <c r="BR946" s="35"/>
      <c r="BS946" s="35"/>
      <c r="BT946" s="35"/>
      <c r="BU946" s="35"/>
      <c r="BV946" s="35"/>
      <c r="BW946" s="35"/>
      <c r="BX946" s="35"/>
      <c r="BY946" s="35"/>
      <c r="BZ946" s="35"/>
      <c r="CA946" s="35"/>
      <c r="CB946" s="35"/>
      <c r="CC946" s="35"/>
      <c r="CD946" s="35"/>
      <c r="CE946" s="35"/>
      <c r="CF946" s="35"/>
      <c r="CG946" s="35"/>
      <c r="CH946" s="35"/>
      <c r="CI946" s="35"/>
      <c r="CJ946" s="35"/>
      <c r="CK946" s="35"/>
      <c r="CL946" s="35"/>
      <c r="CM946" s="35"/>
      <c r="CN946" s="35"/>
      <c r="CO946" s="35"/>
      <c r="CP946" s="35"/>
      <c r="CQ946" s="35"/>
      <c r="CR946" s="35"/>
      <c r="CS946" s="35"/>
      <c r="CT946" s="35"/>
      <c r="CU946" s="35"/>
      <c r="CV946" s="35"/>
      <c r="CW946" s="35"/>
      <c r="CX946" s="35"/>
      <c r="CY946" s="35"/>
      <c r="CZ946" s="35"/>
      <c r="DA946" s="35"/>
      <c r="DB946" s="35"/>
      <c r="DC946" s="35"/>
      <c r="DD946" s="35"/>
      <c r="DE946" s="35"/>
      <c r="DF946" s="35"/>
      <c r="DG946" s="35"/>
      <c r="DH946" s="35"/>
      <c r="DI946" s="35"/>
      <c r="DJ946" s="35"/>
      <c r="DK946" s="35"/>
      <c r="DL946" s="35"/>
      <c r="DM946" s="35"/>
      <c r="DN946" s="35"/>
      <c r="DO946" s="35"/>
      <c r="DP946" s="35"/>
      <c r="DQ946" s="35"/>
      <c r="DR946" s="35"/>
      <c r="DS946" s="35"/>
      <c r="DT946" s="35"/>
      <c r="DU946" s="35"/>
      <c r="DV946" s="35"/>
      <c r="DW946" s="35"/>
      <c r="DX946" s="35"/>
      <c r="DY946" s="35"/>
      <c r="DZ946" s="35"/>
      <c r="EA946" s="35"/>
      <c r="EB946" s="35"/>
      <c r="EC946" s="35"/>
      <c r="ED946" s="35"/>
      <c r="EE946" s="35"/>
      <c r="EF946" s="35"/>
      <c r="EG946" s="35"/>
      <c r="EH946" s="35"/>
      <c r="EI946" s="35"/>
      <c r="EJ946" s="35"/>
      <c r="EK946" s="35"/>
      <c r="EL946" s="35"/>
      <c r="EM946" s="35"/>
      <c r="EN946" s="35"/>
      <c r="EO946" s="35"/>
      <c r="EP946" s="35"/>
      <c r="EQ946" s="35"/>
      <c r="ER946" s="35"/>
      <c r="ES946" s="35"/>
      <c r="ET946" s="35"/>
      <c r="EU946" s="35"/>
      <c r="EV946" s="35"/>
      <c r="EW946" s="35"/>
      <c r="EX946" s="35"/>
      <c r="EY946" s="35"/>
      <c r="EZ946" s="35"/>
      <c r="FA946" s="35"/>
      <c r="FB946" s="35"/>
      <c r="FC946" s="35"/>
      <c r="FD946" s="35"/>
      <c r="FE946" s="35"/>
      <c r="FF946" s="35"/>
      <c r="FG946" s="35"/>
      <c r="FH946" s="35"/>
      <c r="FI946" s="35"/>
      <c r="FJ946" s="35"/>
      <c r="FK946" s="35"/>
      <c r="FL946" s="35"/>
      <c r="FM946" s="35"/>
      <c r="FN946" s="35"/>
      <c r="FO946" s="35"/>
      <c r="FP946" s="35"/>
      <c r="FQ946" s="35"/>
      <c r="FR946" s="35"/>
      <c r="FS946" s="35"/>
      <c r="FT946" s="35"/>
      <c r="FU946" s="35"/>
      <c r="FV946" s="35"/>
      <c r="FW946" s="35"/>
      <c r="FX946" s="35"/>
      <c r="FY946" s="35"/>
      <c r="FZ946" s="35"/>
      <c r="GA946" s="35"/>
      <c r="GB946" s="35"/>
      <c r="GC946" s="35"/>
      <c r="GD946" s="35"/>
      <c r="GE946" s="35"/>
      <c r="GF946" s="35"/>
      <c r="GG946" s="35"/>
      <c r="GH946" s="35"/>
      <c r="GI946" s="35"/>
      <c r="GJ946" s="35"/>
      <c r="GK946" s="35"/>
      <c r="GL946" s="35"/>
      <c r="GM946" s="35"/>
      <c r="GN946" s="35"/>
      <c r="GO946" s="35"/>
      <c r="GP946" s="35"/>
      <c r="GQ946" s="35"/>
      <c r="GR946" s="35"/>
      <c r="GS946" s="35"/>
      <c r="GT946" s="35"/>
      <c r="GU946" s="35"/>
      <c r="GV946" s="35"/>
      <c r="GW946" s="35"/>
      <c r="GX946" s="35"/>
    </row>
    <row r="947" spans="1:206" x14ac:dyDescent="0.25">
      <c r="A947" s="35"/>
      <c r="B947" s="35"/>
      <c r="C947" s="35"/>
      <c r="D947" s="35"/>
      <c r="E947" s="35"/>
      <c r="F947" s="35"/>
      <c r="G947" s="35"/>
      <c r="H947" s="35"/>
      <c r="I947" s="35"/>
      <c r="J947" s="35"/>
      <c r="K947" s="35"/>
      <c r="L947" s="35"/>
      <c r="M947" s="35"/>
      <c r="N947" s="35"/>
      <c r="O947" s="35"/>
      <c r="P947" s="35"/>
      <c r="Q947" s="35"/>
      <c r="R947" s="35"/>
      <c r="S947" s="35"/>
      <c r="T947" s="35"/>
      <c r="U947" s="35"/>
      <c r="V947" s="35"/>
      <c r="W947" s="35"/>
      <c r="X947" s="35"/>
      <c r="Y947" s="35"/>
      <c r="Z947" s="35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35"/>
      <c r="AO947" s="35"/>
      <c r="AP947" s="35"/>
      <c r="AQ947" s="35"/>
      <c r="AR947" s="35"/>
      <c r="AS947" s="35"/>
      <c r="AT947" s="35"/>
      <c r="AU947" s="35"/>
      <c r="AV947" s="35"/>
      <c r="AW947" s="35"/>
      <c r="AX947" s="35"/>
      <c r="AY947" s="35"/>
      <c r="AZ947" s="35"/>
      <c r="BA947" s="35"/>
      <c r="BB947" s="35"/>
      <c r="BC947" s="35"/>
      <c r="BD947" s="35"/>
      <c r="BE947" s="35"/>
      <c r="BF947" s="35"/>
      <c r="BG947" s="35"/>
      <c r="BH947" s="35"/>
      <c r="BI947" s="35"/>
      <c r="BJ947" s="35"/>
      <c r="BK947" s="35"/>
      <c r="BL947" s="35"/>
      <c r="BM947" s="35"/>
      <c r="BN947" s="35"/>
      <c r="BO947" s="35"/>
      <c r="BP947" s="35"/>
      <c r="BQ947" s="35"/>
      <c r="BR947" s="35"/>
      <c r="BS947" s="35"/>
      <c r="BT947" s="35"/>
      <c r="BU947" s="35"/>
      <c r="BV947" s="35"/>
      <c r="BW947" s="35"/>
      <c r="BX947" s="35"/>
      <c r="BY947" s="35"/>
      <c r="BZ947" s="35"/>
      <c r="CA947" s="35"/>
      <c r="CB947" s="35"/>
      <c r="CC947" s="35"/>
      <c r="CD947" s="35"/>
      <c r="CE947" s="35"/>
      <c r="CF947" s="35"/>
      <c r="CG947" s="35"/>
      <c r="CH947" s="35"/>
      <c r="CI947" s="35"/>
      <c r="CJ947" s="35"/>
      <c r="CK947" s="35"/>
      <c r="CL947" s="35"/>
      <c r="CM947" s="35"/>
      <c r="CN947" s="35"/>
      <c r="CO947" s="35"/>
      <c r="CP947" s="35"/>
      <c r="CQ947" s="35"/>
      <c r="CR947" s="35"/>
      <c r="CS947" s="35"/>
      <c r="CT947" s="35"/>
      <c r="CU947" s="35"/>
      <c r="CV947" s="35"/>
      <c r="CW947" s="35"/>
      <c r="CX947" s="35"/>
      <c r="CY947" s="35"/>
      <c r="CZ947" s="35"/>
      <c r="DA947" s="35"/>
      <c r="DB947" s="35"/>
      <c r="DC947" s="35"/>
      <c r="DD947" s="35"/>
      <c r="DE947" s="35"/>
      <c r="DF947" s="35"/>
      <c r="DG947" s="35"/>
      <c r="DH947" s="35"/>
      <c r="DI947" s="35"/>
      <c r="DJ947" s="35"/>
      <c r="DK947" s="35"/>
      <c r="DL947" s="35"/>
      <c r="DM947" s="35"/>
      <c r="DN947" s="35"/>
      <c r="DO947" s="35"/>
      <c r="DP947" s="35"/>
      <c r="DQ947" s="35"/>
      <c r="DR947" s="35"/>
      <c r="DS947" s="35"/>
      <c r="DT947" s="35"/>
      <c r="DU947" s="35"/>
      <c r="DV947" s="35"/>
      <c r="DW947" s="35"/>
      <c r="DX947" s="35"/>
      <c r="DY947" s="35"/>
      <c r="DZ947" s="35"/>
      <c r="EA947" s="35"/>
      <c r="EB947" s="35"/>
      <c r="EC947" s="35"/>
      <c r="ED947" s="35"/>
      <c r="EE947" s="35"/>
      <c r="EF947" s="35"/>
      <c r="EG947" s="35"/>
      <c r="EH947" s="35"/>
      <c r="EI947" s="35"/>
      <c r="EJ947" s="35"/>
      <c r="EK947" s="35"/>
      <c r="EL947" s="35"/>
      <c r="EM947" s="35"/>
      <c r="EN947" s="35"/>
      <c r="EO947" s="35"/>
      <c r="EP947" s="35"/>
      <c r="EQ947" s="35"/>
      <c r="ER947" s="35"/>
      <c r="ES947" s="35"/>
      <c r="ET947" s="35"/>
      <c r="EU947" s="35"/>
      <c r="EV947" s="35"/>
      <c r="EW947" s="35"/>
      <c r="EX947" s="35"/>
      <c r="EY947" s="35"/>
      <c r="EZ947" s="35"/>
      <c r="FA947" s="35"/>
      <c r="FB947" s="35"/>
      <c r="FC947" s="35"/>
      <c r="FD947" s="35"/>
      <c r="FE947" s="35"/>
      <c r="FF947" s="35"/>
      <c r="FG947" s="35"/>
      <c r="FH947" s="35"/>
      <c r="FI947" s="35"/>
      <c r="FJ947" s="35"/>
      <c r="FK947" s="35"/>
      <c r="FL947" s="35"/>
      <c r="FM947" s="35"/>
      <c r="FN947" s="35"/>
      <c r="FO947" s="35"/>
      <c r="FP947" s="35"/>
      <c r="FQ947" s="35"/>
      <c r="FR947" s="35"/>
      <c r="FS947" s="35"/>
      <c r="FT947" s="35"/>
      <c r="FU947" s="35"/>
      <c r="FV947" s="35"/>
      <c r="FW947" s="35"/>
      <c r="FX947" s="35"/>
      <c r="FY947" s="35"/>
      <c r="FZ947" s="35"/>
      <c r="GA947" s="35"/>
      <c r="GB947" s="35"/>
      <c r="GC947" s="35"/>
      <c r="GD947" s="35"/>
      <c r="GE947" s="35"/>
      <c r="GF947" s="35"/>
      <c r="GG947" s="35"/>
      <c r="GH947" s="35"/>
      <c r="GI947" s="35"/>
      <c r="GJ947" s="35"/>
      <c r="GK947" s="35"/>
      <c r="GL947" s="35"/>
      <c r="GM947" s="35"/>
      <c r="GN947" s="35"/>
      <c r="GO947" s="35"/>
      <c r="GP947" s="35"/>
      <c r="GQ947" s="35"/>
      <c r="GR947" s="35"/>
      <c r="GS947" s="35"/>
      <c r="GT947" s="35"/>
      <c r="GU947" s="35"/>
      <c r="GV947" s="35"/>
      <c r="GW947" s="35"/>
      <c r="GX947" s="35"/>
    </row>
    <row r="948" spans="1:206" x14ac:dyDescent="0.25">
      <c r="A948" s="35"/>
      <c r="B948" s="35"/>
      <c r="C948" s="35"/>
      <c r="D948" s="35"/>
      <c r="E948" s="35"/>
      <c r="F948" s="35"/>
      <c r="G948" s="35"/>
      <c r="H948" s="35"/>
      <c r="I948" s="35"/>
      <c r="J948" s="35"/>
      <c r="K948" s="35"/>
      <c r="L948" s="35"/>
      <c r="M948" s="35"/>
      <c r="N948" s="35"/>
      <c r="O948" s="35"/>
      <c r="P948" s="35"/>
      <c r="Q948" s="35"/>
      <c r="R948" s="35"/>
      <c r="S948" s="35"/>
      <c r="T948" s="35"/>
      <c r="U948" s="35"/>
      <c r="V948" s="35"/>
      <c r="W948" s="35"/>
      <c r="X948" s="35"/>
      <c r="Y948" s="35"/>
      <c r="Z948" s="35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35"/>
      <c r="AO948" s="35"/>
      <c r="AP948" s="35"/>
      <c r="AQ948" s="35"/>
      <c r="AR948" s="35"/>
      <c r="AS948" s="35"/>
      <c r="AT948" s="35"/>
      <c r="AU948" s="35"/>
      <c r="AV948" s="35"/>
      <c r="AW948" s="35"/>
      <c r="AX948" s="35"/>
      <c r="AY948" s="35"/>
      <c r="AZ948" s="35"/>
      <c r="BA948" s="35"/>
      <c r="BB948" s="35"/>
      <c r="BC948" s="35"/>
      <c r="BD948" s="35"/>
      <c r="BE948" s="35"/>
      <c r="BF948" s="35"/>
      <c r="BG948" s="35"/>
      <c r="BH948" s="35"/>
      <c r="BI948" s="35"/>
      <c r="BJ948" s="35"/>
      <c r="BK948" s="35"/>
      <c r="BL948" s="35"/>
      <c r="BM948" s="35"/>
      <c r="BN948" s="35"/>
      <c r="BO948" s="35"/>
      <c r="BP948" s="35"/>
      <c r="BQ948" s="35"/>
      <c r="BR948" s="35"/>
      <c r="BS948" s="35"/>
      <c r="BT948" s="35"/>
      <c r="BU948" s="35"/>
      <c r="BV948" s="35"/>
      <c r="BW948" s="35"/>
      <c r="BX948" s="35"/>
      <c r="BY948" s="35"/>
      <c r="BZ948" s="35"/>
      <c r="CA948" s="35"/>
      <c r="CB948" s="35"/>
      <c r="CC948" s="35"/>
      <c r="CD948" s="35"/>
      <c r="CE948" s="35"/>
      <c r="CF948" s="35"/>
      <c r="CG948" s="35"/>
      <c r="CH948" s="35"/>
      <c r="CI948" s="35"/>
      <c r="CJ948" s="35"/>
      <c r="CK948" s="35"/>
      <c r="CL948" s="35"/>
      <c r="CM948" s="35"/>
      <c r="CN948" s="35"/>
      <c r="CO948" s="35"/>
      <c r="CP948" s="35"/>
      <c r="CQ948" s="35"/>
      <c r="CR948" s="35"/>
      <c r="CS948" s="35"/>
      <c r="CT948" s="35"/>
      <c r="CU948" s="35"/>
      <c r="CV948" s="35"/>
      <c r="CW948" s="35"/>
      <c r="CX948" s="35"/>
      <c r="CY948" s="35"/>
      <c r="CZ948" s="35"/>
      <c r="DA948" s="35"/>
      <c r="DB948" s="35"/>
      <c r="DC948" s="35"/>
      <c r="DD948" s="35"/>
      <c r="DE948" s="35"/>
      <c r="DF948" s="35"/>
      <c r="DG948" s="35"/>
      <c r="DH948" s="35"/>
      <c r="DI948" s="35"/>
      <c r="DJ948" s="35"/>
      <c r="DK948" s="35"/>
      <c r="DL948" s="35"/>
      <c r="DM948" s="35"/>
      <c r="DN948" s="35"/>
      <c r="DO948" s="35"/>
      <c r="DP948" s="35"/>
      <c r="DQ948" s="35"/>
      <c r="DR948" s="35"/>
      <c r="DS948" s="35"/>
      <c r="DT948" s="35"/>
      <c r="DU948" s="35"/>
      <c r="DV948" s="35"/>
      <c r="DW948" s="35"/>
      <c r="DX948" s="35"/>
      <c r="DY948" s="35"/>
      <c r="DZ948" s="35"/>
      <c r="EA948" s="35"/>
      <c r="EB948" s="35"/>
      <c r="EC948" s="35"/>
      <c r="ED948" s="35"/>
      <c r="EE948" s="35"/>
      <c r="EF948" s="35"/>
      <c r="EG948" s="35"/>
      <c r="EH948" s="35"/>
      <c r="EI948" s="35"/>
      <c r="EJ948" s="35"/>
      <c r="EK948" s="35"/>
      <c r="EL948" s="35"/>
      <c r="EM948" s="35"/>
      <c r="EN948" s="35"/>
      <c r="EO948" s="35"/>
      <c r="EP948" s="35"/>
      <c r="EQ948" s="35"/>
      <c r="ER948" s="35"/>
      <c r="ES948" s="35"/>
      <c r="ET948" s="35"/>
      <c r="EU948" s="35"/>
      <c r="EV948" s="35"/>
      <c r="EW948" s="35"/>
      <c r="EX948" s="35"/>
      <c r="EY948" s="35"/>
      <c r="EZ948" s="35"/>
      <c r="FA948" s="35"/>
      <c r="FB948" s="35"/>
      <c r="FC948" s="35"/>
      <c r="FD948" s="35"/>
      <c r="FE948" s="35"/>
      <c r="FF948" s="35"/>
      <c r="FG948" s="35"/>
      <c r="FH948" s="35"/>
      <c r="FI948" s="35"/>
      <c r="FJ948" s="35"/>
      <c r="FK948" s="35"/>
      <c r="FL948" s="35"/>
      <c r="FM948" s="35"/>
      <c r="FN948" s="35"/>
      <c r="FO948" s="35"/>
      <c r="FP948" s="35"/>
      <c r="FQ948" s="35"/>
      <c r="FR948" s="35"/>
      <c r="FS948" s="35"/>
      <c r="FT948" s="35"/>
      <c r="FU948" s="35"/>
      <c r="FV948" s="35"/>
      <c r="FW948" s="35"/>
      <c r="FX948" s="35"/>
      <c r="FY948" s="35"/>
      <c r="FZ948" s="35"/>
      <c r="GA948" s="35"/>
      <c r="GB948" s="35"/>
      <c r="GC948" s="35"/>
      <c r="GD948" s="35"/>
      <c r="GE948" s="35"/>
      <c r="GF948" s="35"/>
      <c r="GG948" s="35"/>
      <c r="GH948" s="35"/>
      <c r="GI948" s="35"/>
      <c r="GJ948" s="35"/>
      <c r="GK948" s="35"/>
      <c r="GL948" s="35"/>
      <c r="GM948" s="35"/>
      <c r="GN948" s="35"/>
      <c r="GO948" s="35"/>
      <c r="GP948" s="35"/>
      <c r="GQ948" s="35"/>
      <c r="GR948" s="35"/>
      <c r="GS948" s="35"/>
      <c r="GT948" s="35"/>
      <c r="GU948" s="35"/>
      <c r="GV948" s="35"/>
      <c r="GW948" s="35"/>
      <c r="GX948" s="35"/>
    </row>
    <row r="949" spans="1:206" x14ac:dyDescent="0.25">
      <c r="A949" s="35"/>
      <c r="B949" s="35"/>
      <c r="C949" s="35"/>
      <c r="D949" s="35"/>
      <c r="E949" s="35"/>
      <c r="F949" s="35"/>
      <c r="G949" s="35"/>
      <c r="H949" s="35"/>
      <c r="I949" s="35"/>
      <c r="J949" s="35"/>
      <c r="K949" s="35"/>
      <c r="L949" s="35"/>
      <c r="M949" s="35"/>
      <c r="N949" s="35"/>
      <c r="O949" s="35"/>
      <c r="P949" s="35"/>
      <c r="Q949" s="35"/>
      <c r="R949" s="35"/>
      <c r="S949" s="35"/>
      <c r="T949" s="35"/>
      <c r="U949" s="35"/>
      <c r="V949" s="35"/>
      <c r="W949" s="35"/>
      <c r="X949" s="35"/>
      <c r="Y949" s="35"/>
      <c r="Z949" s="35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35"/>
      <c r="AO949" s="35"/>
      <c r="AP949" s="35"/>
      <c r="AQ949" s="35"/>
      <c r="AR949" s="35"/>
      <c r="AS949" s="35"/>
      <c r="AT949" s="35"/>
      <c r="AU949" s="35"/>
      <c r="AV949" s="35"/>
      <c r="AW949" s="35"/>
      <c r="AX949" s="35"/>
      <c r="AY949" s="35"/>
      <c r="AZ949" s="35"/>
      <c r="BA949" s="35"/>
      <c r="BB949" s="35"/>
      <c r="BC949" s="35"/>
      <c r="BD949" s="35"/>
      <c r="BE949" s="35"/>
      <c r="BF949" s="35"/>
      <c r="BG949" s="35"/>
      <c r="BH949" s="35"/>
      <c r="BI949" s="35"/>
      <c r="BJ949" s="35"/>
      <c r="BK949" s="35"/>
      <c r="BL949" s="35"/>
      <c r="BM949" s="35"/>
      <c r="BN949" s="35"/>
      <c r="BO949" s="35"/>
      <c r="BP949" s="35"/>
      <c r="BQ949" s="35"/>
      <c r="BR949" s="35"/>
      <c r="BS949" s="35"/>
      <c r="BT949" s="35"/>
      <c r="BU949" s="35"/>
      <c r="BV949" s="35"/>
      <c r="BW949" s="35"/>
      <c r="BX949" s="35"/>
      <c r="BY949" s="35"/>
      <c r="BZ949" s="35"/>
      <c r="CA949" s="35"/>
      <c r="CB949" s="35"/>
      <c r="CC949" s="35"/>
      <c r="CD949" s="35"/>
      <c r="CE949" s="35"/>
      <c r="CF949" s="35"/>
      <c r="CG949" s="35"/>
      <c r="CH949" s="35"/>
      <c r="CI949" s="35"/>
      <c r="CJ949" s="35"/>
      <c r="CK949" s="35"/>
      <c r="CL949" s="35"/>
      <c r="CM949" s="35"/>
      <c r="CN949" s="35"/>
      <c r="CO949" s="35"/>
      <c r="CP949" s="35"/>
      <c r="CQ949" s="35"/>
      <c r="CR949" s="35"/>
      <c r="CS949" s="35"/>
      <c r="CT949" s="35"/>
      <c r="CU949" s="35"/>
      <c r="CV949" s="35"/>
      <c r="CW949" s="35"/>
      <c r="CX949" s="35"/>
      <c r="CY949" s="35"/>
      <c r="CZ949" s="35"/>
      <c r="DA949" s="35"/>
      <c r="DB949" s="35"/>
      <c r="DC949" s="35"/>
      <c r="DD949" s="35"/>
      <c r="DE949" s="35"/>
      <c r="DF949" s="35"/>
      <c r="DG949" s="35"/>
      <c r="DH949" s="35"/>
      <c r="DI949" s="35"/>
      <c r="DJ949" s="35"/>
      <c r="DK949" s="35"/>
      <c r="DL949" s="35"/>
      <c r="DM949" s="35"/>
      <c r="DN949" s="35"/>
      <c r="DO949" s="35"/>
      <c r="DP949" s="35"/>
      <c r="DQ949" s="35"/>
      <c r="DR949" s="35"/>
      <c r="DS949" s="35"/>
      <c r="DT949" s="35"/>
      <c r="DU949" s="35"/>
      <c r="DV949" s="35"/>
      <c r="DW949" s="35"/>
      <c r="DX949" s="35"/>
      <c r="DY949" s="35"/>
      <c r="DZ949" s="35"/>
      <c r="EA949" s="35"/>
      <c r="EB949" s="35"/>
      <c r="EC949" s="35"/>
      <c r="ED949" s="35"/>
      <c r="EE949" s="35"/>
      <c r="EF949" s="35"/>
      <c r="EG949" s="35"/>
      <c r="EH949" s="35"/>
      <c r="EI949" s="35"/>
      <c r="EJ949" s="35"/>
      <c r="EK949" s="35"/>
      <c r="EL949" s="35"/>
      <c r="EM949" s="35"/>
      <c r="EN949" s="35"/>
      <c r="EO949" s="35"/>
      <c r="EP949" s="35"/>
      <c r="EQ949" s="35"/>
      <c r="ER949" s="35"/>
      <c r="ES949" s="35"/>
      <c r="ET949" s="35"/>
      <c r="EU949" s="35"/>
      <c r="EV949" s="35"/>
      <c r="EW949" s="35"/>
      <c r="EX949" s="35"/>
      <c r="EY949" s="35"/>
      <c r="EZ949" s="35"/>
      <c r="FA949" s="35"/>
      <c r="FB949" s="35"/>
      <c r="FC949" s="35"/>
      <c r="FD949" s="35"/>
      <c r="FE949" s="35"/>
      <c r="FF949" s="35"/>
      <c r="FG949" s="35"/>
      <c r="FH949" s="35"/>
      <c r="FI949" s="35"/>
      <c r="FJ949" s="35"/>
      <c r="FK949" s="35"/>
      <c r="FL949" s="35"/>
      <c r="FM949" s="35"/>
      <c r="FN949" s="35"/>
      <c r="FO949" s="35"/>
      <c r="FP949" s="35"/>
      <c r="FQ949" s="35"/>
      <c r="FR949" s="35"/>
      <c r="FS949" s="35"/>
      <c r="FT949" s="35"/>
      <c r="FU949" s="35"/>
      <c r="FV949" s="35"/>
      <c r="FW949" s="35"/>
      <c r="FX949" s="35"/>
      <c r="FY949" s="35"/>
      <c r="FZ949" s="35"/>
      <c r="GA949" s="35"/>
      <c r="GB949" s="35"/>
      <c r="GC949" s="35"/>
      <c r="GD949" s="35"/>
      <c r="GE949" s="35"/>
      <c r="GF949" s="35"/>
      <c r="GG949" s="35"/>
      <c r="GH949" s="35"/>
      <c r="GI949" s="35"/>
      <c r="GJ949" s="35"/>
      <c r="GK949" s="35"/>
      <c r="GL949" s="35"/>
      <c r="GM949" s="35"/>
      <c r="GN949" s="35"/>
      <c r="GO949" s="35"/>
      <c r="GP949" s="35"/>
      <c r="GQ949" s="35"/>
      <c r="GR949" s="35"/>
      <c r="GS949" s="35"/>
      <c r="GT949" s="35"/>
      <c r="GU949" s="35"/>
      <c r="GV949" s="35"/>
      <c r="GW949" s="35"/>
      <c r="GX949" s="35"/>
    </row>
    <row r="950" spans="1:206" x14ac:dyDescent="0.25">
      <c r="A950" s="35"/>
      <c r="B950" s="35"/>
      <c r="C950" s="35"/>
      <c r="D950" s="35"/>
      <c r="E950" s="35"/>
      <c r="F950" s="35"/>
      <c r="G950" s="35"/>
      <c r="H950" s="35"/>
      <c r="I950" s="35"/>
      <c r="J950" s="35"/>
      <c r="K950" s="35"/>
      <c r="L950" s="35"/>
      <c r="M950" s="35"/>
      <c r="N950" s="35"/>
      <c r="O950" s="35"/>
      <c r="P950" s="35"/>
      <c r="Q950" s="35"/>
      <c r="R950" s="35"/>
      <c r="S950" s="35"/>
      <c r="T950" s="35"/>
      <c r="U950" s="35"/>
      <c r="V950" s="35"/>
      <c r="W950" s="35"/>
      <c r="X950" s="35"/>
      <c r="Y950" s="35"/>
      <c r="Z950" s="35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35"/>
      <c r="AO950" s="35"/>
      <c r="AP950" s="35"/>
      <c r="AQ950" s="35"/>
      <c r="AR950" s="35"/>
      <c r="AS950" s="35"/>
      <c r="AT950" s="35"/>
      <c r="AU950" s="35"/>
      <c r="AV950" s="35"/>
      <c r="AW950" s="35"/>
      <c r="AX950" s="35"/>
      <c r="AY950" s="35"/>
      <c r="AZ950" s="35"/>
      <c r="BA950" s="35"/>
      <c r="BB950" s="35"/>
      <c r="BC950" s="35"/>
      <c r="BD950" s="35"/>
      <c r="BE950" s="35"/>
      <c r="BF950" s="35"/>
      <c r="BG950" s="35"/>
      <c r="BH950" s="35"/>
      <c r="BI950" s="35"/>
      <c r="BJ950" s="35"/>
      <c r="BK950" s="35"/>
      <c r="BL950" s="35"/>
      <c r="BM950" s="35"/>
      <c r="BN950" s="35"/>
      <c r="BO950" s="35"/>
      <c r="BP950" s="35"/>
      <c r="BQ950" s="35"/>
      <c r="BR950" s="35"/>
      <c r="BS950" s="35"/>
      <c r="BT950" s="35"/>
      <c r="BU950" s="35"/>
      <c r="BV950" s="35"/>
      <c r="BW950" s="35"/>
      <c r="BX950" s="35"/>
      <c r="BY950" s="35"/>
      <c r="BZ950" s="35"/>
      <c r="CA950" s="35"/>
      <c r="CB950" s="35"/>
      <c r="CC950" s="35"/>
      <c r="CD950" s="35"/>
      <c r="CE950" s="35"/>
      <c r="CF950" s="35"/>
      <c r="CG950" s="35"/>
      <c r="CH950" s="35"/>
      <c r="CI950" s="35"/>
      <c r="CJ950" s="35"/>
      <c r="CK950" s="35"/>
      <c r="CL950" s="35"/>
      <c r="CM950" s="35"/>
      <c r="CN950" s="35"/>
      <c r="CO950" s="35"/>
      <c r="CP950" s="35"/>
      <c r="CQ950" s="35"/>
      <c r="CR950" s="35"/>
      <c r="CS950" s="35"/>
      <c r="CT950" s="35"/>
      <c r="CU950" s="35"/>
      <c r="CV950" s="35"/>
      <c r="CW950" s="35"/>
      <c r="CX950" s="35"/>
      <c r="CY950" s="35"/>
      <c r="CZ950" s="35"/>
      <c r="DA950" s="35"/>
      <c r="DB950" s="35"/>
      <c r="DC950" s="35"/>
      <c r="DD950" s="35"/>
      <c r="DE950" s="35"/>
      <c r="DF950" s="35"/>
      <c r="DG950" s="35"/>
      <c r="DH950" s="35"/>
      <c r="DI950" s="35"/>
      <c r="DJ950" s="35"/>
      <c r="DK950" s="35"/>
      <c r="DL950" s="35"/>
      <c r="DM950" s="35"/>
      <c r="DN950" s="35"/>
      <c r="DO950" s="35"/>
      <c r="DP950" s="35"/>
      <c r="DQ950" s="35"/>
      <c r="DR950" s="35"/>
      <c r="DS950" s="35"/>
      <c r="DT950" s="35"/>
      <c r="DU950" s="35"/>
      <c r="DV950" s="35"/>
      <c r="DW950" s="35"/>
      <c r="DX950" s="35"/>
      <c r="DY950" s="35"/>
      <c r="DZ950" s="35"/>
      <c r="EA950" s="35"/>
      <c r="EB950" s="35"/>
      <c r="EC950" s="35"/>
      <c r="ED950" s="35"/>
      <c r="EE950" s="35"/>
      <c r="EF950" s="35"/>
      <c r="EG950" s="35"/>
      <c r="EH950" s="35"/>
      <c r="EI950" s="35"/>
      <c r="EJ950" s="35"/>
      <c r="EK950" s="35"/>
      <c r="EL950" s="35"/>
      <c r="EM950" s="35"/>
      <c r="EN950" s="35"/>
      <c r="EO950" s="35"/>
      <c r="EP950" s="35"/>
      <c r="EQ950" s="35"/>
      <c r="ER950" s="35"/>
      <c r="ES950" s="35"/>
      <c r="ET950" s="35"/>
      <c r="EU950" s="35"/>
      <c r="EV950" s="35"/>
      <c r="EW950" s="35"/>
      <c r="EX950" s="35"/>
      <c r="EY950" s="35"/>
      <c r="EZ950" s="35"/>
      <c r="FA950" s="35"/>
      <c r="FB950" s="35"/>
      <c r="FC950" s="35"/>
      <c r="FD950" s="35"/>
      <c r="FE950" s="35"/>
      <c r="FF950" s="35"/>
      <c r="FG950" s="35"/>
      <c r="FH950" s="35"/>
      <c r="FI950" s="35"/>
      <c r="FJ950" s="35"/>
      <c r="FK950" s="35"/>
      <c r="FL950" s="35"/>
      <c r="FM950" s="35"/>
      <c r="FN950" s="35"/>
      <c r="FO950" s="35"/>
      <c r="FP950" s="35"/>
      <c r="FQ950" s="35"/>
      <c r="FR950" s="35"/>
      <c r="FS950" s="35"/>
      <c r="FT950" s="35"/>
      <c r="FU950" s="35"/>
      <c r="FV950" s="35"/>
      <c r="FW950" s="35"/>
      <c r="FX950" s="35"/>
      <c r="FY950" s="35"/>
      <c r="FZ950" s="35"/>
      <c r="GA950" s="35"/>
      <c r="GB950" s="35"/>
      <c r="GC950" s="35"/>
      <c r="GD950" s="35"/>
      <c r="GE950" s="35"/>
      <c r="GF950" s="35"/>
      <c r="GG950" s="35"/>
      <c r="GH950" s="35"/>
      <c r="GI950" s="35"/>
      <c r="GJ950" s="35"/>
      <c r="GK950" s="35"/>
      <c r="GL950" s="35"/>
      <c r="GM950" s="35"/>
      <c r="GN950" s="35"/>
      <c r="GO950" s="35"/>
      <c r="GP950" s="35"/>
      <c r="GQ950" s="35"/>
      <c r="GR950" s="35"/>
      <c r="GS950" s="35"/>
      <c r="GT950" s="35"/>
      <c r="GU950" s="35"/>
      <c r="GV950" s="35"/>
      <c r="GW950" s="35"/>
      <c r="GX950" s="35"/>
    </row>
    <row r="951" spans="1:206" x14ac:dyDescent="0.25">
      <c r="A951" s="35"/>
      <c r="B951" s="35"/>
      <c r="C951" s="35"/>
      <c r="D951" s="35"/>
      <c r="E951" s="35"/>
      <c r="F951" s="35"/>
      <c r="G951" s="35"/>
      <c r="H951" s="35"/>
      <c r="I951" s="35"/>
      <c r="J951" s="35"/>
      <c r="K951" s="35"/>
      <c r="L951" s="35"/>
      <c r="M951" s="35"/>
      <c r="N951" s="35"/>
      <c r="O951" s="35"/>
      <c r="P951" s="35"/>
      <c r="Q951" s="35"/>
      <c r="R951" s="35"/>
      <c r="S951" s="35"/>
      <c r="T951" s="35"/>
      <c r="U951" s="35"/>
      <c r="V951" s="35"/>
      <c r="W951" s="35"/>
      <c r="X951" s="35"/>
      <c r="Y951" s="35"/>
      <c r="Z951" s="35"/>
      <c r="AA951" s="35"/>
      <c r="AB951" s="35"/>
      <c r="AC951" s="35"/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35"/>
      <c r="AO951" s="35"/>
      <c r="AP951" s="35"/>
      <c r="AQ951" s="35"/>
      <c r="AR951" s="35"/>
      <c r="AS951" s="35"/>
      <c r="AT951" s="35"/>
      <c r="AU951" s="35"/>
      <c r="AV951" s="35"/>
      <c r="AW951" s="35"/>
      <c r="AX951" s="35"/>
      <c r="AY951" s="35"/>
      <c r="AZ951" s="35"/>
      <c r="BA951" s="35"/>
      <c r="BB951" s="35"/>
      <c r="BC951" s="35"/>
      <c r="BD951" s="35"/>
      <c r="BE951" s="35"/>
      <c r="BF951" s="35"/>
      <c r="BG951" s="35"/>
      <c r="BH951" s="35"/>
      <c r="BI951" s="35"/>
      <c r="BJ951" s="35"/>
      <c r="BK951" s="35"/>
      <c r="BL951" s="35"/>
      <c r="BM951" s="35"/>
      <c r="BN951" s="35"/>
      <c r="BO951" s="35"/>
      <c r="BP951" s="35"/>
      <c r="BQ951" s="35"/>
      <c r="BR951" s="35"/>
      <c r="BS951" s="35"/>
      <c r="BT951" s="35"/>
      <c r="BU951" s="35"/>
      <c r="BV951" s="35"/>
      <c r="BW951" s="35"/>
      <c r="BX951" s="35"/>
      <c r="BY951" s="35"/>
      <c r="BZ951" s="35"/>
      <c r="CA951" s="35"/>
      <c r="CB951" s="35"/>
      <c r="CC951" s="35"/>
      <c r="CD951" s="35"/>
      <c r="CE951" s="35"/>
      <c r="CF951" s="35"/>
      <c r="CG951" s="35"/>
      <c r="CH951" s="35"/>
      <c r="CI951" s="35"/>
      <c r="CJ951" s="35"/>
      <c r="CK951" s="35"/>
      <c r="CL951" s="35"/>
      <c r="CM951" s="35"/>
      <c r="CN951" s="35"/>
      <c r="CO951" s="35"/>
      <c r="CP951" s="35"/>
      <c r="CQ951" s="35"/>
      <c r="CR951" s="35"/>
      <c r="CS951" s="35"/>
      <c r="CT951" s="35"/>
      <c r="CU951" s="35"/>
      <c r="CV951" s="35"/>
      <c r="CW951" s="35"/>
      <c r="CX951" s="35"/>
      <c r="CY951" s="35"/>
      <c r="CZ951" s="35"/>
      <c r="DA951" s="35"/>
      <c r="DB951" s="35"/>
      <c r="DC951" s="35"/>
      <c r="DD951" s="35"/>
      <c r="DE951" s="35"/>
      <c r="DF951" s="35"/>
      <c r="DG951" s="35"/>
      <c r="DH951" s="35"/>
      <c r="DI951" s="35"/>
      <c r="DJ951" s="35"/>
      <c r="DK951" s="35"/>
      <c r="DL951" s="35"/>
      <c r="DM951" s="35"/>
      <c r="DN951" s="35"/>
      <c r="DO951" s="35"/>
      <c r="DP951" s="35"/>
      <c r="DQ951" s="35"/>
      <c r="DR951" s="35"/>
      <c r="DS951" s="35"/>
      <c r="DT951" s="35"/>
      <c r="DU951" s="35"/>
      <c r="DV951" s="35"/>
      <c r="DW951" s="35"/>
      <c r="DX951" s="35"/>
      <c r="DY951" s="35"/>
      <c r="DZ951" s="35"/>
      <c r="EA951" s="35"/>
      <c r="EB951" s="35"/>
      <c r="EC951" s="35"/>
      <c r="ED951" s="35"/>
      <c r="EE951" s="35"/>
      <c r="EF951" s="35"/>
      <c r="EG951" s="35"/>
      <c r="EH951" s="35"/>
      <c r="EI951" s="35"/>
      <c r="EJ951" s="35"/>
      <c r="EK951" s="35"/>
      <c r="EL951" s="35"/>
      <c r="EM951" s="35"/>
      <c r="EN951" s="35"/>
      <c r="EO951" s="35"/>
      <c r="EP951" s="35"/>
      <c r="EQ951" s="35"/>
      <c r="ER951" s="35"/>
      <c r="ES951" s="35"/>
      <c r="ET951" s="35"/>
      <c r="EU951" s="35"/>
      <c r="EV951" s="35"/>
      <c r="EW951" s="35"/>
      <c r="EX951" s="35"/>
      <c r="EY951" s="35"/>
      <c r="EZ951" s="35"/>
      <c r="FA951" s="35"/>
      <c r="FB951" s="35"/>
      <c r="FC951" s="35"/>
      <c r="FD951" s="35"/>
      <c r="FE951" s="35"/>
      <c r="FF951" s="35"/>
      <c r="FG951" s="35"/>
      <c r="FH951" s="35"/>
      <c r="FI951" s="35"/>
      <c r="FJ951" s="35"/>
      <c r="FK951" s="35"/>
      <c r="FL951" s="35"/>
      <c r="FM951" s="35"/>
      <c r="FN951" s="35"/>
      <c r="FO951" s="35"/>
      <c r="FP951" s="35"/>
      <c r="FQ951" s="35"/>
      <c r="FR951" s="35"/>
      <c r="FS951" s="35"/>
      <c r="FT951" s="35"/>
      <c r="FU951" s="35"/>
      <c r="FV951" s="35"/>
      <c r="FW951" s="35"/>
      <c r="FX951" s="35"/>
      <c r="FY951" s="35"/>
      <c r="FZ951" s="35"/>
      <c r="GA951" s="35"/>
      <c r="GB951" s="35"/>
      <c r="GC951" s="35"/>
      <c r="GD951" s="35"/>
      <c r="GE951" s="35"/>
      <c r="GF951" s="35"/>
      <c r="GG951" s="35"/>
      <c r="GH951" s="35"/>
      <c r="GI951" s="35"/>
      <c r="GJ951" s="35"/>
      <c r="GK951" s="35"/>
      <c r="GL951" s="35"/>
      <c r="GM951" s="35"/>
      <c r="GN951" s="35"/>
      <c r="GO951" s="35"/>
      <c r="GP951" s="35"/>
      <c r="GQ951" s="35"/>
      <c r="GR951" s="35"/>
      <c r="GS951" s="35"/>
      <c r="GT951" s="35"/>
      <c r="GU951" s="35"/>
      <c r="GV951" s="35"/>
      <c r="GW951" s="35"/>
      <c r="GX951" s="35"/>
    </row>
    <row r="952" spans="1:206" x14ac:dyDescent="0.25">
      <c r="A952" s="35"/>
      <c r="B952" s="35"/>
      <c r="C952" s="35"/>
      <c r="D952" s="35"/>
      <c r="E952" s="35"/>
      <c r="F952" s="35"/>
      <c r="G952" s="35"/>
      <c r="H952" s="35"/>
      <c r="I952" s="35"/>
      <c r="J952" s="35"/>
      <c r="K952" s="35"/>
      <c r="L952" s="35"/>
      <c r="M952" s="35"/>
      <c r="N952" s="35"/>
      <c r="O952" s="35"/>
      <c r="P952" s="35"/>
      <c r="Q952" s="35"/>
      <c r="R952" s="35"/>
      <c r="S952" s="35"/>
      <c r="T952" s="35"/>
      <c r="U952" s="35"/>
      <c r="V952" s="35"/>
      <c r="W952" s="35"/>
      <c r="X952" s="35"/>
      <c r="Y952" s="35"/>
      <c r="Z952" s="35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35"/>
      <c r="AO952" s="35"/>
      <c r="AP952" s="35"/>
      <c r="AQ952" s="35"/>
      <c r="AR952" s="35"/>
      <c r="AS952" s="35"/>
      <c r="AT952" s="35"/>
      <c r="AU952" s="35"/>
      <c r="AV952" s="35"/>
      <c r="AW952" s="35"/>
      <c r="AX952" s="35"/>
      <c r="AY952" s="35"/>
      <c r="AZ952" s="35"/>
      <c r="BA952" s="35"/>
      <c r="BB952" s="35"/>
      <c r="BC952" s="35"/>
      <c r="BD952" s="35"/>
      <c r="BE952" s="35"/>
      <c r="BF952" s="35"/>
      <c r="BG952" s="35"/>
      <c r="BH952" s="35"/>
      <c r="BI952" s="35"/>
      <c r="BJ952" s="35"/>
      <c r="BK952" s="35"/>
      <c r="BL952" s="35"/>
      <c r="BM952" s="35"/>
      <c r="BN952" s="35"/>
      <c r="BO952" s="35"/>
      <c r="BP952" s="35"/>
      <c r="BQ952" s="35"/>
      <c r="BR952" s="35"/>
      <c r="BS952" s="35"/>
      <c r="BT952" s="35"/>
      <c r="BU952" s="35"/>
      <c r="BV952" s="35"/>
      <c r="BW952" s="35"/>
      <c r="BX952" s="35"/>
      <c r="BY952" s="35"/>
      <c r="BZ952" s="35"/>
      <c r="CA952" s="35"/>
      <c r="CB952" s="35"/>
      <c r="CC952" s="35"/>
      <c r="CD952" s="35"/>
      <c r="CE952" s="35"/>
      <c r="CF952" s="35"/>
      <c r="CG952" s="35"/>
      <c r="CH952" s="35"/>
      <c r="CI952" s="35"/>
      <c r="CJ952" s="35"/>
      <c r="CK952" s="35"/>
      <c r="CL952" s="35"/>
      <c r="CM952" s="35"/>
      <c r="CN952" s="35"/>
      <c r="CO952" s="35"/>
      <c r="CP952" s="35"/>
      <c r="CQ952" s="35"/>
      <c r="CR952" s="35"/>
      <c r="CS952" s="35"/>
      <c r="CT952" s="35"/>
      <c r="CU952" s="35"/>
      <c r="CV952" s="35"/>
      <c r="CW952" s="35"/>
      <c r="CX952" s="35"/>
      <c r="CY952" s="35"/>
      <c r="CZ952" s="35"/>
      <c r="DA952" s="35"/>
      <c r="DB952" s="35"/>
      <c r="DC952" s="35"/>
      <c r="DD952" s="35"/>
      <c r="DE952" s="35"/>
      <c r="DF952" s="35"/>
      <c r="DG952" s="35"/>
      <c r="DH952" s="35"/>
      <c r="DI952" s="35"/>
      <c r="DJ952" s="35"/>
      <c r="DK952" s="35"/>
      <c r="DL952" s="35"/>
      <c r="DM952" s="35"/>
      <c r="DN952" s="35"/>
      <c r="DO952" s="35"/>
      <c r="DP952" s="35"/>
      <c r="DQ952" s="35"/>
      <c r="DR952" s="35"/>
      <c r="DS952" s="35"/>
      <c r="DT952" s="35"/>
      <c r="DU952" s="35"/>
      <c r="DV952" s="35"/>
      <c r="DW952" s="35"/>
      <c r="DX952" s="35"/>
      <c r="DY952" s="35"/>
      <c r="DZ952" s="35"/>
      <c r="EA952" s="35"/>
      <c r="EB952" s="35"/>
      <c r="EC952" s="35"/>
      <c r="ED952" s="35"/>
      <c r="EE952" s="35"/>
      <c r="EF952" s="35"/>
      <c r="EG952" s="35"/>
      <c r="EH952" s="35"/>
      <c r="EI952" s="35"/>
      <c r="EJ952" s="35"/>
      <c r="EK952" s="35"/>
      <c r="EL952" s="35"/>
      <c r="EM952" s="35"/>
      <c r="EN952" s="35"/>
      <c r="EO952" s="35"/>
      <c r="EP952" s="35"/>
      <c r="EQ952" s="35"/>
      <c r="ER952" s="35"/>
      <c r="ES952" s="35"/>
      <c r="ET952" s="35"/>
      <c r="EU952" s="35"/>
      <c r="EV952" s="35"/>
      <c r="EW952" s="35"/>
      <c r="EX952" s="35"/>
      <c r="EY952" s="35"/>
      <c r="EZ952" s="35"/>
      <c r="FA952" s="35"/>
      <c r="FB952" s="35"/>
      <c r="FC952" s="35"/>
      <c r="FD952" s="35"/>
      <c r="FE952" s="35"/>
      <c r="FF952" s="35"/>
      <c r="FG952" s="35"/>
      <c r="FH952" s="35"/>
      <c r="FI952" s="35"/>
      <c r="FJ952" s="35"/>
      <c r="FK952" s="35"/>
      <c r="FL952" s="35"/>
      <c r="FM952" s="35"/>
      <c r="FN952" s="35"/>
      <c r="FO952" s="35"/>
      <c r="FP952" s="35"/>
      <c r="FQ952" s="35"/>
      <c r="FR952" s="35"/>
      <c r="FS952" s="35"/>
      <c r="FT952" s="35"/>
      <c r="FU952" s="35"/>
      <c r="FV952" s="35"/>
      <c r="FW952" s="35"/>
      <c r="FX952" s="35"/>
      <c r="FY952" s="35"/>
      <c r="FZ952" s="35"/>
      <c r="GA952" s="35"/>
      <c r="GB952" s="35"/>
      <c r="GC952" s="35"/>
      <c r="GD952" s="35"/>
      <c r="GE952" s="35"/>
      <c r="GF952" s="35"/>
      <c r="GG952" s="35"/>
      <c r="GH952" s="35"/>
      <c r="GI952" s="35"/>
      <c r="GJ952" s="35"/>
      <c r="GK952" s="35"/>
      <c r="GL952" s="35"/>
      <c r="GM952" s="35"/>
      <c r="GN952" s="35"/>
      <c r="GO952" s="35"/>
      <c r="GP952" s="35"/>
      <c r="GQ952" s="35"/>
      <c r="GR952" s="35"/>
      <c r="GS952" s="35"/>
      <c r="GT952" s="35"/>
      <c r="GU952" s="35"/>
      <c r="GV952" s="35"/>
      <c r="GW952" s="35"/>
      <c r="GX952" s="35"/>
    </row>
    <row r="953" spans="1:206" x14ac:dyDescent="0.25">
      <c r="A953" s="35"/>
      <c r="B953" s="35"/>
      <c r="C953" s="35"/>
      <c r="D953" s="35"/>
      <c r="E953" s="35"/>
      <c r="F953" s="35"/>
      <c r="G953" s="35"/>
      <c r="H953" s="35"/>
      <c r="I953" s="35"/>
      <c r="J953" s="35"/>
      <c r="K953" s="35"/>
      <c r="L953" s="35"/>
      <c r="M953" s="35"/>
      <c r="N953" s="35"/>
      <c r="O953" s="35"/>
      <c r="P953" s="35"/>
      <c r="Q953" s="35"/>
      <c r="R953" s="35"/>
      <c r="S953" s="35"/>
      <c r="T953" s="35"/>
      <c r="U953" s="35"/>
      <c r="V953" s="35"/>
      <c r="W953" s="35"/>
      <c r="X953" s="35"/>
      <c r="Y953" s="35"/>
      <c r="Z953" s="35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35"/>
      <c r="AO953" s="35"/>
      <c r="AP953" s="35"/>
      <c r="AQ953" s="35"/>
      <c r="AR953" s="35"/>
      <c r="AS953" s="35"/>
      <c r="AT953" s="35"/>
      <c r="AU953" s="35"/>
      <c r="AV953" s="35"/>
      <c r="AW953" s="35"/>
      <c r="AX953" s="35"/>
      <c r="AY953" s="35"/>
      <c r="AZ953" s="35"/>
      <c r="BA953" s="35"/>
      <c r="BB953" s="35"/>
      <c r="BC953" s="35"/>
      <c r="BD953" s="35"/>
      <c r="BE953" s="35"/>
      <c r="BF953" s="35"/>
      <c r="BG953" s="35"/>
      <c r="BH953" s="35"/>
      <c r="BI953" s="35"/>
      <c r="BJ953" s="35"/>
      <c r="BK953" s="35"/>
      <c r="BL953" s="35"/>
      <c r="BM953" s="35"/>
      <c r="BN953" s="35"/>
      <c r="BO953" s="35"/>
      <c r="BP953" s="35"/>
      <c r="BQ953" s="35"/>
      <c r="BR953" s="35"/>
      <c r="BS953" s="35"/>
      <c r="BT953" s="35"/>
      <c r="BU953" s="35"/>
      <c r="BV953" s="35"/>
      <c r="BW953" s="35"/>
      <c r="BX953" s="35"/>
      <c r="BY953" s="35"/>
      <c r="BZ953" s="35"/>
      <c r="CA953" s="35"/>
      <c r="CB953" s="35"/>
      <c r="CC953" s="35"/>
      <c r="CD953" s="35"/>
      <c r="CE953" s="35"/>
      <c r="CF953" s="35"/>
      <c r="CG953" s="35"/>
      <c r="CH953" s="35"/>
      <c r="CI953" s="35"/>
      <c r="CJ953" s="35"/>
      <c r="CK953" s="35"/>
      <c r="CL953" s="35"/>
      <c r="CM953" s="35"/>
      <c r="CN953" s="35"/>
      <c r="CO953" s="35"/>
      <c r="CP953" s="35"/>
      <c r="CQ953" s="35"/>
      <c r="CR953" s="35"/>
      <c r="CS953" s="35"/>
      <c r="CT953" s="35"/>
      <c r="CU953" s="35"/>
      <c r="CV953" s="35"/>
      <c r="CW953" s="35"/>
      <c r="CX953" s="35"/>
      <c r="CY953" s="35"/>
      <c r="CZ953" s="35"/>
      <c r="DA953" s="35"/>
      <c r="DB953" s="35"/>
      <c r="DC953" s="35"/>
      <c r="DD953" s="35"/>
      <c r="DE953" s="35"/>
      <c r="DF953" s="35"/>
      <c r="DG953" s="35"/>
      <c r="DH953" s="35"/>
      <c r="DI953" s="35"/>
      <c r="DJ953" s="35"/>
      <c r="DK953" s="35"/>
      <c r="DL953" s="35"/>
      <c r="DM953" s="35"/>
      <c r="DN953" s="35"/>
      <c r="DO953" s="35"/>
      <c r="DP953" s="35"/>
      <c r="DQ953" s="35"/>
      <c r="DR953" s="35"/>
      <c r="DS953" s="35"/>
      <c r="DT953" s="35"/>
      <c r="DU953" s="35"/>
      <c r="DV953" s="35"/>
      <c r="DW953" s="35"/>
      <c r="DX953" s="35"/>
      <c r="DY953" s="35"/>
      <c r="DZ953" s="35"/>
      <c r="EA953" s="35"/>
      <c r="EB953" s="35"/>
      <c r="EC953" s="35"/>
      <c r="ED953" s="35"/>
      <c r="EE953" s="35"/>
      <c r="EF953" s="35"/>
      <c r="EG953" s="35"/>
      <c r="EH953" s="35"/>
      <c r="EI953" s="35"/>
      <c r="EJ953" s="35"/>
      <c r="EK953" s="35"/>
      <c r="EL953" s="35"/>
      <c r="EM953" s="35"/>
      <c r="EN953" s="35"/>
      <c r="EO953" s="35"/>
      <c r="EP953" s="35"/>
      <c r="EQ953" s="35"/>
      <c r="ER953" s="35"/>
      <c r="ES953" s="35"/>
      <c r="ET953" s="35"/>
      <c r="EU953" s="35"/>
      <c r="EV953" s="35"/>
      <c r="EW953" s="35"/>
      <c r="EX953" s="35"/>
      <c r="EY953" s="35"/>
      <c r="EZ953" s="35"/>
      <c r="FA953" s="35"/>
      <c r="FB953" s="35"/>
      <c r="FC953" s="35"/>
      <c r="FD953" s="35"/>
      <c r="FE953" s="35"/>
      <c r="FF953" s="35"/>
      <c r="FG953" s="35"/>
      <c r="FH953" s="35"/>
      <c r="FI953" s="35"/>
      <c r="FJ953" s="35"/>
      <c r="FK953" s="35"/>
      <c r="FL953" s="35"/>
      <c r="FM953" s="35"/>
      <c r="FN953" s="35"/>
      <c r="FO953" s="35"/>
      <c r="FP953" s="35"/>
      <c r="FQ953" s="35"/>
      <c r="FR953" s="35"/>
      <c r="FS953" s="35"/>
      <c r="FT953" s="35"/>
      <c r="FU953" s="35"/>
      <c r="FV953" s="35"/>
      <c r="FW953" s="35"/>
      <c r="FX953" s="35"/>
      <c r="FY953" s="35"/>
      <c r="FZ953" s="35"/>
      <c r="GA953" s="35"/>
      <c r="GB953" s="35"/>
      <c r="GC953" s="35"/>
      <c r="GD953" s="35"/>
      <c r="GE953" s="35"/>
      <c r="GF953" s="35"/>
      <c r="GG953" s="35"/>
      <c r="GH953" s="35"/>
      <c r="GI953" s="35"/>
      <c r="GJ953" s="35"/>
      <c r="GK953" s="35"/>
      <c r="GL953" s="35"/>
      <c r="GM953" s="35"/>
      <c r="GN953" s="35"/>
      <c r="GO953" s="35"/>
      <c r="GP953" s="35"/>
      <c r="GQ953" s="35"/>
      <c r="GR953" s="35"/>
      <c r="GS953" s="35"/>
      <c r="GT953" s="35"/>
      <c r="GU953" s="35"/>
      <c r="GV953" s="35"/>
      <c r="GW953" s="35"/>
      <c r="GX953" s="35"/>
    </row>
    <row r="954" spans="1:206" x14ac:dyDescent="0.25">
      <c r="A954" s="35"/>
      <c r="B954" s="35"/>
      <c r="C954" s="35"/>
      <c r="D954" s="35"/>
      <c r="E954" s="35"/>
      <c r="F954" s="35"/>
      <c r="G954" s="35"/>
      <c r="H954" s="35"/>
      <c r="I954" s="35"/>
      <c r="J954" s="35"/>
      <c r="K954" s="35"/>
      <c r="L954" s="35"/>
      <c r="M954" s="35"/>
      <c r="N954" s="35"/>
      <c r="O954" s="35"/>
      <c r="P954" s="35"/>
      <c r="Q954" s="35"/>
      <c r="R954" s="35"/>
      <c r="S954" s="35"/>
      <c r="T954" s="35"/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35"/>
      <c r="AO954" s="35"/>
      <c r="AP954" s="35"/>
      <c r="AQ954" s="35"/>
      <c r="AR954" s="35"/>
      <c r="AS954" s="35"/>
      <c r="AT954" s="35"/>
      <c r="AU954" s="35"/>
      <c r="AV954" s="35"/>
      <c r="AW954" s="35"/>
      <c r="AX954" s="35"/>
      <c r="AY954" s="35"/>
      <c r="AZ954" s="35"/>
      <c r="BA954" s="35"/>
      <c r="BB954" s="35"/>
      <c r="BC954" s="35"/>
      <c r="BD954" s="35"/>
      <c r="BE954" s="35"/>
      <c r="BF954" s="35"/>
      <c r="BG954" s="35"/>
      <c r="BH954" s="35"/>
      <c r="BI954" s="35"/>
      <c r="BJ954" s="35"/>
      <c r="BK954" s="35"/>
      <c r="BL954" s="35"/>
      <c r="BM954" s="35"/>
      <c r="BN954" s="35"/>
      <c r="BO954" s="35"/>
      <c r="BP954" s="35"/>
      <c r="BQ954" s="35"/>
      <c r="BR954" s="35"/>
      <c r="BS954" s="35"/>
      <c r="BT954" s="35"/>
      <c r="BU954" s="35"/>
      <c r="BV954" s="35"/>
      <c r="BW954" s="35"/>
      <c r="BX954" s="35"/>
      <c r="BY954" s="35"/>
      <c r="BZ954" s="35"/>
      <c r="CA954" s="35"/>
      <c r="CB954" s="35"/>
      <c r="CC954" s="35"/>
      <c r="CD954" s="35"/>
      <c r="CE954" s="35"/>
      <c r="CF954" s="35"/>
      <c r="CG954" s="35"/>
      <c r="CH954" s="35"/>
      <c r="CI954" s="35"/>
      <c r="CJ954" s="35"/>
      <c r="CK954" s="35"/>
      <c r="CL954" s="35"/>
      <c r="CM954" s="35"/>
      <c r="CN954" s="35"/>
      <c r="CO954" s="35"/>
      <c r="CP954" s="35"/>
      <c r="CQ954" s="35"/>
      <c r="CR954" s="35"/>
      <c r="CS954" s="35"/>
      <c r="CT954" s="35"/>
      <c r="CU954" s="35"/>
      <c r="CV954" s="35"/>
      <c r="CW954" s="35"/>
      <c r="CX954" s="35"/>
      <c r="CY954" s="35"/>
      <c r="CZ954" s="35"/>
      <c r="DA954" s="35"/>
      <c r="DB954" s="35"/>
      <c r="DC954" s="35"/>
      <c r="DD954" s="35"/>
      <c r="DE954" s="35"/>
      <c r="DF954" s="35"/>
      <c r="DG954" s="35"/>
      <c r="DH954" s="35"/>
      <c r="DI954" s="35"/>
      <c r="DJ954" s="35"/>
      <c r="DK954" s="35"/>
      <c r="DL954" s="35"/>
      <c r="DM954" s="35"/>
      <c r="DN954" s="35"/>
      <c r="DO954" s="35"/>
      <c r="DP954" s="35"/>
      <c r="DQ954" s="35"/>
      <c r="DR954" s="35"/>
      <c r="DS954" s="35"/>
      <c r="DT954" s="35"/>
      <c r="DU954" s="35"/>
      <c r="DV954" s="35"/>
      <c r="DW954" s="35"/>
      <c r="DX954" s="35"/>
      <c r="DY954" s="35"/>
      <c r="DZ954" s="35"/>
      <c r="EA954" s="35"/>
      <c r="EB954" s="35"/>
      <c r="EC954" s="35"/>
      <c r="ED954" s="35"/>
      <c r="EE954" s="35"/>
      <c r="EF954" s="35"/>
      <c r="EG954" s="35"/>
      <c r="EH954" s="35"/>
      <c r="EI954" s="35"/>
      <c r="EJ954" s="35"/>
      <c r="EK954" s="35"/>
      <c r="EL954" s="35"/>
      <c r="EM954" s="35"/>
      <c r="EN954" s="35"/>
      <c r="EO954" s="35"/>
      <c r="EP954" s="35"/>
      <c r="EQ954" s="35"/>
      <c r="ER954" s="35"/>
      <c r="ES954" s="35"/>
      <c r="ET954" s="35"/>
      <c r="EU954" s="35"/>
      <c r="EV954" s="35"/>
      <c r="EW954" s="35"/>
      <c r="EX954" s="35"/>
      <c r="EY954" s="35"/>
      <c r="EZ954" s="35"/>
      <c r="FA954" s="35"/>
      <c r="FB954" s="35"/>
      <c r="FC954" s="35"/>
      <c r="FD954" s="35"/>
      <c r="FE954" s="35"/>
      <c r="FF954" s="35"/>
      <c r="FG954" s="35"/>
      <c r="FH954" s="35"/>
      <c r="FI954" s="35"/>
      <c r="FJ954" s="35"/>
      <c r="FK954" s="35"/>
      <c r="FL954" s="35"/>
      <c r="FM954" s="35"/>
      <c r="FN954" s="35"/>
      <c r="FO954" s="35"/>
      <c r="FP954" s="35"/>
      <c r="FQ954" s="35"/>
      <c r="FR954" s="35"/>
      <c r="FS954" s="35"/>
      <c r="FT954" s="35"/>
      <c r="FU954" s="35"/>
      <c r="FV954" s="35"/>
      <c r="FW954" s="35"/>
      <c r="FX954" s="35"/>
      <c r="FY954" s="35"/>
      <c r="FZ954" s="35"/>
      <c r="GA954" s="35"/>
      <c r="GB954" s="35"/>
      <c r="GC954" s="35"/>
      <c r="GD954" s="35"/>
      <c r="GE954" s="35"/>
      <c r="GF954" s="35"/>
      <c r="GG954" s="35"/>
      <c r="GH954" s="35"/>
      <c r="GI954" s="35"/>
      <c r="GJ954" s="35"/>
      <c r="GK954" s="35"/>
      <c r="GL954" s="35"/>
      <c r="GM954" s="35"/>
      <c r="GN954" s="35"/>
      <c r="GO954" s="35"/>
      <c r="GP954" s="35"/>
      <c r="GQ954" s="35"/>
      <c r="GR954" s="35"/>
      <c r="GS954" s="35"/>
      <c r="GT954" s="35"/>
      <c r="GU954" s="35"/>
      <c r="GV954" s="35"/>
      <c r="GW954" s="35"/>
      <c r="GX954" s="35"/>
    </row>
    <row r="955" spans="1:206" x14ac:dyDescent="0.25">
      <c r="A955" s="35"/>
      <c r="B955" s="35"/>
      <c r="C955" s="35"/>
      <c r="D955" s="35"/>
      <c r="E955" s="35"/>
      <c r="F955" s="35"/>
      <c r="G955" s="35"/>
      <c r="H955" s="35"/>
      <c r="I955" s="35"/>
      <c r="J955" s="35"/>
      <c r="K955" s="35"/>
      <c r="L955" s="35"/>
      <c r="M955" s="35"/>
      <c r="N955" s="35"/>
      <c r="O955" s="35"/>
      <c r="P955" s="35"/>
      <c r="Q955" s="35"/>
      <c r="R955" s="35"/>
      <c r="S955" s="35"/>
      <c r="T955" s="35"/>
      <c r="U955" s="35"/>
      <c r="V955" s="35"/>
      <c r="W955" s="35"/>
      <c r="X955" s="35"/>
      <c r="Y955" s="35"/>
      <c r="Z955" s="35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35"/>
      <c r="AO955" s="35"/>
      <c r="AP955" s="35"/>
      <c r="AQ955" s="35"/>
      <c r="AR955" s="35"/>
      <c r="AS955" s="35"/>
      <c r="AT955" s="35"/>
      <c r="AU955" s="35"/>
      <c r="AV955" s="35"/>
      <c r="AW955" s="35"/>
      <c r="AX955" s="35"/>
      <c r="AY955" s="35"/>
      <c r="AZ955" s="35"/>
      <c r="BA955" s="35"/>
      <c r="BB955" s="35"/>
      <c r="BC955" s="35"/>
      <c r="BD955" s="35"/>
      <c r="BE955" s="35"/>
      <c r="BF955" s="35"/>
      <c r="BG955" s="35"/>
      <c r="BH955" s="35"/>
      <c r="BI955" s="35"/>
      <c r="BJ955" s="35"/>
      <c r="BK955" s="35"/>
      <c r="BL955" s="35"/>
      <c r="BM955" s="35"/>
      <c r="BN955" s="35"/>
      <c r="BO955" s="35"/>
      <c r="BP955" s="35"/>
      <c r="BQ955" s="35"/>
      <c r="BR955" s="35"/>
      <c r="BS955" s="35"/>
      <c r="BT955" s="35"/>
      <c r="BU955" s="35"/>
      <c r="BV955" s="35"/>
      <c r="BW955" s="35"/>
      <c r="BX955" s="35"/>
      <c r="BY955" s="35"/>
      <c r="BZ955" s="35"/>
      <c r="CA955" s="35"/>
      <c r="CB955" s="35"/>
      <c r="CC955" s="35"/>
      <c r="CD955" s="35"/>
      <c r="CE955" s="35"/>
      <c r="CF955" s="35"/>
      <c r="CG955" s="35"/>
      <c r="CH955" s="35"/>
      <c r="CI955" s="35"/>
      <c r="CJ955" s="35"/>
      <c r="CK955" s="35"/>
      <c r="CL955" s="35"/>
      <c r="CM955" s="35"/>
      <c r="CN955" s="35"/>
      <c r="CO955" s="35"/>
      <c r="CP955" s="35"/>
      <c r="CQ955" s="35"/>
      <c r="CR955" s="35"/>
      <c r="CS955" s="35"/>
      <c r="CT955" s="35"/>
      <c r="CU955" s="35"/>
      <c r="CV955" s="35"/>
      <c r="CW955" s="35"/>
      <c r="CX955" s="35"/>
      <c r="CY955" s="35"/>
      <c r="CZ955" s="35"/>
      <c r="DA955" s="35"/>
      <c r="DB955" s="35"/>
      <c r="DC955" s="35"/>
      <c r="DD955" s="35"/>
      <c r="DE955" s="35"/>
      <c r="DF955" s="35"/>
      <c r="DG955" s="35"/>
      <c r="DH955" s="35"/>
      <c r="DI955" s="35"/>
      <c r="DJ955" s="35"/>
      <c r="DK955" s="35"/>
      <c r="DL955" s="35"/>
      <c r="DM955" s="35"/>
      <c r="DN955" s="35"/>
      <c r="DO955" s="35"/>
      <c r="DP955" s="35"/>
      <c r="DQ955" s="35"/>
      <c r="DR955" s="35"/>
      <c r="DS955" s="35"/>
      <c r="DT955" s="35"/>
      <c r="DU955" s="35"/>
      <c r="DV955" s="35"/>
      <c r="DW955" s="35"/>
      <c r="DX955" s="35"/>
      <c r="DY955" s="35"/>
      <c r="DZ955" s="35"/>
      <c r="EA955" s="35"/>
      <c r="EB955" s="35"/>
      <c r="EC955" s="35"/>
      <c r="ED955" s="35"/>
      <c r="EE955" s="35"/>
      <c r="EF955" s="35"/>
      <c r="EG955" s="35"/>
      <c r="EH955" s="35"/>
      <c r="EI955" s="35"/>
      <c r="EJ955" s="35"/>
      <c r="EK955" s="35"/>
      <c r="EL955" s="35"/>
      <c r="EM955" s="35"/>
      <c r="EN955" s="35"/>
      <c r="EO955" s="35"/>
      <c r="EP955" s="35"/>
      <c r="EQ955" s="35"/>
      <c r="ER955" s="35"/>
      <c r="ES955" s="35"/>
      <c r="ET955" s="35"/>
      <c r="EU955" s="35"/>
      <c r="EV955" s="35"/>
      <c r="EW955" s="35"/>
      <c r="EX955" s="35"/>
      <c r="EY955" s="35"/>
      <c r="EZ955" s="35"/>
      <c r="FA955" s="35"/>
      <c r="FB955" s="35"/>
      <c r="FC955" s="35"/>
      <c r="FD955" s="35"/>
      <c r="FE955" s="35"/>
      <c r="FF955" s="35"/>
      <c r="FG955" s="35"/>
      <c r="FH955" s="35"/>
      <c r="FI955" s="35"/>
      <c r="FJ955" s="35"/>
      <c r="FK955" s="35"/>
      <c r="FL955" s="35"/>
      <c r="FM955" s="35"/>
      <c r="FN955" s="35"/>
      <c r="FO955" s="35"/>
      <c r="FP955" s="35"/>
      <c r="FQ955" s="35"/>
      <c r="FR955" s="35"/>
      <c r="FS955" s="35"/>
      <c r="FT955" s="35"/>
      <c r="FU955" s="35"/>
      <c r="FV955" s="35"/>
      <c r="FW955" s="35"/>
      <c r="FX955" s="35"/>
      <c r="FY955" s="35"/>
      <c r="FZ955" s="35"/>
      <c r="GA955" s="35"/>
      <c r="GB955" s="35"/>
      <c r="GC955" s="35"/>
      <c r="GD955" s="35"/>
      <c r="GE955" s="35"/>
      <c r="GF955" s="35"/>
      <c r="GG955" s="35"/>
      <c r="GH955" s="35"/>
      <c r="GI955" s="35"/>
      <c r="GJ955" s="35"/>
      <c r="GK955" s="35"/>
      <c r="GL955" s="35"/>
      <c r="GM955" s="35"/>
      <c r="GN955" s="35"/>
      <c r="GO955" s="35"/>
      <c r="GP955" s="35"/>
      <c r="GQ955" s="35"/>
      <c r="GR955" s="35"/>
      <c r="GS955" s="35"/>
      <c r="GT955" s="35"/>
      <c r="GU955" s="35"/>
      <c r="GV955" s="35"/>
      <c r="GW955" s="35"/>
      <c r="GX955" s="35"/>
    </row>
    <row r="956" spans="1:206" x14ac:dyDescent="0.25">
      <c r="A956" s="35"/>
      <c r="B956" s="35"/>
      <c r="C956" s="35"/>
      <c r="D956" s="35"/>
      <c r="E956" s="35"/>
      <c r="F956" s="35"/>
      <c r="G956" s="35"/>
      <c r="H956" s="35"/>
      <c r="I956" s="35"/>
      <c r="J956" s="35"/>
      <c r="K956" s="35"/>
      <c r="L956" s="35"/>
      <c r="M956" s="35"/>
      <c r="N956" s="35"/>
      <c r="O956" s="35"/>
      <c r="P956" s="35"/>
      <c r="Q956" s="35"/>
      <c r="R956" s="35"/>
      <c r="S956" s="35"/>
      <c r="T956" s="35"/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35"/>
      <c r="AO956" s="35"/>
      <c r="AP956" s="35"/>
      <c r="AQ956" s="35"/>
      <c r="AR956" s="35"/>
      <c r="AS956" s="35"/>
      <c r="AT956" s="35"/>
      <c r="AU956" s="35"/>
      <c r="AV956" s="35"/>
      <c r="AW956" s="35"/>
      <c r="AX956" s="35"/>
      <c r="AY956" s="35"/>
      <c r="AZ956" s="35"/>
      <c r="BA956" s="35"/>
      <c r="BB956" s="35"/>
      <c r="BC956" s="35"/>
      <c r="BD956" s="35"/>
      <c r="BE956" s="35"/>
      <c r="BF956" s="35"/>
      <c r="BG956" s="35"/>
      <c r="BH956" s="35"/>
      <c r="BI956" s="35"/>
      <c r="BJ956" s="35"/>
      <c r="BK956" s="35"/>
      <c r="BL956" s="35"/>
      <c r="BM956" s="35"/>
      <c r="BN956" s="35"/>
      <c r="BO956" s="35"/>
      <c r="BP956" s="35"/>
      <c r="BQ956" s="35"/>
      <c r="BR956" s="35"/>
      <c r="BS956" s="35"/>
      <c r="BT956" s="35"/>
      <c r="BU956" s="35"/>
      <c r="BV956" s="35"/>
      <c r="BW956" s="35"/>
      <c r="BX956" s="35"/>
      <c r="BY956" s="35"/>
      <c r="BZ956" s="35"/>
      <c r="CA956" s="35"/>
      <c r="CB956" s="35"/>
      <c r="CC956" s="35"/>
      <c r="CD956" s="35"/>
      <c r="CE956" s="35"/>
      <c r="CF956" s="35"/>
      <c r="CG956" s="35"/>
      <c r="CH956" s="35"/>
      <c r="CI956" s="35"/>
      <c r="CJ956" s="35"/>
      <c r="CK956" s="35"/>
      <c r="CL956" s="35"/>
      <c r="CM956" s="35"/>
      <c r="CN956" s="35"/>
      <c r="CO956" s="35"/>
      <c r="CP956" s="35"/>
      <c r="CQ956" s="35"/>
      <c r="CR956" s="35"/>
      <c r="CS956" s="35"/>
      <c r="CT956" s="35"/>
      <c r="CU956" s="35"/>
      <c r="CV956" s="35"/>
      <c r="CW956" s="35"/>
      <c r="CX956" s="35"/>
      <c r="CY956" s="35"/>
      <c r="CZ956" s="35"/>
      <c r="DA956" s="35"/>
      <c r="DB956" s="35"/>
      <c r="DC956" s="35"/>
      <c r="DD956" s="35"/>
      <c r="DE956" s="35"/>
      <c r="DF956" s="35"/>
      <c r="DG956" s="35"/>
      <c r="DH956" s="35"/>
      <c r="DI956" s="35"/>
      <c r="DJ956" s="35"/>
      <c r="DK956" s="35"/>
      <c r="DL956" s="35"/>
      <c r="DM956" s="35"/>
      <c r="DN956" s="35"/>
      <c r="DO956" s="35"/>
      <c r="DP956" s="35"/>
      <c r="DQ956" s="35"/>
      <c r="DR956" s="35"/>
      <c r="DS956" s="35"/>
      <c r="DT956" s="35"/>
      <c r="DU956" s="35"/>
      <c r="DV956" s="35"/>
      <c r="DW956" s="35"/>
      <c r="DX956" s="35"/>
      <c r="DY956" s="35"/>
      <c r="DZ956" s="35"/>
      <c r="EA956" s="35"/>
      <c r="EB956" s="35"/>
      <c r="EC956" s="35"/>
      <c r="ED956" s="35"/>
      <c r="EE956" s="35"/>
      <c r="EF956" s="35"/>
      <c r="EG956" s="35"/>
      <c r="EH956" s="35"/>
      <c r="EI956" s="35"/>
      <c r="EJ956" s="35"/>
      <c r="EK956" s="35"/>
      <c r="EL956" s="35"/>
      <c r="EM956" s="35"/>
      <c r="EN956" s="35"/>
      <c r="EO956" s="35"/>
      <c r="EP956" s="35"/>
      <c r="EQ956" s="35"/>
      <c r="ER956" s="35"/>
      <c r="ES956" s="35"/>
      <c r="ET956" s="35"/>
      <c r="EU956" s="35"/>
      <c r="EV956" s="35"/>
      <c r="EW956" s="35"/>
      <c r="EX956" s="35"/>
      <c r="EY956" s="35"/>
      <c r="EZ956" s="35"/>
      <c r="FA956" s="35"/>
      <c r="FB956" s="35"/>
      <c r="FC956" s="35"/>
      <c r="FD956" s="35"/>
      <c r="FE956" s="35"/>
      <c r="FF956" s="35"/>
      <c r="FG956" s="35"/>
      <c r="FH956" s="35"/>
      <c r="FI956" s="35"/>
      <c r="FJ956" s="35"/>
      <c r="FK956" s="35"/>
      <c r="FL956" s="35"/>
      <c r="FM956" s="35"/>
      <c r="FN956" s="35"/>
      <c r="FO956" s="35"/>
      <c r="FP956" s="35"/>
      <c r="FQ956" s="35"/>
      <c r="FR956" s="35"/>
      <c r="FS956" s="35"/>
      <c r="FT956" s="35"/>
      <c r="FU956" s="35"/>
      <c r="FV956" s="35"/>
      <c r="FW956" s="35"/>
      <c r="FX956" s="35"/>
      <c r="FY956" s="35"/>
      <c r="FZ956" s="35"/>
      <c r="GA956" s="35"/>
      <c r="GB956" s="35"/>
      <c r="GC956" s="35"/>
      <c r="GD956" s="35"/>
      <c r="GE956" s="35"/>
      <c r="GF956" s="35"/>
      <c r="GG956" s="35"/>
      <c r="GH956" s="35"/>
      <c r="GI956" s="35"/>
      <c r="GJ956" s="35"/>
      <c r="GK956" s="35"/>
      <c r="GL956" s="35"/>
      <c r="GM956" s="35"/>
      <c r="GN956" s="35"/>
      <c r="GO956" s="35"/>
      <c r="GP956" s="35"/>
      <c r="GQ956" s="35"/>
      <c r="GR956" s="35"/>
      <c r="GS956" s="35"/>
      <c r="GT956" s="35"/>
      <c r="GU956" s="35"/>
      <c r="GV956" s="35"/>
      <c r="GW956" s="35"/>
      <c r="GX956" s="35"/>
    </row>
    <row r="957" spans="1:206" x14ac:dyDescent="0.25">
      <c r="A957" s="35"/>
      <c r="B957" s="35"/>
      <c r="C957" s="35"/>
      <c r="D957" s="35"/>
      <c r="E957" s="35"/>
      <c r="F957" s="35"/>
      <c r="G957" s="35"/>
      <c r="H957" s="35"/>
      <c r="I957" s="35"/>
      <c r="J957" s="35"/>
      <c r="K957" s="35"/>
      <c r="L957" s="35"/>
      <c r="M957" s="35"/>
      <c r="N957" s="35"/>
      <c r="O957" s="35"/>
      <c r="P957" s="35"/>
      <c r="Q957" s="35"/>
      <c r="R957" s="35"/>
      <c r="S957" s="35"/>
      <c r="T957" s="35"/>
      <c r="U957" s="35"/>
      <c r="V957" s="35"/>
      <c r="W957" s="35"/>
      <c r="X957" s="35"/>
      <c r="Y957" s="35"/>
      <c r="Z957" s="35"/>
      <c r="AA957" s="35"/>
      <c r="AB957" s="35"/>
      <c r="AC957" s="35"/>
      <c r="AD957" s="35"/>
      <c r="AE957" s="35"/>
      <c r="AF957" s="35"/>
      <c r="AG957" s="35"/>
      <c r="AH957" s="35"/>
      <c r="AI957" s="35"/>
      <c r="AJ957" s="35"/>
      <c r="AK957" s="35"/>
      <c r="AL957" s="35"/>
      <c r="AM957" s="35"/>
      <c r="AN957" s="35"/>
      <c r="AO957" s="35"/>
      <c r="AP957" s="35"/>
      <c r="AQ957" s="35"/>
      <c r="AR957" s="35"/>
      <c r="AS957" s="35"/>
      <c r="AT957" s="35"/>
      <c r="AU957" s="35"/>
      <c r="AV957" s="35"/>
      <c r="AW957" s="35"/>
      <c r="AX957" s="35"/>
      <c r="AY957" s="35"/>
      <c r="AZ957" s="35"/>
      <c r="BA957" s="35"/>
      <c r="BB957" s="35"/>
      <c r="BC957" s="35"/>
      <c r="BD957" s="35"/>
      <c r="BE957" s="35"/>
      <c r="BF957" s="35"/>
      <c r="BG957" s="35"/>
      <c r="BH957" s="35"/>
      <c r="BI957" s="35"/>
      <c r="BJ957" s="35"/>
      <c r="BK957" s="35"/>
      <c r="BL957" s="35"/>
      <c r="BM957" s="35"/>
      <c r="BN957" s="35"/>
      <c r="BO957" s="35"/>
      <c r="BP957" s="35"/>
      <c r="BQ957" s="35"/>
      <c r="BR957" s="35"/>
      <c r="BS957" s="35"/>
      <c r="BT957" s="35"/>
      <c r="BU957" s="35"/>
      <c r="BV957" s="35"/>
      <c r="BW957" s="35"/>
      <c r="BX957" s="35"/>
      <c r="BY957" s="35"/>
      <c r="BZ957" s="35"/>
      <c r="CA957" s="35"/>
      <c r="CB957" s="35"/>
      <c r="CC957" s="35"/>
      <c r="CD957" s="35"/>
      <c r="CE957" s="35"/>
      <c r="CF957" s="35"/>
      <c r="CG957" s="35"/>
      <c r="CH957" s="35"/>
      <c r="CI957" s="35"/>
      <c r="CJ957" s="35"/>
      <c r="CK957" s="35"/>
      <c r="CL957" s="35"/>
      <c r="CM957" s="35"/>
      <c r="CN957" s="35"/>
      <c r="CO957" s="35"/>
      <c r="CP957" s="35"/>
      <c r="CQ957" s="35"/>
      <c r="CR957" s="35"/>
      <c r="CS957" s="35"/>
      <c r="CT957" s="35"/>
      <c r="CU957" s="35"/>
      <c r="CV957" s="35"/>
      <c r="CW957" s="35"/>
      <c r="CX957" s="35"/>
      <c r="CY957" s="35"/>
      <c r="CZ957" s="35"/>
      <c r="DA957" s="35"/>
      <c r="DB957" s="35"/>
      <c r="DC957" s="35"/>
      <c r="DD957" s="35"/>
      <c r="DE957" s="35"/>
      <c r="DF957" s="35"/>
      <c r="DG957" s="35"/>
      <c r="DH957" s="35"/>
      <c r="DI957" s="35"/>
      <c r="DJ957" s="35"/>
      <c r="DK957" s="35"/>
      <c r="DL957" s="35"/>
      <c r="DM957" s="35"/>
      <c r="DN957" s="35"/>
      <c r="DO957" s="35"/>
      <c r="DP957" s="35"/>
      <c r="DQ957" s="35"/>
      <c r="DR957" s="35"/>
      <c r="DS957" s="35"/>
      <c r="DT957" s="35"/>
      <c r="DU957" s="35"/>
      <c r="DV957" s="35"/>
      <c r="DW957" s="35"/>
      <c r="DX957" s="35"/>
      <c r="DY957" s="35"/>
      <c r="DZ957" s="35"/>
      <c r="EA957" s="35"/>
      <c r="EB957" s="35"/>
      <c r="EC957" s="35"/>
      <c r="ED957" s="35"/>
      <c r="EE957" s="35"/>
      <c r="EF957" s="35"/>
      <c r="EG957" s="35"/>
      <c r="EH957" s="35"/>
      <c r="EI957" s="35"/>
      <c r="EJ957" s="35"/>
      <c r="EK957" s="35"/>
      <c r="EL957" s="35"/>
      <c r="EM957" s="35"/>
      <c r="EN957" s="35"/>
      <c r="EO957" s="35"/>
      <c r="EP957" s="35"/>
      <c r="EQ957" s="35"/>
      <c r="ER957" s="35"/>
      <c r="ES957" s="35"/>
      <c r="ET957" s="35"/>
      <c r="EU957" s="35"/>
      <c r="EV957" s="35"/>
      <c r="EW957" s="35"/>
      <c r="EX957" s="35"/>
      <c r="EY957" s="35"/>
      <c r="EZ957" s="35"/>
      <c r="FA957" s="35"/>
      <c r="FB957" s="35"/>
      <c r="FC957" s="35"/>
      <c r="FD957" s="35"/>
      <c r="FE957" s="35"/>
      <c r="FF957" s="35"/>
      <c r="FG957" s="35"/>
      <c r="FH957" s="35"/>
      <c r="FI957" s="35"/>
      <c r="FJ957" s="35"/>
      <c r="FK957" s="35"/>
      <c r="FL957" s="35"/>
      <c r="FM957" s="35"/>
      <c r="FN957" s="35"/>
      <c r="FO957" s="35"/>
      <c r="FP957" s="35"/>
      <c r="FQ957" s="35"/>
      <c r="FR957" s="35"/>
      <c r="FS957" s="35"/>
      <c r="FT957" s="35"/>
      <c r="FU957" s="35"/>
      <c r="FV957" s="35"/>
      <c r="FW957" s="35"/>
      <c r="FX957" s="35"/>
      <c r="FY957" s="35"/>
      <c r="FZ957" s="35"/>
      <c r="GA957" s="35"/>
      <c r="GB957" s="35"/>
      <c r="GC957" s="35"/>
      <c r="GD957" s="35"/>
      <c r="GE957" s="35"/>
      <c r="GF957" s="35"/>
      <c r="GG957" s="35"/>
      <c r="GH957" s="35"/>
      <c r="GI957" s="35"/>
      <c r="GJ957" s="35"/>
      <c r="GK957" s="35"/>
      <c r="GL957" s="35"/>
      <c r="GM957" s="35"/>
      <c r="GN957" s="35"/>
      <c r="GO957" s="35"/>
      <c r="GP957" s="35"/>
      <c r="GQ957" s="35"/>
      <c r="GR957" s="35"/>
      <c r="GS957" s="35"/>
      <c r="GT957" s="35"/>
      <c r="GU957" s="35"/>
      <c r="GV957" s="35"/>
      <c r="GW957" s="35"/>
      <c r="GX957" s="35"/>
    </row>
    <row r="958" spans="1:206" x14ac:dyDescent="0.25">
      <c r="A958" s="35"/>
      <c r="B958" s="35"/>
      <c r="C958" s="35"/>
      <c r="D958" s="35"/>
      <c r="E958" s="35"/>
      <c r="F958" s="35"/>
      <c r="G958" s="35"/>
      <c r="H958" s="35"/>
      <c r="I958" s="35"/>
      <c r="J958" s="35"/>
      <c r="K958" s="35"/>
      <c r="L958" s="35"/>
      <c r="M958" s="35"/>
      <c r="N958" s="35"/>
      <c r="O958" s="35"/>
      <c r="P958" s="35"/>
      <c r="Q958" s="35"/>
      <c r="R958" s="35"/>
      <c r="S958" s="35"/>
      <c r="T958" s="35"/>
      <c r="U958" s="35"/>
      <c r="V958" s="35"/>
      <c r="W958" s="35"/>
      <c r="X958" s="35"/>
      <c r="Y958" s="35"/>
      <c r="Z958" s="35"/>
      <c r="AA958" s="35"/>
      <c r="AB958" s="35"/>
      <c r="AC958" s="35"/>
      <c r="AD958" s="35"/>
      <c r="AE958" s="35"/>
      <c r="AF958" s="35"/>
      <c r="AG958" s="35"/>
      <c r="AH958" s="35"/>
      <c r="AI958" s="35"/>
      <c r="AJ958" s="35"/>
      <c r="AK958" s="35"/>
      <c r="AL958" s="35"/>
      <c r="AM958" s="35"/>
      <c r="AN958" s="35"/>
      <c r="AO958" s="35"/>
      <c r="AP958" s="35"/>
      <c r="AQ958" s="35"/>
      <c r="AR958" s="35"/>
      <c r="AS958" s="35"/>
      <c r="AT958" s="35"/>
      <c r="AU958" s="35"/>
      <c r="AV958" s="35"/>
      <c r="AW958" s="35"/>
      <c r="AX958" s="35"/>
      <c r="AY958" s="35"/>
      <c r="AZ958" s="35"/>
      <c r="BA958" s="35"/>
      <c r="BB958" s="35"/>
      <c r="BC958" s="35"/>
      <c r="BD958" s="35"/>
      <c r="BE958" s="35"/>
      <c r="BF958" s="35"/>
      <c r="BG958" s="35"/>
      <c r="BH958" s="35"/>
      <c r="BI958" s="35"/>
      <c r="BJ958" s="35"/>
      <c r="BK958" s="35"/>
      <c r="BL958" s="35"/>
      <c r="BM958" s="35"/>
      <c r="BN958" s="35"/>
      <c r="BO958" s="35"/>
      <c r="BP958" s="35"/>
      <c r="BQ958" s="35"/>
      <c r="BR958" s="35"/>
      <c r="BS958" s="35"/>
      <c r="BT958" s="35"/>
      <c r="BU958" s="35"/>
      <c r="BV958" s="35"/>
      <c r="BW958" s="35"/>
      <c r="BX958" s="35"/>
      <c r="BY958" s="35"/>
      <c r="BZ958" s="35"/>
      <c r="CA958" s="35"/>
      <c r="CB958" s="35"/>
      <c r="CC958" s="35"/>
      <c r="CD958" s="35"/>
      <c r="CE958" s="35"/>
      <c r="CF958" s="35"/>
      <c r="CG958" s="35"/>
      <c r="CH958" s="35"/>
      <c r="CI958" s="35"/>
      <c r="CJ958" s="35"/>
      <c r="CK958" s="35"/>
      <c r="CL958" s="35"/>
      <c r="CM958" s="35"/>
      <c r="CN958" s="35"/>
      <c r="CO958" s="35"/>
      <c r="CP958" s="35"/>
      <c r="CQ958" s="35"/>
      <c r="CR958" s="35"/>
      <c r="CS958" s="35"/>
      <c r="CT958" s="35"/>
      <c r="CU958" s="35"/>
      <c r="CV958" s="35"/>
      <c r="CW958" s="35"/>
      <c r="CX958" s="35"/>
      <c r="CY958" s="35"/>
      <c r="CZ958" s="35"/>
      <c r="DA958" s="35"/>
      <c r="DB958" s="35"/>
      <c r="DC958" s="35"/>
      <c r="DD958" s="35"/>
      <c r="DE958" s="35"/>
      <c r="DF958" s="35"/>
      <c r="DG958" s="35"/>
      <c r="DH958" s="35"/>
      <c r="DI958" s="35"/>
      <c r="DJ958" s="35"/>
      <c r="DK958" s="35"/>
      <c r="DL958" s="35"/>
      <c r="DM958" s="35"/>
      <c r="DN958" s="35"/>
      <c r="DO958" s="35"/>
      <c r="DP958" s="35"/>
      <c r="DQ958" s="35"/>
      <c r="DR958" s="35"/>
      <c r="DS958" s="35"/>
      <c r="DT958" s="35"/>
      <c r="DU958" s="35"/>
      <c r="DV958" s="35"/>
      <c r="DW958" s="35"/>
      <c r="DX958" s="35"/>
      <c r="DY958" s="35"/>
      <c r="DZ958" s="35"/>
      <c r="EA958" s="35"/>
      <c r="EB958" s="35"/>
      <c r="EC958" s="35"/>
      <c r="ED958" s="35"/>
      <c r="EE958" s="35"/>
      <c r="EF958" s="35"/>
      <c r="EG958" s="35"/>
      <c r="EH958" s="35"/>
      <c r="EI958" s="35"/>
      <c r="EJ958" s="35"/>
      <c r="EK958" s="35"/>
      <c r="EL958" s="35"/>
      <c r="EM958" s="35"/>
      <c r="EN958" s="35"/>
      <c r="EO958" s="35"/>
      <c r="EP958" s="35"/>
      <c r="EQ958" s="35"/>
      <c r="ER958" s="35"/>
      <c r="ES958" s="35"/>
      <c r="ET958" s="35"/>
      <c r="EU958" s="35"/>
      <c r="EV958" s="35"/>
      <c r="EW958" s="35"/>
      <c r="EX958" s="35"/>
      <c r="EY958" s="35"/>
      <c r="EZ958" s="35"/>
      <c r="FA958" s="35"/>
      <c r="FB958" s="35"/>
      <c r="FC958" s="35"/>
      <c r="FD958" s="35"/>
      <c r="FE958" s="35"/>
      <c r="FF958" s="35"/>
      <c r="FG958" s="35"/>
      <c r="FH958" s="35"/>
      <c r="FI958" s="35"/>
      <c r="FJ958" s="35"/>
      <c r="FK958" s="35"/>
      <c r="FL958" s="35"/>
      <c r="FM958" s="35"/>
      <c r="FN958" s="35"/>
      <c r="FO958" s="35"/>
      <c r="FP958" s="35"/>
      <c r="FQ958" s="35"/>
      <c r="FR958" s="35"/>
      <c r="FS958" s="35"/>
      <c r="FT958" s="35"/>
      <c r="FU958" s="35"/>
      <c r="FV958" s="35"/>
      <c r="FW958" s="35"/>
      <c r="FX958" s="35"/>
      <c r="FY958" s="35"/>
      <c r="FZ958" s="35"/>
      <c r="GA958" s="35"/>
      <c r="GB958" s="35"/>
      <c r="GC958" s="35"/>
      <c r="GD958" s="35"/>
      <c r="GE958" s="35"/>
      <c r="GF958" s="35"/>
      <c r="GG958" s="35"/>
      <c r="GH958" s="35"/>
      <c r="GI958" s="35"/>
      <c r="GJ958" s="35"/>
      <c r="GK958" s="35"/>
      <c r="GL958" s="35"/>
      <c r="GM958" s="35"/>
      <c r="GN958" s="35"/>
      <c r="GO958" s="35"/>
      <c r="GP958" s="35"/>
      <c r="GQ958" s="35"/>
      <c r="GR958" s="35"/>
      <c r="GS958" s="35"/>
      <c r="GT958" s="35"/>
      <c r="GU958" s="35"/>
      <c r="GV958" s="35"/>
      <c r="GW958" s="35"/>
      <c r="GX958" s="35"/>
    </row>
    <row r="959" spans="1:206" x14ac:dyDescent="0.25">
      <c r="A959" s="35"/>
      <c r="B959" s="35"/>
      <c r="C959" s="35"/>
      <c r="D959" s="35"/>
      <c r="E959" s="35"/>
      <c r="F959" s="35"/>
      <c r="G959" s="35"/>
      <c r="H959" s="35"/>
      <c r="I959" s="35"/>
      <c r="J959" s="35"/>
      <c r="K959" s="35"/>
      <c r="L959" s="35"/>
      <c r="M959" s="35"/>
      <c r="N959" s="35"/>
      <c r="O959" s="35"/>
      <c r="P959" s="35"/>
      <c r="Q959" s="35"/>
      <c r="R959" s="35"/>
      <c r="S959" s="35"/>
      <c r="T959" s="35"/>
      <c r="U959" s="35"/>
      <c r="V959" s="35"/>
      <c r="W959" s="35"/>
      <c r="X959" s="35"/>
      <c r="Y959" s="35"/>
      <c r="Z959" s="35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35"/>
      <c r="AO959" s="35"/>
      <c r="AP959" s="35"/>
      <c r="AQ959" s="35"/>
      <c r="AR959" s="35"/>
      <c r="AS959" s="35"/>
      <c r="AT959" s="35"/>
      <c r="AU959" s="35"/>
      <c r="AV959" s="35"/>
      <c r="AW959" s="35"/>
      <c r="AX959" s="35"/>
      <c r="AY959" s="35"/>
      <c r="AZ959" s="35"/>
      <c r="BA959" s="35"/>
      <c r="BB959" s="35"/>
      <c r="BC959" s="35"/>
      <c r="BD959" s="35"/>
      <c r="BE959" s="35"/>
      <c r="BF959" s="35"/>
      <c r="BG959" s="35"/>
      <c r="BH959" s="35"/>
      <c r="BI959" s="35"/>
      <c r="BJ959" s="35"/>
      <c r="BK959" s="35"/>
      <c r="BL959" s="35"/>
      <c r="BM959" s="35"/>
      <c r="BN959" s="35"/>
      <c r="BO959" s="35"/>
      <c r="BP959" s="35"/>
      <c r="BQ959" s="35"/>
      <c r="BR959" s="35"/>
      <c r="BS959" s="35"/>
      <c r="BT959" s="35"/>
      <c r="BU959" s="35"/>
      <c r="BV959" s="35"/>
      <c r="BW959" s="35"/>
      <c r="BX959" s="35"/>
      <c r="BY959" s="35"/>
      <c r="BZ959" s="35"/>
      <c r="CA959" s="35"/>
      <c r="CB959" s="35"/>
      <c r="CC959" s="35"/>
      <c r="CD959" s="35"/>
      <c r="CE959" s="35"/>
      <c r="CF959" s="35"/>
      <c r="CG959" s="35"/>
      <c r="CH959" s="35"/>
      <c r="CI959" s="35"/>
      <c r="CJ959" s="35"/>
      <c r="CK959" s="35"/>
      <c r="CL959" s="35"/>
      <c r="CM959" s="35"/>
      <c r="CN959" s="35"/>
      <c r="CO959" s="35"/>
      <c r="CP959" s="35"/>
      <c r="CQ959" s="35"/>
      <c r="CR959" s="35"/>
      <c r="CS959" s="35"/>
      <c r="CT959" s="35"/>
      <c r="CU959" s="35"/>
      <c r="CV959" s="35"/>
      <c r="CW959" s="35"/>
      <c r="CX959" s="35"/>
      <c r="CY959" s="35"/>
      <c r="CZ959" s="35"/>
      <c r="DA959" s="35"/>
      <c r="DB959" s="35"/>
      <c r="DC959" s="35"/>
      <c r="DD959" s="35"/>
      <c r="DE959" s="35"/>
      <c r="DF959" s="35"/>
      <c r="DG959" s="35"/>
      <c r="DH959" s="35"/>
      <c r="DI959" s="35"/>
      <c r="DJ959" s="35"/>
      <c r="DK959" s="35"/>
      <c r="DL959" s="35"/>
      <c r="DM959" s="35"/>
      <c r="DN959" s="35"/>
      <c r="DO959" s="35"/>
      <c r="DP959" s="35"/>
      <c r="DQ959" s="35"/>
      <c r="DR959" s="35"/>
      <c r="DS959" s="35"/>
      <c r="DT959" s="35"/>
      <c r="DU959" s="35"/>
      <c r="DV959" s="35"/>
      <c r="DW959" s="35"/>
      <c r="DX959" s="35"/>
      <c r="DY959" s="35"/>
      <c r="DZ959" s="35"/>
      <c r="EA959" s="35"/>
      <c r="EB959" s="35"/>
      <c r="EC959" s="35"/>
      <c r="ED959" s="35"/>
      <c r="EE959" s="35"/>
      <c r="EF959" s="35"/>
      <c r="EG959" s="35"/>
      <c r="EH959" s="35"/>
      <c r="EI959" s="35"/>
      <c r="EJ959" s="35"/>
      <c r="EK959" s="35"/>
      <c r="EL959" s="35"/>
      <c r="EM959" s="35"/>
      <c r="EN959" s="35"/>
      <c r="EO959" s="35"/>
      <c r="EP959" s="35"/>
      <c r="EQ959" s="35"/>
      <c r="ER959" s="35"/>
      <c r="ES959" s="35"/>
      <c r="ET959" s="35"/>
      <c r="EU959" s="35"/>
      <c r="EV959" s="35"/>
      <c r="EW959" s="35"/>
      <c r="EX959" s="35"/>
      <c r="EY959" s="35"/>
      <c r="EZ959" s="35"/>
      <c r="FA959" s="35"/>
      <c r="FB959" s="35"/>
      <c r="FC959" s="35"/>
      <c r="FD959" s="35"/>
      <c r="FE959" s="35"/>
      <c r="FF959" s="35"/>
      <c r="FG959" s="35"/>
      <c r="FH959" s="35"/>
      <c r="FI959" s="35"/>
      <c r="FJ959" s="35"/>
      <c r="FK959" s="35"/>
      <c r="FL959" s="35"/>
      <c r="FM959" s="35"/>
      <c r="FN959" s="35"/>
      <c r="FO959" s="35"/>
      <c r="FP959" s="35"/>
      <c r="FQ959" s="35"/>
      <c r="FR959" s="35"/>
      <c r="FS959" s="35"/>
      <c r="FT959" s="35"/>
      <c r="FU959" s="35"/>
      <c r="FV959" s="35"/>
      <c r="FW959" s="35"/>
      <c r="FX959" s="35"/>
      <c r="FY959" s="35"/>
      <c r="FZ959" s="35"/>
      <c r="GA959" s="35"/>
      <c r="GB959" s="35"/>
      <c r="GC959" s="35"/>
      <c r="GD959" s="35"/>
      <c r="GE959" s="35"/>
      <c r="GF959" s="35"/>
      <c r="GG959" s="35"/>
      <c r="GH959" s="35"/>
      <c r="GI959" s="35"/>
      <c r="GJ959" s="35"/>
      <c r="GK959" s="35"/>
      <c r="GL959" s="35"/>
      <c r="GM959" s="35"/>
      <c r="GN959" s="35"/>
      <c r="GO959" s="35"/>
      <c r="GP959" s="35"/>
      <c r="GQ959" s="35"/>
      <c r="GR959" s="35"/>
      <c r="GS959" s="35"/>
      <c r="GT959" s="35"/>
      <c r="GU959" s="35"/>
      <c r="GV959" s="35"/>
      <c r="GW959" s="35"/>
      <c r="GX959" s="35"/>
    </row>
    <row r="960" spans="1:206" x14ac:dyDescent="0.25">
      <c r="A960" s="35"/>
      <c r="B960" s="35"/>
      <c r="C960" s="35"/>
      <c r="D960" s="35"/>
      <c r="E960" s="35"/>
      <c r="F960" s="35"/>
      <c r="G960" s="35"/>
      <c r="H960" s="35"/>
      <c r="I960" s="35"/>
      <c r="J960" s="35"/>
      <c r="K960" s="35"/>
      <c r="L960" s="35"/>
      <c r="M960" s="35"/>
      <c r="N960" s="35"/>
      <c r="O960" s="35"/>
      <c r="P960" s="35"/>
      <c r="Q960" s="35"/>
      <c r="R960" s="35"/>
      <c r="S960" s="35"/>
      <c r="T960" s="35"/>
      <c r="U960" s="35"/>
      <c r="V960" s="35"/>
      <c r="W960" s="35"/>
      <c r="X960" s="35"/>
      <c r="Y960" s="35"/>
      <c r="Z960" s="35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35"/>
      <c r="AO960" s="35"/>
      <c r="AP960" s="35"/>
      <c r="AQ960" s="35"/>
      <c r="AR960" s="35"/>
      <c r="AS960" s="35"/>
      <c r="AT960" s="35"/>
      <c r="AU960" s="35"/>
      <c r="AV960" s="35"/>
      <c r="AW960" s="35"/>
      <c r="AX960" s="35"/>
      <c r="AY960" s="35"/>
      <c r="AZ960" s="35"/>
      <c r="BA960" s="35"/>
      <c r="BB960" s="35"/>
      <c r="BC960" s="35"/>
      <c r="BD960" s="35"/>
      <c r="BE960" s="35"/>
      <c r="BF960" s="35"/>
      <c r="BG960" s="35"/>
      <c r="BH960" s="35"/>
      <c r="BI960" s="35"/>
      <c r="BJ960" s="35"/>
      <c r="BK960" s="35"/>
      <c r="BL960" s="35"/>
      <c r="BM960" s="35"/>
      <c r="BN960" s="35"/>
      <c r="BO960" s="35"/>
      <c r="BP960" s="35"/>
      <c r="BQ960" s="35"/>
      <c r="BR960" s="35"/>
      <c r="BS960" s="35"/>
      <c r="BT960" s="35"/>
      <c r="BU960" s="35"/>
      <c r="BV960" s="35"/>
      <c r="BW960" s="35"/>
      <c r="BX960" s="35"/>
      <c r="BY960" s="35"/>
      <c r="BZ960" s="35"/>
      <c r="CA960" s="35"/>
      <c r="CB960" s="35"/>
      <c r="CC960" s="35"/>
      <c r="CD960" s="35"/>
      <c r="CE960" s="35"/>
      <c r="CF960" s="35"/>
      <c r="CG960" s="35"/>
      <c r="CH960" s="35"/>
      <c r="CI960" s="35"/>
      <c r="CJ960" s="35"/>
      <c r="CK960" s="35"/>
      <c r="CL960" s="35"/>
      <c r="CM960" s="35"/>
      <c r="CN960" s="35"/>
      <c r="CO960" s="35"/>
      <c r="CP960" s="35"/>
      <c r="CQ960" s="35"/>
      <c r="CR960" s="35"/>
      <c r="CS960" s="35"/>
      <c r="CT960" s="35"/>
      <c r="CU960" s="35"/>
      <c r="CV960" s="35"/>
      <c r="CW960" s="35"/>
      <c r="CX960" s="35"/>
      <c r="CY960" s="35"/>
      <c r="CZ960" s="35"/>
      <c r="DA960" s="35"/>
      <c r="DB960" s="35"/>
      <c r="DC960" s="35"/>
      <c r="DD960" s="35"/>
      <c r="DE960" s="35"/>
      <c r="DF960" s="35"/>
      <c r="DG960" s="35"/>
      <c r="DH960" s="35"/>
      <c r="DI960" s="35"/>
      <c r="DJ960" s="35"/>
      <c r="DK960" s="35"/>
      <c r="DL960" s="35"/>
      <c r="DM960" s="35"/>
      <c r="DN960" s="35"/>
      <c r="DO960" s="35"/>
      <c r="DP960" s="35"/>
      <c r="DQ960" s="35"/>
      <c r="DR960" s="35"/>
      <c r="DS960" s="35"/>
      <c r="DT960" s="35"/>
      <c r="DU960" s="35"/>
      <c r="DV960" s="35"/>
      <c r="DW960" s="35"/>
      <c r="DX960" s="35"/>
      <c r="DY960" s="35"/>
      <c r="DZ960" s="35"/>
      <c r="EA960" s="35"/>
      <c r="EB960" s="35"/>
      <c r="EC960" s="35"/>
      <c r="ED960" s="35"/>
      <c r="EE960" s="35"/>
      <c r="EF960" s="35"/>
      <c r="EG960" s="35"/>
      <c r="EH960" s="35"/>
      <c r="EI960" s="35"/>
      <c r="EJ960" s="35"/>
      <c r="EK960" s="35"/>
      <c r="EL960" s="35"/>
      <c r="EM960" s="35"/>
      <c r="EN960" s="35"/>
      <c r="EO960" s="35"/>
      <c r="EP960" s="35"/>
      <c r="EQ960" s="35"/>
      <c r="ER960" s="35"/>
      <c r="ES960" s="35"/>
      <c r="ET960" s="35"/>
      <c r="EU960" s="35"/>
      <c r="EV960" s="35"/>
      <c r="EW960" s="35"/>
      <c r="EX960" s="35"/>
      <c r="EY960" s="35"/>
      <c r="EZ960" s="35"/>
      <c r="FA960" s="35"/>
      <c r="FB960" s="35"/>
      <c r="FC960" s="35"/>
      <c r="FD960" s="35"/>
      <c r="FE960" s="35"/>
      <c r="FF960" s="35"/>
      <c r="FG960" s="35"/>
      <c r="FH960" s="35"/>
      <c r="FI960" s="35"/>
      <c r="FJ960" s="35"/>
      <c r="FK960" s="35"/>
      <c r="FL960" s="35"/>
      <c r="FM960" s="35"/>
      <c r="FN960" s="35"/>
      <c r="FO960" s="35"/>
      <c r="FP960" s="35"/>
      <c r="FQ960" s="35"/>
      <c r="FR960" s="35"/>
      <c r="FS960" s="35"/>
      <c r="FT960" s="35"/>
      <c r="FU960" s="35"/>
      <c r="FV960" s="35"/>
      <c r="FW960" s="35"/>
      <c r="FX960" s="35"/>
      <c r="FY960" s="35"/>
      <c r="FZ960" s="35"/>
      <c r="GA960" s="35"/>
      <c r="GB960" s="35"/>
      <c r="GC960" s="35"/>
      <c r="GD960" s="35"/>
      <c r="GE960" s="35"/>
      <c r="GF960" s="35"/>
      <c r="GG960" s="35"/>
      <c r="GH960" s="35"/>
      <c r="GI960" s="35"/>
      <c r="GJ960" s="35"/>
      <c r="GK960" s="35"/>
      <c r="GL960" s="35"/>
      <c r="GM960" s="35"/>
      <c r="GN960" s="35"/>
      <c r="GO960" s="35"/>
      <c r="GP960" s="35"/>
      <c r="GQ960" s="35"/>
      <c r="GR960" s="35"/>
      <c r="GS960" s="35"/>
      <c r="GT960" s="35"/>
      <c r="GU960" s="35"/>
      <c r="GV960" s="35"/>
      <c r="GW960" s="35"/>
      <c r="GX960" s="35"/>
    </row>
    <row r="961" spans="1:206" x14ac:dyDescent="0.25">
      <c r="A961" s="35"/>
      <c r="B961" s="35"/>
      <c r="C961" s="35"/>
      <c r="D961" s="35"/>
      <c r="E961" s="35"/>
      <c r="F961" s="35"/>
      <c r="G961" s="35"/>
      <c r="H961" s="35"/>
      <c r="I961" s="35"/>
      <c r="J961" s="35"/>
      <c r="K961" s="35"/>
      <c r="L961" s="35"/>
      <c r="M961" s="35"/>
      <c r="N961" s="35"/>
      <c r="O961" s="35"/>
      <c r="P961" s="35"/>
      <c r="Q961" s="35"/>
      <c r="R961" s="35"/>
      <c r="S961" s="35"/>
      <c r="T961" s="35"/>
      <c r="U961" s="35"/>
      <c r="V961" s="35"/>
      <c r="W961" s="35"/>
      <c r="X961" s="35"/>
      <c r="Y961" s="35"/>
      <c r="Z961" s="35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35"/>
      <c r="AO961" s="35"/>
      <c r="AP961" s="35"/>
      <c r="AQ961" s="35"/>
      <c r="AR961" s="35"/>
      <c r="AS961" s="35"/>
      <c r="AT961" s="35"/>
      <c r="AU961" s="35"/>
      <c r="AV961" s="35"/>
      <c r="AW961" s="35"/>
      <c r="AX961" s="35"/>
      <c r="AY961" s="35"/>
      <c r="AZ961" s="35"/>
      <c r="BA961" s="35"/>
      <c r="BB961" s="35"/>
      <c r="BC961" s="35"/>
      <c r="BD961" s="35"/>
      <c r="BE961" s="35"/>
      <c r="BF961" s="35"/>
      <c r="BG961" s="35"/>
      <c r="BH961" s="35"/>
      <c r="BI961" s="35"/>
      <c r="BJ961" s="35"/>
      <c r="BK961" s="35"/>
      <c r="BL961" s="35"/>
      <c r="BM961" s="35"/>
      <c r="BN961" s="35"/>
      <c r="BO961" s="35"/>
      <c r="BP961" s="35"/>
      <c r="BQ961" s="35"/>
      <c r="BR961" s="35"/>
      <c r="BS961" s="35"/>
      <c r="BT961" s="35"/>
      <c r="BU961" s="35"/>
      <c r="BV961" s="35"/>
      <c r="BW961" s="35"/>
      <c r="BX961" s="35"/>
      <c r="BY961" s="35"/>
      <c r="BZ961" s="35"/>
      <c r="CA961" s="35"/>
      <c r="CB961" s="35"/>
      <c r="CC961" s="35"/>
      <c r="CD961" s="35"/>
      <c r="CE961" s="35"/>
      <c r="CF961" s="35"/>
      <c r="CG961" s="35"/>
      <c r="CH961" s="35"/>
      <c r="CI961" s="35"/>
      <c r="CJ961" s="35"/>
      <c r="CK961" s="35"/>
      <c r="CL961" s="35"/>
      <c r="CM961" s="35"/>
      <c r="CN961" s="35"/>
      <c r="CO961" s="35"/>
      <c r="CP961" s="35"/>
      <c r="CQ961" s="35"/>
      <c r="CR961" s="35"/>
      <c r="CS961" s="35"/>
      <c r="CT961" s="35"/>
      <c r="CU961" s="35"/>
      <c r="CV961" s="35"/>
      <c r="CW961" s="35"/>
      <c r="CX961" s="35"/>
      <c r="CY961" s="35"/>
      <c r="CZ961" s="35"/>
      <c r="DA961" s="35"/>
      <c r="DB961" s="35"/>
      <c r="DC961" s="35"/>
      <c r="DD961" s="35"/>
      <c r="DE961" s="35"/>
      <c r="DF961" s="35"/>
      <c r="DG961" s="35"/>
      <c r="DH961" s="35"/>
      <c r="DI961" s="35"/>
      <c r="DJ961" s="35"/>
      <c r="DK961" s="35"/>
      <c r="DL961" s="35"/>
      <c r="DM961" s="35"/>
      <c r="DN961" s="35"/>
      <c r="DO961" s="35"/>
      <c r="DP961" s="35"/>
      <c r="DQ961" s="35"/>
      <c r="DR961" s="35"/>
      <c r="DS961" s="35"/>
      <c r="DT961" s="35"/>
      <c r="DU961" s="35"/>
      <c r="DV961" s="35"/>
      <c r="DW961" s="35"/>
      <c r="DX961" s="35"/>
      <c r="DY961" s="35"/>
      <c r="DZ961" s="35"/>
      <c r="EA961" s="35"/>
      <c r="EB961" s="35"/>
      <c r="EC961" s="35"/>
      <c r="ED961" s="35"/>
      <c r="EE961" s="35"/>
      <c r="EF961" s="35"/>
      <c r="EG961" s="35"/>
      <c r="EH961" s="35"/>
      <c r="EI961" s="35"/>
      <c r="EJ961" s="35"/>
      <c r="EK961" s="35"/>
      <c r="EL961" s="35"/>
      <c r="EM961" s="35"/>
      <c r="EN961" s="35"/>
      <c r="EO961" s="35"/>
      <c r="EP961" s="35"/>
      <c r="EQ961" s="35"/>
      <c r="ER961" s="35"/>
      <c r="ES961" s="35"/>
      <c r="ET961" s="35"/>
      <c r="EU961" s="35"/>
      <c r="EV961" s="35"/>
      <c r="EW961" s="35"/>
      <c r="EX961" s="35"/>
      <c r="EY961" s="35"/>
      <c r="EZ961" s="35"/>
      <c r="FA961" s="35"/>
      <c r="FB961" s="35"/>
      <c r="FC961" s="35"/>
      <c r="FD961" s="35"/>
      <c r="FE961" s="35"/>
      <c r="FF961" s="35"/>
      <c r="FG961" s="35"/>
      <c r="FH961" s="35"/>
      <c r="FI961" s="35"/>
      <c r="FJ961" s="35"/>
      <c r="FK961" s="35"/>
      <c r="FL961" s="35"/>
      <c r="FM961" s="35"/>
      <c r="FN961" s="35"/>
      <c r="FO961" s="35"/>
      <c r="FP961" s="35"/>
      <c r="FQ961" s="35"/>
      <c r="FR961" s="35"/>
      <c r="FS961" s="35"/>
      <c r="FT961" s="35"/>
      <c r="FU961" s="35"/>
      <c r="FV961" s="35"/>
      <c r="FW961" s="35"/>
      <c r="FX961" s="35"/>
      <c r="FY961" s="35"/>
      <c r="FZ961" s="35"/>
      <c r="GA961" s="35"/>
      <c r="GB961" s="35"/>
      <c r="GC961" s="35"/>
      <c r="GD961" s="35"/>
      <c r="GE961" s="35"/>
      <c r="GF961" s="35"/>
      <c r="GG961" s="35"/>
      <c r="GH961" s="35"/>
      <c r="GI961" s="35"/>
      <c r="GJ961" s="35"/>
      <c r="GK961" s="35"/>
      <c r="GL961" s="35"/>
      <c r="GM961" s="35"/>
      <c r="GN961" s="35"/>
      <c r="GO961" s="35"/>
      <c r="GP961" s="35"/>
      <c r="GQ961" s="35"/>
      <c r="GR961" s="35"/>
      <c r="GS961" s="35"/>
      <c r="GT961" s="35"/>
      <c r="GU961" s="35"/>
      <c r="GV961" s="35"/>
      <c r="GW961" s="35"/>
      <c r="GX961" s="35"/>
    </row>
    <row r="962" spans="1:206" x14ac:dyDescent="0.25">
      <c r="A962" s="35"/>
      <c r="B962" s="35"/>
      <c r="C962" s="35"/>
      <c r="D962" s="35"/>
      <c r="E962" s="35"/>
      <c r="F962" s="35"/>
      <c r="G962" s="35"/>
      <c r="H962" s="35"/>
      <c r="I962" s="35"/>
      <c r="J962" s="35"/>
      <c r="K962" s="35"/>
      <c r="L962" s="35"/>
      <c r="M962" s="35"/>
      <c r="N962" s="35"/>
      <c r="O962" s="35"/>
      <c r="P962" s="35"/>
      <c r="Q962" s="35"/>
      <c r="R962" s="35"/>
      <c r="S962" s="35"/>
      <c r="T962" s="35"/>
      <c r="U962" s="35"/>
      <c r="V962" s="35"/>
      <c r="W962" s="35"/>
      <c r="X962" s="35"/>
      <c r="Y962" s="35"/>
      <c r="Z962" s="35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35"/>
      <c r="AO962" s="35"/>
      <c r="AP962" s="35"/>
      <c r="AQ962" s="35"/>
      <c r="AR962" s="35"/>
      <c r="AS962" s="35"/>
      <c r="AT962" s="35"/>
      <c r="AU962" s="35"/>
      <c r="AV962" s="35"/>
      <c r="AW962" s="35"/>
      <c r="AX962" s="35"/>
      <c r="AY962" s="35"/>
      <c r="AZ962" s="35"/>
      <c r="BA962" s="35"/>
      <c r="BB962" s="35"/>
      <c r="BC962" s="35"/>
      <c r="BD962" s="35"/>
      <c r="BE962" s="35"/>
      <c r="BF962" s="35"/>
      <c r="BG962" s="35"/>
      <c r="BH962" s="35"/>
      <c r="BI962" s="35"/>
      <c r="BJ962" s="35"/>
      <c r="BK962" s="35"/>
      <c r="BL962" s="35"/>
      <c r="BM962" s="35"/>
      <c r="BN962" s="35"/>
      <c r="BO962" s="35"/>
      <c r="BP962" s="35"/>
      <c r="BQ962" s="35"/>
      <c r="BR962" s="35"/>
      <c r="BS962" s="35"/>
      <c r="BT962" s="35"/>
      <c r="BU962" s="35"/>
      <c r="BV962" s="35"/>
      <c r="BW962" s="35"/>
      <c r="BX962" s="35"/>
      <c r="BY962" s="35"/>
      <c r="BZ962" s="35"/>
      <c r="CA962" s="35"/>
      <c r="CB962" s="35"/>
      <c r="CC962" s="35"/>
      <c r="CD962" s="35"/>
      <c r="CE962" s="35"/>
      <c r="CF962" s="35"/>
      <c r="CG962" s="35"/>
      <c r="CH962" s="35"/>
      <c r="CI962" s="35"/>
      <c r="CJ962" s="35"/>
      <c r="CK962" s="35"/>
      <c r="CL962" s="35"/>
      <c r="CM962" s="35"/>
      <c r="CN962" s="35"/>
      <c r="CO962" s="35"/>
      <c r="CP962" s="35"/>
      <c r="CQ962" s="35"/>
      <c r="CR962" s="35"/>
      <c r="CS962" s="35"/>
      <c r="CT962" s="35"/>
      <c r="CU962" s="35"/>
      <c r="CV962" s="35"/>
      <c r="CW962" s="35"/>
      <c r="CX962" s="35"/>
      <c r="CY962" s="35"/>
      <c r="CZ962" s="35"/>
      <c r="DA962" s="35"/>
      <c r="DB962" s="35"/>
      <c r="DC962" s="35"/>
      <c r="DD962" s="35"/>
      <c r="DE962" s="35"/>
      <c r="DF962" s="35"/>
      <c r="DG962" s="35"/>
      <c r="DH962" s="35"/>
      <c r="DI962" s="35"/>
      <c r="DJ962" s="35"/>
      <c r="DK962" s="35"/>
      <c r="DL962" s="35"/>
      <c r="DM962" s="35"/>
      <c r="DN962" s="35"/>
      <c r="DO962" s="35"/>
      <c r="DP962" s="35"/>
      <c r="DQ962" s="35"/>
      <c r="DR962" s="35"/>
      <c r="DS962" s="35"/>
      <c r="DT962" s="35"/>
      <c r="DU962" s="35"/>
      <c r="DV962" s="35"/>
      <c r="DW962" s="35"/>
      <c r="DX962" s="35"/>
      <c r="DY962" s="35"/>
      <c r="DZ962" s="35"/>
      <c r="EA962" s="35"/>
      <c r="EB962" s="35"/>
      <c r="EC962" s="35"/>
      <c r="ED962" s="35"/>
      <c r="EE962" s="35"/>
      <c r="EF962" s="35"/>
      <c r="EG962" s="35"/>
      <c r="EH962" s="35"/>
      <c r="EI962" s="35"/>
      <c r="EJ962" s="35"/>
      <c r="EK962" s="35"/>
      <c r="EL962" s="35"/>
      <c r="EM962" s="35"/>
      <c r="EN962" s="35"/>
      <c r="EO962" s="35"/>
      <c r="EP962" s="35"/>
      <c r="EQ962" s="35"/>
      <c r="ER962" s="35"/>
      <c r="ES962" s="35"/>
      <c r="ET962" s="35"/>
      <c r="EU962" s="35"/>
      <c r="EV962" s="35"/>
      <c r="EW962" s="35"/>
      <c r="EX962" s="35"/>
      <c r="EY962" s="35"/>
      <c r="EZ962" s="35"/>
      <c r="FA962" s="35"/>
      <c r="FB962" s="35"/>
      <c r="FC962" s="35"/>
      <c r="FD962" s="35"/>
      <c r="FE962" s="35"/>
      <c r="FF962" s="35"/>
      <c r="FG962" s="35"/>
      <c r="FH962" s="35"/>
      <c r="FI962" s="35"/>
      <c r="FJ962" s="35"/>
      <c r="FK962" s="35"/>
      <c r="FL962" s="35"/>
      <c r="FM962" s="35"/>
      <c r="FN962" s="35"/>
      <c r="FO962" s="35"/>
      <c r="FP962" s="35"/>
      <c r="FQ962" s="35"/>
      <c r="FR962" s="35"/>
      <c r="FS962" s="35"/>
      <c r="FT962" s="35"/>
      <c r="FU962" s="35"/>
      <c r="FV962" s="35"/>
      <c r="FW962" s="35"/>
      <c r="FX962" s="35"/>
      <c r="FY962" s="35"/>
      <c r="FZ962" s="35"/>
      <c r="GA962" s="35"/>
      <c r="GB962" s="35"/>
      <c r="GC962" s="35"/>
      <c r="GD962" s="35"/>
      <c r="GE962" s="35"/>
      <c r="GF962" s="35"/>
      <c r="GG962" s="35"/>
      <c r="GH962" s="35"/>
      <c r="GI962" s="35"/>
      <c r="GJ962" s="35"/>
      <c r="GK962" s="35"/>
      <c r="GL962" s="35"/>
      <c r="GM962" s="35"/>
      <c r="GN962" s="35"/>
      <c r="GO962" s="35"/>
      <c r="GP962" s="35"/>
      <c r="GQ962" s="35"/>
      <c r="GR962" s="35"/>
      <c r="GS962" s="35"/>
      <c r="GT962" s="35"/>
      <c r="GU962" s="35"/>
      <c r="GV962" s="35"/>
      <c r="GW962" s="35"/>
      <c r="GX962" s="35"/>
    </row>
    <row r="963" spans="1:206" x14ac:dyDescent="0.25">
      <c r="A963" s="35"/>
      <c r="B963" s="35"/>
      <c r="C963" s="35"/>
      <c r="D963" s="35"/>
      <c r="E963" s="35"/>
      <c r="F963" s="35"/>
      <c r="G963" s="35"/>
      <c r="H963" s="35"/>
      <c r="I963" s="35"/>
      <c r="J963" s="35"/>
      <c r="K963" s="35"/>
      <c r="L963" s="35"/>
      <c r="M963" s="35"/>
      <c r="N963" s="35"/>
      <c r="O963" s="35"/>
      <c r="P963" s="35"/>
      <c r="Q963" s="35"/>
      <c r="R963" s="35"/>
      <c r="S963" s="35"/>
      <c r="T963" s="35"/>
      <c r="U963" s="35"/>
      <c r="V963" s="35"/>
      <c r="W963" s="35"/>
      <c r="X963" s="35"/>
      <c r="Y963" s="35"/>
      <c r="Z963" s="35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35"/>
      <c r="AO963" s="35"/>
      <c r="AP963" s="35"/>
      <c r="AQ963" s="35"/>
      <c r="AR963" s="35"/>
      <c r="AS963" s="35"/>
      <c r="AT963" s="35"/>
      <c r="AU963" s="35"/>
      <c r="AV963" s="35"/>
      <c r="AW963" s="35"/>
      <c r="AX963" s="35"/>
      <c r="AY963" s="35"/>
      <c r="AZ963" s="35"/>
      <c r="BA963" s="35"/>
      <c r="BB963" s="35"/>
      <c r="BC963" s="35"/>
      <c r="BD963" s="35"/>
      <c r="BE963" s="35"/>
      <c r="BF963" s="35"/>
      <c r="BG963" s="35"/>
      <c r="BH963" s="35"/>
      <c r="BI963" s="35"/>
      <c r="BJ963" s="35"/>
      <c r="BK963" s="35"/>
      <c r="BL963" s="35"/>
      <c r="BM963" s="35"/>
      <c r="BN963" s="35"/>
      <c r="BO963" s="35"/>
      <c r="BP963" s="35"/>
      <c r="BQ963" s="35"/>
      <c r="BR963" s="35"/>
      <c r="BS963" s="35"/>
      <c r="BT963" s="35"/>
      <c r="BU963" s="35"/>
      <c r="BV963" s="35"/>
      <c r="BW963" s="35"/>
      <c r="BX963" s="35"/>
      <c r="BY963" s="35"/>
      <c r="BZ963" s="35"/>
      <c r="CA963" s="35"/>
      <c r="CB963" s="35"/>
      <c r="CC963" s="35"/>
      <c r="CD963" s="35"/>
      <c r="CE963" s="35"/>
      <c r="CF963" s="35"/>
      <c r="CG963" s="35"/>
      <c r="CH963" s="35"/>
      <c r="CI963" s="35"/>
      <c r="CJ963" s="35"/>
      <c r="CK963" s="35"/>
      <c r="CL963" s="35"/>
      <c r="CM963" s="35"/>
      <c r="CN963" s="35"/>
      <c r="CO963" s="35"/>
      <c r="CP963" s="35"/>
      <c r="CQ963" s="35"/>
      <c r="CR963" s="35"/>
      <c r="CS963" s="35"/>
      <c r="CT963" s="35"/>
      <c r="CU963" s="35"/>
      <c r="CV963" s="35"/>
      <c r="CW963" s="35"/>
      <c r="CX963" s="35"/>
      <c r="CY963" s="35"/>
      <c r="CZ963" s="35"/>
      <c r="DA963" s="35"/>
      <c r="DB963" s="35"/>
      <c r="DC963" s="35"/>
      <c r="DD963" s="35"/>
      <c r="DE963" s="35"/>
      <c r="DF963" s="35"/>
      <c r="DG963" s="35"/>
      <c r="DH963" s="35"/>
      <c r="DI963" s="35"/>
      <c r="DJ963" s="35"/>
      <c r="DK963" s="35"/>
      <c r="DL963" s="35"/>
      <c r="DM963" s="35"/>
      <c r="DN963" s="35"/>
      <c r="DO963" s="35"/>
      <c r="DP963" s="35"/>
      <c r="DQ963" s="35"/>
      <c r="DR963" s="35"/>
      <c r="DS963" s="35"/>
      <c r="DT963" s="35"/>
      <c r="DU963" s="35"/>
      <c r="DV963" s="35"/>
      <c r="DW963" s="35"/>
      <c r="DX963" s="35"/>
      <c r="DY963" s="35"/>
      <c r="DZ963" s="35"/>
      <c r="EA963" s="35"/>
      <c r="EB963" s="35"/>
      <c r="EC963" s="35"/>
      <c r="ED963" s="35"/>
      <c r="EE963" s="35"/>
      <c r="EF963" s="35"/>
      <c r="EG963" s="35"/>
      <c r="EH963" s="35"/>
      <c r="EI963" s="35"/>
      <c r="EJ963" s="35"/>
      <c r="EK963" s="35"/>
      <c r="EL963" s="35"/>
      <c r="EM963" s="35"/>
      <c r="EN963" s="35"/>
      <c r="EO963" s="35"/>
      <c r="EP963" s="35"/>
      <c r="EQ963" s="35"/>
      <c r="ER963" s="35"/>
      <c r="ES963" s="35"/>
      <c r="ET963" s="35"/>
      <c r="EU963" s="35"/>
      <c r="EV963" s="35"/>
      <c r="EW963" s="35"/>
      <c r="EX963" s="35"/>
      <c r="EY963" s="35"/>
      <c r="EZ963" s="35"/>
      <c r="FA963" s="35"/>
      <c r="FB963" s="35"/>
      <c r="FC963" s="35"/>
      <c r="FD963" s="35"/>
      <c r="FE963" s="35"/>
      <c r="FF963" s="35"/>
      <c r="FG963" s="35"/>
      <c r="FH963" s="35"/>
      <c r="FI963" s="35"/>
      <c r="FJ963" s="35"/>
      <c r="FK963" s="35"/>
      <c r="FL963" s="35"/>
      <c r="FM963" s="35"/>
      <c r="FN963" s="35"/>
      <c r="FO963" s="35"/>
      <c r="FP963" s="35"/>
      <c r="FQ963" s="35"/>
      <c r="FR963" s="35"/>
      <c r="FS963" s="35"/>
      <c r="FT963" s="35"/>
      <c r="FU963" s="35"/>
      <c r="FV963" s="35"/>
      <c r="FW963" s="35"/>
      <c r="FX963" s="35"/>
      <c r="FY963" s="35"/>
      <c r="FZ963" s="35"/>
      <c r="GA963" s="35"/>
      <c r="GB963" s="35"/>
      <c r="GC963" s="35"/>
      <c r="GD963" s="35"/>
      <c r="GE963" s="35"/>
      <c r="GF963" s="35"/>
      <c r="GG963" s="35"/>
      <c r="GH963" s="35"/>
      <c r="GI963" s="35"/>
      <c r="GJ963" s="35"/>
      <c r="GK963" s="35"/>
      <c r="GL963" s="35"/>
      <c r="GM963" s="35"/>
      <c r="GN963" s="35"/>
      <c r="GO963" s="35"/>
      <c r="GP963" s="35"/>
      <c r="GQ963" s="35"/>
      <c r="GR963" s="35"/>
      <c r="GS963" s="35"/>
      <c r="GT963" s="35"/>
      <c r="GU963" s="35"/>
      <c r="GV963" s="35"/>
      <c r="GW963" s="35"/>
      <c r="GX963" s="35"/>
    </row>
    <row r="964" spans="1:206" x14ac:dyDescent="0.25">
      <c r="A964" s="35"/>
      <c r="B964" s="35"/>
      <c r="C964" s="35"/>
      <c r="D964" s="35"/>
      <c r="E964" s="35"/>
      <c r="F964" s="35"/>
      <c r="G964" s="35"/>
      <c r="H964" s="35"/>
      <c r="I964" s="35"/>
      <c r="J964" s="35"/>
      <c r="K964" s="35"/>
      <c r="L964" s="35"/>
      <c r="M964" s="35"/>
      <c r="N964" s="35"/>
      <c r="O964" s="35"/>
      <c r="P964" s="35"/>
      <c r="Q964" s="35"/>
      <c r="R964" s="35"/>
      <c r="S964" s="35"/>
      <c r="T964" s="35"/>
      <c r="U964" s="35"/>
      <c r="V964" s="35"/>
      <c r="W964" s="35"/>
      <c r="X964" s="35"/>
      <c r="Y964" s="35"/>
      <c r="Z964" s="35"/>
      <c r="AA964" s="35"/>
      <c r="AB964" s="35"/>
      <c r="AC964" s="35"/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35"/>
      <c r="AO964" s="35"/>
      <c r="AP964" s="35"/>
      <c r="AQ964" s="35"/>
      <c r="AR964" s="35"/>
      <c r="AS964" s="35"/>
      <c r="AT964" s="35"/>
      <c r="AU964" s="35"/>
      <c r="AV964" s="35"/>
      <c r="AW964" s="35"/>
      <c r="AX964" s="35"/>
      <c r="AY964" s="35"/>
      <c r="AZ964" s="35"/>
      <c r="BA964" s="35"/>
      <c r="BB964" s="35"/>
      <c r="BC964" s="35"/>
      <c r="BD964" s="35"/>
      <c r="BE964" s="35"/>
      <c r="BF964" s="35"/>
      <c r="BG964" s="35"/>
      <c r="BH964" s="35"/>
      <c r="BI964" s="35"/>
      <c r="BJ964" s="35"/>
      <c r="BK964" s="35"/>
      <c r="BL964" s="35"/>
      <c r="BM964" s="35"/>
      <c r="BN964" s="35"/>
      <c r="BO964" s="35"/>
      <c r="BP964" s="35"/>
      <c r="BQ964" s="35"/>
      <c r="BR964" s="35"/>
      <c r="BS964" s="35"/>
      <c r="BT964" s="35"/>
      <c r="BU964" s="35"/>
      <c r="BV964" s="35"/>
      <c r="BW964" s="35"/>
      <c r="BX964" s="35"/>
      <c r="BY964" s="35"/>
      <c r="BZ964" s="35"/>
      <c r="CA964" s="35"/>
      <c r="CB964" s="35"/>
      <c r="CC964" s="35"/>
      <c r="CD964" s="35"/>
      <c r="CE964" s="35"/>
      <c r="CF964" s="35"/>
      <c r="CG964" s="35"/>
      <c r="CH964" s="35"/>
      <c r="CI964" s="35"/>
      <c r="CJ964" s="35"/>
      <c r="CK964" s="35"/>
      <c r="CL964" s="35"/>
      <c r="CM964" s="35"/>
      <c r="CN964" s="35"/>
      <c r="CO964" s="35"/>
      <c r="CP964" s="35"/>
      <c r="CQ964" s="35"/>
      <c r="CR964" s="35"/>
      <c r="CS964" s="35"/>
      <c r="CT964" s="35"/>
      <c r="CU964" s="35"/>
      <c r="CV964" s="35"/>
      <c r="CW964" s="35"/>
      <c r="CX964" s="35"/>
      <c r="CY964" s="35"/>
      <c r="CZ964" s="35"/>
      <c r="DA964" s="35"/>
      <c r="DB964" s="35"/>
      <c r="DC964" s="35"/>
      <c r="DD964" s="35"/>
      <c r="DE964" s="35"/>
      <c r="DF964" s="35"/>
      <c r="DG964" s="35"/>
      <c r="DH964" s="35"/>
      <c r="DI964" s="35"/>
      <c r="DJ964" s="35"/>
      <c r="DK964" s="35"/>
      <c r="DL964" s="35"/>
      <c r="DM964" s="35"/>
      <c r="DN964" s="35"/>
      <c r="DO964" s="35"/>
      <c r="DP964" s="35"/>
      <c r="DQ964" s="35"/>
      <c r="DR964" s="35"/>
      <c r="DS964" s="35"/>
      <c r="DT964" s="35"/>
      <c r="DU964" s="35"/>
      <c r="DV964" s="35"/>
      <c r="DW964" s="35"/>
      <c r="DX964" s="35"/>
      <c r="DY964" s="35"/>
      <c r="DZ964" s="35"/>
      <c r="EA964" s="35"/>
      <c r="EB964" s="35"/>
      <c r="EC964" s="35"/>
      <c r="ED964" s="35"/>
      <c r="EE964" s="35"/>
      <c r="EF964" s="35"/>
      <c r="EG964" s="35"/>
      <c r="EH964" s="35"/>
      <c r="EI964" s="35"/>
      <c r="EJ964" s="35"/>
      <c r="EK964" s="35"/>
      <c r="EL964" s="35"/>
      <c r="EM964" s="35"/>
      <c r="EN964" s="35"/>
      <c r="EO964" s="35"/>
      <c r="EP964" s="35"/>
      <c r="EQ964" s="35"/>
      <c r="ER964" s="35"/>
      <c r="ES964" s="35"/>
      <c r="ET964" s="35"/>
      <c r="EU964" s="35"/>
      <c r="EV964" s="35"/>
      <c r="EW964" s="35"/>
      <c r="EX964" s="35"/>
      <c r="EY964" s="35"/>
      <c r="EZ964" s="35"/>
      <c r="FA964" s="35"/>
      <c r="FB964" s="35"/>
      <c r="FC964" s="35"/>
      <c r="FD964" s="35"/>
      <c r="FE964" s="35"/>
      <c r="FF964" s="35"/>
      <c r="FG964" s="35"/>
      <c r="FH964" s="35"/>
      <c r="FI964" s="35"/>
      <c r="FJ964" s="35"/>
      <c r="FK964" s="35"/>
      <c r="FL964" s="35"/>
      <c r="FM964" s="35"/>
      <c r="FN964" s="35"/>
      <c r="FO964" s="35"/>
      <c r="FP964" s="35"/>
      <c r="FQ964" s="35"/>
      <c r="FR964" s="35"/>
      <c r="FS964" s="35"/>
      <c r="FT964" s="35"/>
      <c r="FU964" s="35"/>
      <c r="FV964" s="35"/>
      <c r="FW964" s="35"/>
      <c r="FX964" s="35"/>
      <c r="FY964" s="35"/>
      <c r="FZ964" s="35"/>
      <c r="GA964" s="35"/>
      <c r="GB964" s="35"/>
      <c r="GC964" s="35"/>
      <c r="GD964" s="35"/>
      <c r="GE964" s="35"/>
      <c r="GF964" s="35"/>
      <c r="GG964" s="35"/>
      <c r="GH964" s="35"/>
      <c r="GI964" s="35"/>
      <c r="GJ964" s="35"/>
      <c r="GK964" s="35"/>
      <c r="GL964" s="35"/>
      <c r="GM964" s="35"/>
      <c r="GN964" s="35"/>
      <c r="GO964" s="35"/>
      <c r="GP964" s="35"/>
      <c r="GQ964" s="35"/>
      <c r="GR964" s="35"/>
      <c r="GS964" s="35"/>
      <c r="GT964" s="35"/>
      <c r="GU964" s="35"/>
      <c r="GV964" s="35"/>
      <c r="GW964" s="35"/>
      <c r="GX964" s="35"/>
    </row>
    <row r="965" spans="1:206" x14ac:dyDescent="0.25">
      <c r="A965" s="35"/>
      <c r="B965" s="35"/>
      <c r="C965" s="35"/>
      <c r="D965" s="35"/>
      <c r="E965" s="35"/>
      <c r="F965" s="35"/>
      <c r="G965" s="35"/>
      <c r="H965" s="35"/>
      <c r="I965" s="35"/>
      <c r="J965" s="35"/>
      <c r="K965" s="35"/>
      <c r="L965" s="35"/>
      <c r="M965" s="35"/>
      <c r="N965" s="35"/>
      <c r="O965" s="35"/>
      <c r="P965" s="35"/>
      <c r="Q965" s="35"/>
      <c r="R965" s="35"/>
      <c r="S965" s="35"/>
      <c r="T965" s="35"/>
      <c r="U965" s="35"/>
      <c r="V965" s="35"/>
      <c r="W965" s="35"/>
      <c r="X965" s="35"/>
      <c r="Y965" s="35"/>
      <c r="Z965" s="35"/>
      <c r="AA965" s="35"/>
      <c r="AB965" s="35"/>
      <c r="AC965" s="35"/>
      <c r="AD965" s="35"/>
      <c r="AE965" s="35"/>
      <c r="AF965" s="35"/>
      <c r="AG965" s="35"/>
      <c r="AH965" s="35"/>
      <c r="AI965" s="35"/>
      <c r="AJ965" s="35"/>
      <c r="AK965" s="35"/>
      <c r="AL965" s="35"/>
      <c r="AM965" s="35"/>
      <c r="AN965" s="35"/>
      <c r="AO965" s="35"/>
      <c r="AP965" s="35"/>
      <c r="AQ965" s="35"/>
      <c r="AR965" s="35"/>
      <c r="AS965" s="35"/>
      <c r="AT965" s="35"/>
      <c r="AU965" s="35"/>
      <c r="AV965" s="35"/>
      <c r="AW965" s="35"/>
      <c r="AX965" s="35"/>
      <c r="AY965" s="35"/>
      <c r="AZ965" s="35"/>
      <c r="BA965" s="35"/>
      <c r="BB965" s="35"/>
      <c r="BC965" s="35"/>
      <c r="BD965" s="35"/>
      <c r="BE965" s="35"/>
      <c r="BF965" s="35"/>
      <c r="BG965" s="35"/>
      <c r="BH965" s="35"/>
      <c r="BI965" s="35"/>
      <c r="BJ965" s="35"/>
      <c r="BK965" s="35"/>
      <c r="BL965" s="35"/>
      <c r="BM965" s="35"/>
      <c r="BN965" s="35"/>
      <c r="BO965" s="35"/>
      <c r="BP965" s="35"/>
      <c r="BQ965" s="35"/>
      <c r="BR965" s="35"/>
      <c r="BS965" s="35"/>
      <c r="BT965" s="35"/>
      <c r="BU965" s="35"/>
      <c r="BV965" s="35"/>
      <c r="BW965" s="35"/>
      <c r="BX965" s="35"/>
      <c r="BY965" s="35"/>
      <c r="BZ965" s="35"/>
      <c r="CA965" s="35"/>
      <c r="CB965" s="35"/>
      <c r="CC965" s="35"/>
      <c r="CD965" s="35"/>
      <c r="CE965" s="35"/>
      <c r="CF965" s="35"/>
      <c r="CG965" s="35"/>
      <c r="CH965" s="35"/>
      <c r="CI965" s="35"/>
      <c r="CJ965" s="35"/>
      <c r="CK965" s="35"/>
      <c r="CL965" s="35"/>
      <c r="CM965" s="35"/>
      <c r="CN965" s="35"/>
      <c r="CO965" s="35"/>
      <c r="CP965" s="35"/>
      <c r="CQ965" s="35"/>
      <c r="CR965" s="35"/>
      <c r="CS965" s="35"/>
      <c r="CT965" s="35"/>
      <c r="CU965" s="35"/>
      <c r="CV965" s="35"/>
      <c r="CW965" s="35"/>
      <c r="CX965" s="35"/>
      <c r="CY965" s="35"/>
      <c r="CZ965" s="35"/>
      <c r="DA965" s="35"/>
      <c r="DB965" s="35"/>
      <c r="DC965" s="35"/>
      <c r="DD965" s="35"/>
      <c r="DE965" s="35"/>
      <c r="DF965" s="35"/>
      <c r="DG965" s="35"/>
      <c r="DH965" s="35"/>
      <c r="DI965" s="35"/>
      <c r="DJ965" s="35"/>
      <c r="DK965" s="35"/>
      <c r="DL965" s="35"/>
      <c r="DM965" s="35"/>
      <c r="DN965" s="35"/>
      <c r="DO965" s="35"/>
      <c r="DP965" s="35"/>
      <c r="DQ965" s="35"/>
      <c r="DR965" s="35"/>
      <c r="DS965" s="35"/>
      <c r="DT965" s="35"/>
      <c r="DU965" s="35"/>
      <c r="DV965" s="35"/>
      <c r="DW965" s="35"/>
      <c r="DX965" s="35"/>
      <c r="DY965" s="35"/>
      <c r="DZ965" s="35"/>
      <c r="EA965" s="35"/>
      <c r="EB965" s="35"/>
      <c r="EC965" s="35"/>
      <c r="ED965" s="35"/>
      <c r="EE965" s="35"/>
      <c r="EF965" s="35"/>
      <c r="EG965" s="35"/>
      <c r="EH965" s="35"/>
      <c r="EI965" s="35"/>
      <c r="EJ965" s="35"/>
      <c r="EK965" s="35"/>
      <c r="EL965" s="35"/>
      <c r="EM965" s="35"/>
      <c r="EN965" s="35"/>
      <c r="EO965" s="35"/>
      <c r="EP965" s="35"/>
      <c r="EQ965" s="35"/>
      <c r="ER965" s="35"/>
      <c r="ES965" s="35"/>
      <c r="ET965" s="35"/>
      <c r="EU965" s="35"/>
      <c r="EV965" s="35"/>
      <c r="EW965" s="35"/>
      <c r="EX965" s="35"/>
      <c r="EY965" s="35"/>
      <c r="EZ965" s="35"/>
      <c r="FA965" s="35"/>
      <c r="FB965" s="35"/>
      <c r="FC965" s="35"/>
      <c r="FD965" s="35"/>
      <c r="FE965" s="35"/>
      <c r="FF965" s="35"/>
      <c r="FG965" s="35"/>
      <c r="FH965" s="35"/>
      <c r="FI965" s="35"/>
      <c r="FJ965" s="35"/>
      <c r="FK965" s="35"/>
      <c r="FL965" s="35"/>
      <c r="FM965" s="35"/>
      <c r="FN965" s="35"/>
      <c r="FO965" s="35"/>
      <c r="FP965" s="35"/>
      <c r="FQ965" s="35"/>
      <c r="FR965" s="35"/>
      <c r="FS965" s="35"/>
      <c r="FT965" s="35"/>
      <c r="FU965" s="35"/>
      <c r="FV965" s="35"/>
      <c r="FW965" s="35"/>
      <c r="FX965" s="35"/>
      <c r="FY965" s="35"/>
      <c r="FZ965" s="35"/>
      <c r="GA965" s="35"/>
      <c r="GB965" s="35"/>
      <c r="GC965" s="35"/>
      <c r="GD965" s="35"/>
      <c r="GE965" s="35"/>
      <c r="GF965" s="35"/>
      <c r="GG965" s="35"/>
      <c r="GH965" s="35"/>
      <c r="GI965" s="35"/>
      <c r="GJ965" s="35"/>
      <c r="GK965" s="35"/>
      <c r="GL965" s="35"/>
      <c r="GM965" s="35"/>
      <c r="GN965" s="35"/>
      <c r="GO965" s="35"/>
      <c r="GP965" s="35"/>
      <c r="GQ965" s="35"/>
      <c r="GR965" s="35"/>
      <c r="GS965" s="35"/>
      <c r="GT965" s="35"/>
      <c r="GU965" s="35"/>
      <c r="GV965" s="35"/>
      <c r="GW965" s="35"/>
      <c r="GX965" s="35"/>
    </row>
    <row r="966" spans="1:206" x14ac:dyDescent="0.25">
      <c r="A966" s="35"/>
      <c r="B966" s="35"/>
      <c r="C966" s="35"/>
      <c r="D966" s="35"/>
      <c r="E966" s="35"/>
      <c r="F966" s="35"/>
      <c r="G966" s="35"/>
      <c r="H966" s="35"/>
      <c r="I966" s="35"/>
      <c r="J966" s="35"/>
      <c r="K966" s="35"/>
      <c r="L966" s="35"/>
      <c r="M966" s="35"/>
      <c r="N966" s="35"/>
      <c r="O966" s="35"/>
      <c r="P966" s="35"/>
      <c r="Q966" s="35"/>
      <c r="R966" s="35"/>
      <c r="S966" s="35"/>
      <c r="T966" s="35"/>
      <c r="U966" s="35"/>
      <c r="V966" s="35"/>
      <c r="W966" s="35"/>
      <c r="X966" s="35"/>
      <c r="Y966" s="35"/>
      <c r="Z966" s="35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35"/>
      <c r="AO966" s="35"/>
      <c r="AP966" s="35"/>
      <c r="AQ966" s="35"/>
      <c r="AR966" s="35"/>
      <c r="AS966" s="35"/>
      <c r="AT966" s="35"/>
      <c r="AU966" s="35"/>
      <c r="AV966" s="35"/>
      <c r="AW966" s="35"/>
      <c r="AX966" s="35"/>
      <c r="AY966" s="35"/>
      <c r="AZ966" s="35"/>
      <c r="BA966" s="35"/>
      <c r="BB966" s="35"/>
      <c r="BC966" s="35"/>
      <c r="BD966" s="35"/>
      <c r="BE966" s="35"/>
      <c r="BF966" s="35"/>
      <c r="BG966" s="35"/>
      <c r="BH966" s="35"/>
      <c r="BI966" s="35"/>
      <c r="BJ966" s="35"/>
      <c r="BK966" s="35"/>
      <c r="BL966" s="35"/>
      <c r="BM966" s="35"/>
      <c r="BN966" s="35"/>
      <c r="BO966" s="35"/>
      <c r="BP966" s="35"/>
      <c r="BQ966" s="35"/>
      <c r="BR966" s="35"/>
      <c r="BS966" s="35"/>
      <c r="BT966" s="35"/>
      <c r="BU966" s="35"/>
      <c r="BV966" s="35"/>
      <c r="BW966" s="35"/>
      <c r="BX966" s="35"/>
      <c r="BY966" s="35"/>
      <c r="BZ966" s="35"/>
      <c r="CA966" s="35"/>
      <c r="CB966" s="35"/>
      <c r="CC966" s="35"/>
      <c r="CD966" s="35"/>
      <c r="CE966" s="35"/>
      <c r="CF966" s="35"/>
      <c r="CG966" s="35"/>
      <c r="CH966" s="35"/>
      <c r="CI966" s="35"/>
      <c r="CJ966" s="35"/>
      <c r="CK966" s="35"/>
      <c r="CL966" s="35"/>
      <c r="CM966" s="35"/>
      <c r="CN966" s="35"/>
      <c r="CO966" s="35"/>
      <c r="CP966" s="35"/>
      <c r="CQ966" s="35"/>
      <c r="CR966" s="35"/>
      <c r="CS966" s="35"/>
      <c r="CT966" s="35"/>
      <c r="CU966" s="35"/>
      <c r="CV966" s="35"/>
      <c r="CW966" s="35"/>
      <c r="CX966" s="35"/>
      <c r="CY966" s="35"/>
      <c r="CZ966" s="35"/>
      <c r="DA966" s="35"/>
      <c r="DB966" s="35"/>
      <c r="DC966" s="35"/>
      <c r="DD966" s="35"/>
      <c r="DE966" s="35"/>
      <c r="DF966" s="35"/>
      <c r="DG966" s="35"/>
      <c r="DH966" s="35"/>
      <c r="DI966" s="35"/>
      <c r="DJ966" s="35"/>
      <c r="DK966" s="35"/>
      <c r="DL966" s="35"/>
      <c r="DM966" s="35"/>
      <c r="DN966" s="35"/>
      <c r="DO966" s="35"/>
      <c r="DP966" s="35"/>
      <c r="DQ966" s="35"/>
      <c r="DR966" s="35"/>
      <c r="DS966" s="35"/>
      <c r="DT966" s="35"/>
      <c r="DU966" s="35"/>
      <c r="DV966" s="35"/>
      <c r="DW966" s="35"/>
      <c r="DX966" s="35"/>
      <c r="DY966" s="35"/>
      <c r="DZ966" s="35"/>
      <c r="EA966" s="35"/>
      <c r="EB966" s="35"/>
      <c r="EC966" s="35"/>
      <c r="ED966" s="35"/>
      <c r="EE966" s="35"/>
      <c r="EF966" s="35"/>
      <c r="EG966" s="35"/>
      <c r="EH966" s="35"/>
      <c r="EI966" s="35"/>
      <c r="EJ966" s="35"/>
      <c r="EK966" s="35"/>
      <c r="EL966" s="35"/>
      <c r="EM966" s="35"/>
      <c r="EN966" s="35"/>
      <c r="EO966" s="35"/>
      <c r="EP966" s="35"/>
      <c r="EQ966" s="35"/>
      <c r="ER966" s="35"/>
      <c r="ES966" s="35"/>
      <c r="ET966" s="35"/>
      <c r="EU966" s="35"/>
      <c r="EV966" s="35"/>
      <c r="EW966" s="35"/>
      <c r="EX966" s="35"/>
      <c r="EY966" s="35"/>
      <c r="EZ966" s="35"/>
      <c r="FA966" s="35"/>
      <c r="FB966" s="35"/>
      <c r="FC966" s="35"/>
      <c r="FD966" s="35"/>
      <c r="FE966" s="35"/>
      <c r="FF966" s="35"/>
      <c r="FG966" s="35"/>
      <c r="FH966" s="35"/>
      <c r="FI966" s="35"/>
      <c r="FJ966" s="35"/>
      <c r="FK966" s="35"/>
      <c r="FL966" s="35"/>
      <c r="FM966" s="35"/>
      <c r="FN966" s="35"/>
      <c r="FO966" s="35"/>
      <c r="FP966" s="35"/>
      <c r="FQ966" s="35"/>
      <c r="FR966" s="35"/>
      <c r="FS966" s="35"/>
      <c r="FT966" s="35"/>
      <c r="FU966" s="35"/>
      <c r="FV966" s="35"/>
      <c r="FW966" s="35"/>
      <c r="FX966" s="35"/>
      <c r="FY966" s="35"/>
      <c r="FZ966" s="35"/>
      <c r="GA966" s="35"/>
      <c r="GB966" s="35"/>
      <c r="GC966" s="35"/>
      <c r="GD966" s="35"/>
      <c r="GE966" s="35"/>
      <c r="GF966" s="35"/>
      <c r="GG966" s="35"/>
      <c r="GH966" s="35"/>
      <c r="GI966" s="35"/>
      <c r="GJ966" s="35"/>
      <c r="GK966" s="35"/>
      <c r="GL966" s="35"/>
      <c r="GM966" s="35"/>
      <c r="GN966" s="35"/>
      <c r="GO966" s="35"/>
      <c r="GP966" s="35"/>
      <c r="GQ966" s="35"/>
      <c r="GR966" s="35"/>
      <c r="GS966" s="35"/>
      <c r="GT966" s="35"/>
      <c r="GU966" s="35"/>
      <c r="GV966" s="35"/>
      <c r="GW966" s="35"/>
      <c r="GX966" s="35"/>
    </row>
    <row r="967" spans="1:206" x14ac:dyDescent="0.25">
      <c r="A967" s="35"/>
      <c r="B967" s="35"/>
      <c r="C967" s="35"/>
      <c r="D967" s="35"/>
      <c r="E967" s="35"/>
      <c r="F967" s="35"/>
      <c r="G967" s="35"/>
      <c r="H967" s="35"/>
      <c r="I967" s="35"/>
      <c r="J967" s="35"/>
      <c r="K967" s="35"/>
      <c r="L967" s="35"/>
      <c r="M967" s="35"/>
      <c r="N967" s="35"/>
      <c r="O967" s="35"/>
      <c r="P967" s="35"/>
      <c r="Q967" s="35"/>
      <c r="R967" s="35"/>
      <c r="S967" s="35"/>
      <c r="T967" s="35"/>
      <c r="U967" s="35"/>
      <c r="V967" s="35"/>
      <c r="W967" s="35"/>
      <c r="X967" s="35"/>
      <c r="Y967" s="35"/>
      <c r="Z967" s="35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35"/>
      <c r="AO967" s="35"/>
      <c r="AP967" s="35"/>
      <c r="AQ967" s="35"/>
      <c r="AR967" s="35"/>
      <c r="AS967" s="35"/>
      <c r="AT967" s="35"/>
      <c r="AU967" s="35"/>
      <c r="AV967" s="35"/>
      <c r="AW967" s="35"/>
      <c r="AX967" s="35"/>
      <c r="AY967" s="35"/>
      <c r="AZ967" s="35"/>
      <c r="BA967" s="35"/>
      <c r="BB967" s="35"/>
      <c r="BC967" s="35"/>
      <c r="BD967" s="35"/>
      <c r="BE967" s="35"/>
      <c r="BF967" s="35"/>
      <c r="BG967" s="35"/>
      <c r="BH967" s="35"/>
      <c r="BI967" s="35"/>
      <c r="BJ967" s="35"/>
      <c r="BK967" s="35"/>
      <c r="BL967" s="35"/>
      <c r="BM967" s="35"/>
      <c r="BN967" s="35"/>
      <c r="BO967" s="35"/>
      <c r="BP967" s="35"/>
      <c r="BQ967" s="35"/>
      <c r="BR967" s="35"/>
      <c r="BS967" s="35"/>
      <c r="BT967" s="35"/>
      <c r="BU967" s="35"/>
      <c r="BV967" s="35"/>
      <c r="BW967" s="35"/>
      <c r="BX967" s="35"/>
      <c r="BY967" s="35"/>
      <c r="BZ967" s="35"/>
      <c r="CA967" s="35"/>
      <c r="CB967" s="35"/>
      <c r="CC967" s="35"/>
      <c r="CD967" s="35"/>
      <c r="CE967" s="35"/>
      <c r="CF967" s="35"/>
      <c r="CG967" s="35"/>
      <c r="CH967" s="35"/>
      <c r="CI967" s="35"/>
      <c r="CJ967" s="35"/>
      <c r="CK967" s="35"/>
      <c r="CL967" s="35"/>
      <c r="CM967" s="35"/>
      <c r="CN967" s="35"/>
      <c r="CO967" s="35"/>
      <c r="CP967" s="35"/>
      <c r="CQ967" s="35"/>
      <c r="CR967" s="35"/>
      <c r="CS967" s="35"/>
      <c r="CT967" s="35"/>
      <c r="CU967" s="35"/>
      <c r="CV967" s="35"/>
      <c r="CW967" s="35"/>
      <c r="CX967" s="35"/>
      <c r="CY967" s="35"/>
      <c r="CZ967" s="35"/>
      <c r="DA967" s="35"/>
      <c r="DB967" s="35"/>
      <c r="DC967" s="35"/>
      <c r="DD967" s="35"/>
      <c r="DE967" s="35"/>
      <c r="DF967" s="35"/>
      <c r="DG967" s="35"/>
      <c r="DH967" s="35"/>
      <c r="DI967" s="35"/>
      <c r="DJ967" s="35"/>
      <c r="DK967" s="35"/>
      <c r="DL967" s="35"/>
      <c r="DM967" s="35"/>
      <c r="DN967" s="35"/>
      <c r="DO967" s="35"/>
      <c r="DP967" s="35"/>
      <c r="DQ967" s="35"/>
      <c r="DR967" s="35"/>
      <c r="DS967" s="35"/>
      <c r="DT967" s="35"/>
      <c r="DU967" s="35"/>
      <c r="DV967" s="35"/>
      <c r="DW967" s="35"/>
      <c r="DX967" s="35"/>
      <c r="DY967" s="35"/>
      <c r="DZ967" s="35"/>
      <c r="EA967" s="35"/>
      <c r="EB967" s="35"/>
      <c r="EC967" s="35"/>
      <c r="ED967" s="35"/>
      <c r="EE967" s="35"/>
      <c r="EF967" s="35"/>
      <c r="EG967" s="35"/>
      <c r="EH967" s="35"/>
      <c r="EI967" s="35"/>
      <c r="EJ967" s="35"/>
      <c r="EK967" s="35"/>
      <c r="EL967" s="35"/>
      <c r="EM967" s="35"/>
      <c r="EN967" s="35"/>
      <c r="EO967" s="35"/>
      <c r="EP967" s="35"/>
      <c r="EQ967" s="35"/>
      <c r="ER967" s="35"/>
      <c r="ES967" s="35"/>
      <c r="ET967" s="35"/>
      <c r="EU967" s="35"/>
      <c r="EV967" s="35"/>
      <c r="EW967" s="35"/>
      <c r="EX967" s="35"/>
      <c r="EY967" s="35"/>
      <c r="EZ967" s="35"/>
      <c r="FA967" s="35"/>
      <c r="FB967" s="35"/>
      <c r="FC967" s="35"/>
      <c r="FD967" s="35"/>
      <c r="FE967" s="35"/>
      <c r="FF967" s="35"/>
      <c r="FG967" s="35"/>
      <c r="FH967" s="35"/>
      <c r="FI967" s="35"/>
      <c r="FJ967" s="35"/>
      <c r="FK967" s="35"/>
      <c r="FL967" s="35"/>
      <c r="FM967" s="35"/>
      <c r="FN967" s="35"/>
      <c r="FO967" s="35"/>
      <c r="FP967" s="35"/>
      <c r="FQ967" s="35"/>
      <c r="FR967" s="35"/>
      <c r="FS967" s="35"/>
      <c r="FT967" s="35"/>
      <c r="FU967" s="35"/>
      <c r="FV967" s="35"/>
      <c r="FW967" s="35"/>
      <c r="FX967" s="35"/>
      <c r="FY967" s="35"/>
      <c r="FZ967" s="35"/>
      <c r="GA967" s="35"/>
      <c r="GB967" s="35"/>
      <c r="GC967" s="35"/>
      <c r="GD967" s="35"/>
      <c r="GE967" s="35"/>
      <c r="GF967" s="35"/>
      <c r="GG967" s="35"/>
      <c r="GH967" s="35"/>
      <c r="GI967" s="35"/>
      <c r="GJ967" s="35"/>
      <c r="GK967" s="35"/>
      <c r="GL967" s="35"/>
      <c r="GM967" s="35"/>
      <c r="GN967" s="35"/>
      <c r="GO967" s="35"/>
      <c r="GP967" s="35"/>
      <c r="GQ967" s="35"/>
      <c r="GR967" s="35"/>
      <c r="GS967" s="35"/>
      <c r="GT967" s="35"/>
      <c r="GU967" s="35"/>
      <c r="GV967" s="35"/>
      <c r="GW967" s="35"/>
      <c r="GX967" s="35"/>
    </row>
    <row r="968" spans="1:206" x14ac:dyDescent="0.25">
      <c r="A968" s="35"/>
      <c r="B968" s="35"/>
      <c r="C968" s="35"/>
      <c r="D968" s="35"/>
      <c r="E968" s="35"/>
      <c r="F968" s="35"/>
      <c r="G968" s="35"/>
      <c r="H968" s="35"/>
      <c r="I968" s="35"/>
      <c r="J968" s="35"/>
      <c r="K968" s="35"/>
      <c r="L968" s="35"/>
      <c r="M968" s="35"/>
      <c r="N968" s="35"/>
      <c r="O968" s="35"/>
      <c r="P968" s="35"/>
      <c r="Q968" s="35"/>
      <c r="R968" s="35"/>
      <c r="S968" s="35"/>
      <c r="T968" s="35"/>
      <c r="U968" s="35"/>
      <c r="V968" s="35"/>
      <c r="W968" s="35"/>
      <c r="X968" s="35"/>
      <c r="Y968" s="35"/>
      <c r="Z968" s="35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35"/>
      <c r="AO968" s="35"/>
      <c r="AP968" s="35"/>
      <c r="AQ968" s="35"/>
      <c r="AR968" s="35"/>
      <c r="AS968" s="35"/>
      <c r="AT968" s="35"/>
      <c r="AU968" s="35"/>
      <c r="AV968" s="35"/>
      <c r="AW968" s="35"/>
      <c r="AX968" s="35"/>
      <c r="AY968" s="35"/>
      <c r="AZ968" s="35"/>
      <c r="BA968" s="35"/>
      <c r="BB968" s="35"/>
      <c r="BC968" s="35"/>
      <c r="BD968" s="35"/>
      <c r="BE968" s="35"/>
      <c r="BF968" s="35"/>
      <c r="BG968" s="35"/>
      <c r="BH968" s="35"/>
      <c r="BI968" s="35"/>
      <c r="BJ968" s="35"/>
      <c r="BK968" s="35"/>
      <c r="BL968" s="35"/>
      <c r="BM968" s="35"/>
      <c r="BN968" s="35"/>
      <c r="BO968" s="35"/>
      <c r="BP968" s="35"/>
      <c r="BQ968" s="35"/>
      <c r="BR968" s="35"/>
      <c r="BS968" s="35"/>
      <c r="BT968" s="35"/>
      <c r="BU968" s="35"/>
      <c r="BV968" s="35"/>
      <c r="BW968" s="35"/>
      <c r="BX968" s="35"/>
      <c r="BY968" s="35"/>
      <c r="BZ968" s="35"/>
      <c r="CA968" s="35"/>
      <c r="CB968" s="35"/>
      <c r="CC968" s="35"/>
      <c r="CD968" s="35"/>
      <c r="CE968" s="35"/>
      <c r="CF968" s="35"/>
      <c r="CG968" s="35"/>
      <c r="CH968" s="35"/>
      <c r="CI968" s="35"/>
      <c r="CJ968" s="35"/>
      <c r="CK968" s="35"/>
      <c r="CL968" s="35"/>
      <c r="CM968" s="35"/>
      <c r="CN968" s="35"/>
      <c r="CO968" s="35"/>
      <c r="CP968" s="35"/>
      <c r="CQ968" s="35"/>
      <c r="CR968" s="35"/>
      <c r="CS968" s="35"/>
      <c r="CT968" s="35"/>
      <c r="CU968" s="35"/>
      <c r="CV968" s="35"/>
      <c r="CW968" s="35"/>
      <c r="CX968" s="35"/>
      <c r="CY968" s="35"/>
      <c r="CZ968" s="35"/>
      <c r="DA968" s="35"/>
      <c r="DB968" s="35"/>
      <c r="DC968" s="35"/>
      <c r="DD968" s="35"/>
      <c r="DE968" s="35"/>
      <c r="DF968" s="35"/>
      <c r="DG968" s="35"/>
      <c r="DH968" s="35"/>
      <c r="DI968" s="35"/>
      <c r="DJ968" s="35"/>
      <c r="DK968" s="35"/>
      <c r="DL968" s="35"/>
      <c r="DM968" s="35"/>
      <c r="DN968" s="35"/>
      <c r="DO968" s="35"/>
      <c r="DP968" s="35"/>
      <c r="DQ968" s="35"/>
      <c r="DR968" s="35"/>
      <c r="DS968" s="35"/>
      <c r="DT968" s="35"/>
      <c r="DU968" s="35"/>
      <c r="DV968" s="35"/>
      <c r="DW968" s="35"/>
      <c r="DX968" s="35"/>
      <c r="DY968" s="35"/>
      <c r="DZ968" s="35"/>
      <c r="EA968" s="35"/>
      <c r="EB968" s="35"/>
      <c r="EC968" s="35"/>
      <c r="ED968" s="35"/>
      <c r="EE968" s="35"/>
      <c r="EF968" s="35"/>
      <c r="EG968" s="35"/>
      <c r="EH968" s="35"/>
      <c r="EI968" s="35"/>
      <c r="EJ968" s="35"/>
      <c r="EK968" s="35"/>
      <c r="EL968" s="35"/>
      <c r="EM968" s="35"/>
      <c r="EN968" s="35"/>
      <c r="EO968" s="35"/>
      <c r="EP968" s="35"/>
      <c r="EQ968" s="35"/>
      <c r="ER968" s="35"/>
      <c r="ES968" s="35"/>
      <c r="ET968" s="35"/>
      <c r="EU968" s="35"/>
      <c r="EV968" s="35"/>
      <c r="EW968" s="35"/>
      <c r="EX968" s="35"/>
      <c r="EY968" s="35"/>
      <c r="EZ968" s="35"/>
      <c r="FA968" s="35"/>
      <c r="FB968" s="35"/>
      <c r="FC968" s="35"/>
      <c r="FD968" s="35"/>
      <c r="FE968" s="35"/>
      <c r="FF968" s="35"/>
      <c r="FG968" s="35"/>
      <c r="FH968" s="35"/>
      <c r="FI968" s="35"/>
      <c r="FJ968" s="35"/>
      <c r="FK968" s="35"/>
      <c r="FL968" s="35"/>
      <c r="FM968" s="35"/>
      <c r="FN968" s="35"/>
      <c r="FO968" s="35"/>
      <c r="FP968" s="35"/>
      <c r="FQ968" s="35"/>
      <c r="FR968" s="35"/>
      <c r="FS968" s="35"/>
      <c r="FT968" s="35"/>
      <c r="FU968" s="35"/>
      <c r="FV968" s="35"/>
      <c r="FW968" s="35"/>
      <c r="FX968" s="35"/>
      <c r="FY968" s="35"/>
      <c r="FZ968" s="35"/>
      <c r="GA968" s="35"/>
      <c r="GB968" s="35"/>
      <c r="GC968" s="35"/>
      <c r="GD968" s="35"/>
      <c r="GE968" s="35"/>
      <c r="GF968" s="35"/>
      <c r="GG968" s="35"/>
      <c r="GH968" s="35"/>
      <c r="GI968" s="35"/>
      <c r="GJ968" s="35"/>
      <c r="GK968" s="35"/>
      <c r="GL968" s="35"/>
      <c r="GM968" s="35"/>
      <c r="GN968" s="35"/>
      <c r="GO968" s="35"/>
      <c r="GP968" s="35"/>
      <c r="GQ968" s="35"/>
      <c r="GR968" s="35"/>
      <c r="GS968" s="35"/>
      <c r="GT968" s="35"/>
      <c r="GU968" s="35"/>
      <c r="GV968" s="35"/>
      <c r="GW968" s="35"/>
      <c r="GX968" s="35"/>
    </row>
    <row r="969" spans="1:206" x14ac:dyDescent="0.25">
      <c r="A969" s="35"/>
      <c r="B969" s="35"/>
      <c r="C969" s="35"/>
      <c r="D969" s="35"/>
      <c r="E969" s="35"/>
      <c r="F969" s="35"/>
      <c r="G969" s="35"/>
      <c r="H969" s="35"/>
      <c r="I969" s="35"/>
      <c r="J969" s="35"/>
      <c r="K969" s="35"/>
      <c r="L969" s="35"/>
      <c r="M969" s="35"/>
      <c r="N969" s="35"/>
      <c r="O969" s="35"/>
      <c r="P969" s="35"/>
      <c r="Q969" s="35"/>
      <c r="R969" s="35"/>
      <c r="S969" s="35"/>
      <c r="T969" s="35"/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35"/>
      <c r="AO969" s="35"/>
      <c r="AP969" s="35"/>
      <c r="AQ969" s="35"/>
      <c r="AR969" s="35"/>
      <c r="AS969" s="35"/>
      <c r="AT969" s="35"/>
      <c r="AU969" s="35"/>
      <c r="AV969" s="35"/>
      <c r="AW969" s="35"/>
      <c r="AX969" s="35"/>
      <c r="AY969" s="35"/>
      <c r="AZ969" s="35"/>
      <c r="BA969" s="35"/>
      <c r="BB969" s="35"/>
      <c r="BC969" s="35"/>
      <c r="BD969" s="35"/>
      <c r="BE969" s="35"/>
      <c r="BF969" s="35"/>
      <c r="BG969" s="35"/>
      <c r="BH969" s="35"/>
      <c r="BI969" s="35"/>
      <c r="BJ969" s="35"/>
      <c r="BK969" s="35"/>
      <c r="BL969" s="35"/>
      <c r="BM969" s="35"/>
      <c r="BN969" s="35"/>
      <c r="BO969" s="35"/>
      <c r="BP969" s="35"/>
      <c r="BQ969" s="35"/>
      <c r="BR969" s="35"/>
      <c r="BS969" s="35"/>
      <c r="BT969" s="35"/>
      <c r="BU969" s="35"/>
      <c r="BV969" s="35"/>
      <c r="BW969" s="35"/>
      <c r="BX969" s="35"/>
      <c r="BY969" s="35"/>
      <c r="BZ969" s="35"/>
      <c r="CA969" s="35"/>
      <c r="CB969" s="35"/>
      <c r="CC969" s="35"/>
      <c r="CD969" s="35"/>
      <c r="CE969" s="35"/>
      <c r="CF969" s="35"/>
      <c r="CG969" s="35"/>
      <c r="CH969" s="35"/>
      <c r="CI969" s="35"/>
      <c r="CJ969" s="35"/>
      <c r="CK969" s="35"/>
      <c r="CL969" s="35"/>
      <c r="CM969" s="35"/>
      <c r="CN969" s="35"/>
      <c r="CO969" s="35"/>
      <c r="CP969" s="35"/>
      <c r="CQ969" s="35"/>
      <c r="CR969" s="35"/>
      <c r="CS969" s="35"/>
      <c r="CT969" s="35"/>
      <c r="CU969" s="35"/>
      <c r="CV969" s="35"/>
      <c r="CW969" s="35"/>
      <c r="CX969" s="35"/>
      <c r="CY969" s="35"/>
      <c r="CZ969" s="35"/>
      <c r="DA969" s="35"/>
      <c r="DB969" s="35"/>
      <c r="DC969" s="35"/>
      <c r="DD969" s="35"/>
      <c r="DE969" s="35"/>
      <c r="DF969" s="35"/>
      <c r="DG969" s="35"/>
      <c r="DH969" s="35"/>
      <c r="DI969" s="35"/>
      <c r="DJ969" s="35"/>
      <c r="DK969" s="35"/>
      <c r="DL969" s="35"/>
      <c r="DM969" s="35"/>
      <c r="DN969" s="35"/>
      <c r="DO969" s="35"/>
      <c r="DP969" s="35"/>
      <c r="DQ969" s="35"/>
      <c r="DR969" s="35"/>
      <c r="DS969" s="35"/>
      <c r="DT969" s="35"/>
      <c r="DU969" s="35"/>
      <c r="DV969" s="35"/>
      <c r="DW969" s="35"/>
      <c r="DX969" s="35"/>
      <c r="DY969" s="35"/>
      <c r="DZ969" s="35"/>
      <c r="EA969" s="35"/>
      <c r="EB969" s="35"/>
      <c r="EC969" s="35"/>
      <c r="ED969" s="35"/>
      <c r="EE969" s="35"/>
      <c r="EF969" s="35"/>
      <c r="EG969" s="35"/>
      <c r="EH969" s="35"/>
      <c r="EI969" s="35"/>
      <c r="EJ969" s="35"/>
      <c r="EK969" s="35"/>
      <c r="EL969" s="35"/>
      <c r="EM969" s="35"/>
      <c r="EN969" s="35"/>
      <c r="EO969" s="35"/>
      <c r="EP969" s="35"/>
      <c r="EQ969" s="35"/>
      <c r="ER969" s="35"/>
      <c r="ES969" s="35"/>
      <c r="ET969" s="35"/>
      <c r="EU969" s="35"/>
      <c r="EV969" s="35"/>
      <c r="EW969" s="35"/>
      <c r="EX969" s="35"/>
      <c r="EY969" s="35"/>
      <c r="EZ969" s="35"/>
      <c r="FA969" s="35"/>
      <c r="FB969" s="35"/>
      <c r="FC969" s="35"/>
      <c r="FD969" s="35"/>
      <c r="FE969" s="35"/>
      <c r="FF969" s="35"/>
      <c r="FG969" s="35"/>
      <c r="FH969" s="35"/>
      <c r="FI969" s="35"/>
      <c r="FJ969" s="35"/>
      <c r="FK969" s="35"/>
      <c r="FL969" s="35"/>
      <c r="FM969" s="35"/>
      <c r="FN969" s="35"/>
      <c r="FO969" s="35"/>
      <c r="FP969" s="35"/>
      <c r="FQ969" s="35"/>
      <c r="FR969" s="35"/>
      <c r="FS969" s="35"/>
      <c r="FT969" s="35"/>
      <c r="FU969" s="35"/>
      <c r="FV969" s="35"/>
      <c r="FW969" s="35"/>
      <c r="FX969" s="35"/>
      <c r="FY969" s="35"/>
      <c r="FZ969" s="35"/>
      <c r="GA969" s="35"/>
      <c r="GB969" s="35"/>
      <c r="GC969" s="35"/>
      <c r="GD969" s="35"/>
      <c r="GE969" s="35"/>
      <c r="GF969" s="35"/>
      <c r="GG969" s="35"/>
      <c r="GH969" s="35"/>
      <c r="GI969" s="35"/>
      <c r="GJ969" s="35"/>
      <c r="GK969" s="35"/>
      <c r="GL969" s="35"/>
      <c r="GM969" s="35"/>
      <c r="GN969" s="35"/>
      <c r="GO969" s="35"/>
      <c r="GP969" s="35"/>
      <c r="GQ969" s="35"/>
      <c r="GR969" s="35"/>
      <c r="GS969" s="35"/>
      <c r="GT969" s="35"/>
      <c r="GU969" s="35"/>
      <c r="GV969" s="35"/>
      <c r="GW969" s="35"/>
      <c r="GX969" s="35"/>
    </row>
    <row r="970" spans="1:206" x14ac:dyDescent="0.25">
      <c r="A970" s="35"/>
      <c r="B970" s="35"/>
      <c r="C970" s="35"/>
      <c r="D970" s="35"/>
      <c r="E970" s="35"/>
      <c r="F970" s="35"/>
      <c r="G970" s="35"/>
      <c r="H970" s="35"/>
      <c r="I970" s="35"/>
      <c r="J970" s="35"/>
      <c r="K970" s="35"/>
      <c r="L970" s="35"/>
      <c r="M970" s="35"/>
      <c r="N970" s="35"/>
      <c r="O970" s="35"/>
      <c r="P970" s="35"/>
      <c r="Q970" s="35"/>
      <c r="R970" s="35"/>
      <c r="S970" s="35"/>
      <c r="T970" s="35"/>
      <c r="U970" s="35"/>
      <c r="V970" s="35"/>
      <c r="W970" s="35"/>
      <c r="X970" s="35"/>
      <c r="Y970" s="35"/>
      <c r="Z970" s="35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35"/>
      <c r="AO970" s="35"/>
      <c r="AP970" s="35"/>
      <c r="AQ970" s="35"/>
      <c r="AR970" s="35"/>
      <c r="AS970" s="35"/>
      <c r="AT970" s="35"/>
      <c r="AU970" s="35"/>
      <c r="AV970" s="35"/>
      <c r="AW970" s="35"/>
      <c r="AX970" s="35"/>
      <c r="AY970" s="35"/>
      <c r="AZ970" s="35"/>
      <c r="BA970" s="35"/>
      <c r="BB970" s="35"/>
      <c r="BC970" s="35"/>
      <c r="BD970" s="35"/>
      <c r="BE970" s="35"/>
      <c r="BF970" s="35"/>
      <c r="BG970" s="35"/>
      <c r="BH970" s="35"/>
      <c r="BI970" s="35"/>
      <c r="BJ970" s="35"/>
      <c r="BK970" s="35"/>
      <c r="BL970" s="35"/>
      <c r="BM970" s="35"/>
      <c r="BN970" s="35"/>
      <c r="BO970" s="35"/>
      <c r="BP970" s="35"/>
      <c r="BQ970" s="35"/>
      <c r="BR970" s="35"/>
      <c r="BS970" s="35"/>
      <c r="BT970" s="35"/>
      <c r="BU970" s="35"/>
      <c r="BV970" s="35"/>
      <c r="BW970" s="35"/>
      <c r="BX970" s="35"/>
      <c r="BY970" s="35"/>
      <c r="BZ970" s="35"/>
      <c r="CA970" s="35"/>
      <c r="CB970" s="35"/>
      <c r="CC970" s="35"/>
      <c r="CD970" s="35"/>
      <c r="CE970" s="35"/>
      <c r="CF970" s="35"/>
      <c r="CG970" s="35"/>
      <c r="CH970" s="35"/>
      <c r="CI970" s="35"/>
      <c r="CJ970" s="35"/>
      <c r="CK970" s="35"/>
      <c r="CL970" s="35"/>
      <c r="CM970" s="35"/>
      <c r="CN970" s="35"/>
      <c r="CO970" s="35"/>
      <c r="CP970" s="35"/>
      <c r="CQ970" s="35"/>
      <c r="CR970" s="35"/>
      <c r="CS970" s="35"/>
      <c r="CT970" s="35"/>
      <c r="CU970" s="35"/>
      <c r="CV970" s="35"/>
      <c r="CW970" s="35"/>
      <c r="CX970" s="35"/>
      <c r="CY970" s="35"/>
      <c r="CZ970" s="35"/>
      <c r="DA970" s="35"/>
      <c r="DB970" s="35"/>
      <c r="DC970" s="35"/>
      <c r="DD970" s="35"/>
      <c r="DE970" s="35"/>
      <c r="DF970" s="35"/>
      <c r="DG970" s="35"/>
      <c r="DH970" s="35"/>
      <c r="DI970" s="35"/>
      <c r="DJ970" s="35"/>
      <c r="DK970" s="35"/>
      <c r="DL970" s="35"/>
      <c r="DM970" s="35"/>
      <c r="DN970" s="35"/>
      <c r="DO970" s="35"/>
      <c r="DP970" s="35"/>
      <c r="DQ970" s="35"/>
      <c r="DR970" s="35"/>
      <c r="DS970" s="35"/>
      <c r="DT970" s="35"/>
      <c r="DU970" s="35"/>
      <c r="DV970" s="35"/>
      <c r="DW970" s="35"/>
      <c r="DX970" s="35"/>
      <c r="DY970" s="35"/>
      <c r="DZ970" s="35"/>
      <c r="EA970" s="35"/>
      <c r="EB970" s="35"/>
      <c r="EC970" s="35"/>
      <c r="ED970" s="35"/>
      <c r="EE970" s="35"/>
      <c r="EF970" s="35"/>
      <c r="EG970" s="35"/>
      <c r="EH970" s="35"/>
      <c r="EI970" s="35"/>
      <c r="EJ970" s="35"/>
      <c r="EK970" s="35"/>
      <c r="EL970" s="35"/>
      <c r="EM970" s="35"/>
      <c r="EN970" s="35"/>
      <c r="EO970" s="35"/>
      <c r="EP970" s="35"/>
      <c r="EQ970" s="35"/>
      <c r="ER970" s="35"/>
      <c r="ES970" s="35"/>
      <c r="ET970" s="35"/>
      <c r="EU970" s="35"/>
      <c r="EV970" s="35"/>
      <c r="EW970" s="35"/>
      <c r="EX970" s="35"/>
      <c r="EY970" s="35"/>
      <c r="EZ970" s="35"/>
      <c r="FA970" s="35"/>
      <c r="FB970" s="35"/>
      <c r="FC970" s="35"/>
      <c r="FD970" s="35"/>
      <c r="FE970" s="35"/>
      <c r="FF970" s="35"/>
      <c r="FG970" s="35"/>
      <c r="FH970" s="35"/>
      <c r="FI970" s="35"/>
      <c r="FJ970" s="35"/>
      <c r="FK970" s="35"/>
      <c r="FL970" s="35"/>
      <c r="FM970" s="35"/>
      <c r="FN970" s="35"/>
      <c r="FO970" s="35"/>
      <c r="FP970" s="35"/>
      <c r="FQ970" s="35"/>
      <c r="FR970" s="35"/>
      <c r="FS970" s="35"/>
      <c r="FT970" s="35"/>
      <c r="FU970" s="35"/>
      <c r="FV970" s="35"/>
      <c r="FW970" s="35"/>
      <c r="FX970" s="35"/>
      <c r="FY970" s="35"/>
      <c r="FZ970" s="35"/>
      <c r="GA970" s="35"/>
      <c r="GB970" s="35"/>
      <c r="GC970" s="35"/>
      <c r="GD970" s="35"/>
      <c r="GE970" s="35"/>
      <c r="GF970" s="35"/>
      <c r="GG970" s="35"/>
      <c r="GH970" s="35"/>
      <c r="GI970" s="35"/>
      <c r="GJ970" s="35"/>
      <c r="GK970" s="35"/>
      <c r="GL970" s="35"/>
      <c r="GM970" s="35"/>
      <c r="GN970" s="35"/>
      <c r="GO970" s="35"/>
      <c r="GP970" s="35"/>
      <c r="GQ970" s="35"/>
      <c r="GR970" s="35"/>
      <c r="GS970" s="35"/>
      <c r="GT970" s="35"/>
      <c r="GU970" s="35"/>
      <c r="GV970" s="35"/>
      <c r="GW970" s="35"/>
      <c r="GX970" s="35"/>
    </row>
    <row r="971" spans="1:206" x14ac:dyDescent="0.25">
      <c r="A971" s="35"/>
      <c r="B971" s="35"/>
      <c r="C971" s="35"/>
      <c r="D971" s="35"/>
      <c r="E971" s="35"/>
      <c r="F971" s="35"/>
      <c r="G971" s="35"/>
      <c r="H971" s="35"/>
      <c r="I971" s="35"/>
      <c r="J971" s="35"/>
      <c r="K971" s="35"/>
      <c r="L971" s="35"/>
      <c r="M971" s="35"/>
      <c r="N971" s="35"/>
      <c r="O971" s="35"/>
      <c r="P971" s="35"/>
      <c r="Q971" s="35"/>
      <c r="R971" s="35"/>
      <c r="S971" s="35"/>
      <c r="T971" s="35"/>
      <c r="U971" s="35"/>
      <c r="V971" s="35"/>
      <c r="W971" s="35"/>
      <c r="X971" s="35"/>
      <c r="Y971" s="35"/>
      <c r="Z971" s="35"/>
      <c r="AA971" s="35"/>
      <c r="AB971" s="35"/>
      <c r="AC971" s="35"/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35"/>
      <c r="AO971" s="35"/>
      <c r="AP971" s="35"/>
      <c r="AQ971" s="35"/>
      <c r="AR971" s="35"/>
      <c r="AS971" s="35"/>
      <c r="AT971" s="35"/>
      <c r="AU971" s="35"/>
      <c r="AV971" s="35"/>
      <c r="AW971" s="35"/>
      <c r="AX971" s="35"/>
      <c r="AY971" s="35"/>
      <c r="AZ971" s="35"/>
      <c r="BA971" s="35"/>
      <c r="BB971" s="35"/>
      <c r="BC971" s="35"/>
      <c r="BD971" s="35"/>
      <c r="BE971" s="35"/>
      <c r="BF971" s="35"/>
      <c r="BG971" s="35"/>
      <c r="BH971" s="35"/>
      <c r="BI971" s="35"/>
      <c r="BJ971" s="35"/>
      <c r="BK971" s="35"/>
      <c r="BL971" s="35"/>
      <c r="BM971" s="35"/>
      <c r="BN971" s="35"/>
      <c r="BO971" s="35"/>
      <c r="BP971" s="35"/>
      <c r="BQ971" s="35"/>
      <c r="BR971" s="35"/>
      <c r="BS971" s="35"/>
      <c r="BT971" s="35"/>
      <c r="BU971" s="35"/>
      <c r="BV971" s="35"/>
      <c r="BW971" s="35"/>
      <c r="BX971" s="35"/>
      <c r="BY971" s="35"/>
      <c r="BZ971" s="35"/>
      <c r="CA971" s="35"/>
      <c r="CB971" s="35"/>
      <c r="CC971" s="35"/>
      <c r="CD971" s="35"/>
      <c r="CE971" s="35"/>
      <c r="CF971" s="35"/>
      <c r="CG971" s="35"/>
      <c r="CH971" s="35"/>
      <c r="CI971" s="35"/>
      <c r="CJ971" s="35"/>
      <c r="CK971" s="35"/>
      <c r="CL971" s="35"/>
      <c r="CM971" s="35"/>
      <c r="CN971" s="35"/>
      <c r="CO971" s="35"/>
      <c r="CP971" s="35"/>
      <c r="CQ971" s="35"/>
      <c r="CR971" s="35"/>
      <c r="CS971" s="35"/>
      <c r="CT971" s="35"/>
      <c r="CU971" s="35"/>
      <c r="CV971" s="35"/>
      <c r="CW971" s="35"/>
      <c r="CX971" s="35"/>
      <c r="CY971" s="35"/>
      <c r="CZ971" s="35"/>
      <c r="DA971" s="35"/>
      <c r="DB971" s="35"/>
      <c r="DC971" s="35"/>
      <c r="DD971" s="35"/>
      <c r="DE971" s="35"/>
      <c r="DF971" s="35"/>
      <c r="DG971" s="35"/>
      <c r="DH971" s="35"/>
      <c r="DI971" s="35"/>
      <c r="DJ971" s="35"/>
      <c r="DK971" s="35"/>
      <c r="DL971" s="35"/>
      <c r="DM971" s="35"/>
      <c r="DN971" s="35"/>
      <c r="DO971" s="35"/>
      <c r="DP971" s="35"/>
      <c r="DQ971" s="35"/>
      <c r="DR971" s="35"/>
      <c r="DS971" s="35"/>
      <c r="DT971" s="35"/>
      <c r="DU971" s="35"/>
      <c r="DV971" s="35"/>
      <c r="DW971" s="35"/>
      <c r="DX971" s="35"/>
      <c r="DY971" s="35"/>
      <c r="DZ971" s="35"/>
      <c r="EA971" s="35"/>
      <c r="EB971" s="35"/>
      <c r="EC971" s="35"/>
      <c r="ED971" s="35"/>
      <c r="EE971" s="35"/>
      <c r="EF971" s="35"/>
      <c r="EG971" s="35"/>
      <c r="EH971" s="35"/>
      <c r="EI971" s="35"/>
      <c r="EJ971" s="35"/>
      <c r="EK971" s="35"/>
      <c r="EL971" s="35"/>
      <c r="EM971" s="35"/>
      <c r="EN971" s="35"/>
      <c r="EO971" s="35"/>
      <c r="EP971" s="35"/>
      <c r="EQ971" s="35"/>
      <c r="ER971" s="35"/>
      <c r="ES971" s="35"/>
      <c r="ET971" s="35"/>
      <c r="EU971" s="35"/>
      <c r="EV971" s="35"/>
      <c r="EW971" s="35"/>
      <c r="EX971" s="35"/>
      <c r="EY971" s="35"/>
      <c r="EZ971" s="35"/>
      <c r="FA971" s="35"/>
      <c r="FB971" s="35"/>
      <c r="FC971" s="35"/>
      <c r="FD971" s="35"/>
      <c r="FE971" s="35"/>
      <c r="FF971" s="35"/>
      <c r="FG971" s="35"/>
      <c r="FH971" s="35"/>
      <c r="FI971" s="35"/>
      <c r="FJ971" s="35"/>
      <c r="FK971" s="35"/>
      <c r="FL971" s="35"/>
      <c r="FM971" s="35"/>
      <c r="FN971" s="35"/>
      <c r="FO971" s="35"/>
      <c r="FP971" s="35"/>
      <c r="FQ971" s="35"/>
      <c r="FR971" s="35"/>
      <c r="FS971" s="35"/>
      <c r="FT971" s="35"/>
      <c r="FU971" s="35"/>
      <c r="FV971" s="35"/>
      <c r="FW971" s="35"/>
      <c r="FX971" s="35"/>
      <c r="FY971" s="35"/>
      <c r="FZ971" s="35"/>
      <c r="GA971" s="35"/>
      <c r="GB971" s="35"/>
      <c r="GC971" s="35"/>
      <c r="GD971" s="35"/>
      <c r="GE971" s="35"/>
      <c r="GF971" s="35"/>
      <c r="GG971" s="35"/>
      <c r="GH971" s="35"/>
      <c r="GI971" s="35"/>
      <c r="GJ971" s="35"/>
      <c r="GK971" s="35"/>
      <c r="GL971" s="35"/>
      <c r="GM971" s="35"/>
      <c r="GN971" s="35"/>
      <c r="GO971" s="35"/>
      <c r="GP971" s="35"/>
      <c r="GQ971" s="35"/>
      <c r="GR971" s="35"/>
      <c r="GS971" s="35"/>
      <c r="GT971" s="35"/>
      <c r="GU971" s="35"/>
      <c r="GV971" s="35"/>
      <c r="GW971" s="35"/>
      <c r="GX971" s="35"/>
    </row>
    <row r="972" spans="1:206" x14ac:dyDescent="0.25">
      <c r="A972" s="35"/>
      <c r="B972" s="35"/>
      <c r="C972" s="35"/>
      <c r="D972" s="35"/>
      <c r="E972" s="35"/>
      <c r="F972" s="35"/>
      <c r="G972" s="35"/>
      <c r="H972" s="35"/>
      <c r="I972" s="35"/>
      <c r="J972" s="35"/>
      <c r="K972" s="35"/>
      <c r="L972" s="35"/>
      <c r="M972" s="35"/>
      <c r="N972" s="35"/>
      <c r="O972" s="35"/>
      <c r="P972" s="35"/>
      <c r="Q972" s="35"/>
      <c r="R972" s="35"/>
      <c r="S972" s="35"/>
      <c r="T972" s="35"/>
      <c r="U972" s="35"/>
      <c r="V972" s="35"/>
      <c r="W972" s="35"/>
      <c r="X972" s="35"/>
      <c r="Y972" s="35"/>
      <c r="Z972" s="35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35"/>
      <c r="AO972" s="35"/>
      <c r="AP972" s="35"/>
      <c r="AQ972" s="35"/>
      <c r="AR972" s="35"/>
      <c r="AS972" s="35"/>
      <c r="AT972" s="35"/>
      <c r="AU972" s="35"/>
      <c r="AV972" s="35"/>
      <c r="AW972" s="35"/>
      <c r="AX972" s="35"/>
      <c r="AY972" s="35"/>
      <c r="AZ972" s="35"/>
      <c r="BA972" s="35"/>
      <c r="BB972" s="35"/>
      <c r="BC972" s="35"/>
      <c r="BD972" s="35"/>
      <c r="BE972" s="35"/>
      <c r="BF972" s="35"/>
      <c r="BG972" s="35"/>
      <c r="BH972" s="35"/>
      <c r="BI972" s="35"/>
      <c r="BJ972" s="35"/>
      <c r="BK972" s="35"/>
      <c r="BL972" s="35"/>
      <c r="BM972" s="35"/>
      <c r="BN972" s="35"/>
      <c r="BO972" s="35"/>
      <c r="BP972" s="35"/>
      <c r="BQ972" s="35"/>
      <c r="BR972" s="35"/>
      <c r="BS972" s="35"/>
      <c r="BT972" s="35"/>
      <c r="BU972" s="35"/>
      <c r="BV972" s="35"/>
      <c r="BW972" s="35"/>
      <c r="BX972" s="35"/>
      <c r="BY972" s="35"/>
      <c r="BZ972" s="35"/>
      <c r="CA972" s="35"/>
      <c r="CB972" s="35"/>
      <c r="CC972" s="35"/>
      <c r="CD972" s="35"/>
      <c r="CE972" s="35"/>
      <c r="CF972" s="35"/>
      <c r="CG972" s="35"/>
      <c r="CH972" s="35"/>
      <c r="CI972" s="35"/>
      <c r="CJ972" s="35"/>
      <c r="CK972" s="35"/>
      <c r="CL972" s="35"/>
      <c r="CM972" s="35"/>
      <c r="CN972" s="35"/>
      <c r="CO972" s="35"/>
      <c r="CP972" s="35"/>
      <c r="CQ972" s="35"/>
      <c r="CR972" s="35"/>
      <c r="CS972" s="35"/>
      <c r="CT972" s="35"/>
      <c r="CU972" s="35"/>
      <c r="CV972" s="35"/>
      <c r="CW972" s="35"/>
      <c r="CX972" s="35"/>
      <c r="CY972" s="35"/>
      <c r="CZ972" s="35"/>
      <c r="DA972" s="35"/>
      <c r="DB972" s="35"/>
      <c r="DC972" s="35"/>
      <c r="DD972" s="35"/>
      <c r="DE972" s="35"/>
      <c r="DF972" s="35"/>
      <c r="DG972" s="35"/>
      <c r="DH972" s="35"/>
      <c r="DI972" s="35"/>
      <c r="DJ972" s="35"/>
      <c r="DK972" s="35"/>
      <c r="DL972" s="35"/>
      <c r="DM972" s="35"/>
      <c r="DN972" s="35"/>
      <c r="DO972" s="35"/>
      <c r="DP972" s="35"/>
      <c r="DQ972" s="35"/>
      <c r="DR972" s="35"/>
      <c r="DS972" s="35"/>
      <c r="DT972" s="35"/>
      <c r="DU972" s="35"/>
      <c r="DV972" s="35"/>
      <c r="DW972" s="35"/>
      <c r="DX972" s="35"/>
      <c r="DY972" s="35"/>
      <c r="DZ972" s="35"/>
      <c r="EA972" s="35"/>
      <c r="EB972" s="35"/>
      <c r="EC972" s="35"/>
      <c r="ED972" s="35"/>
      <c r="EE972" s="35"/>
      <c r="EF972" s="35"/>
      <c r="EG972" s="35"/>
      <c r="EH972" s="35"/>
      <c r="EI972" s="35"/>
      <c r="EJ972" s="35"/>
      <c r="EK972" s="35"/>
      <c r="EL972" s="35"/>
      <c r="EM972" s="35"/>
      <c r="EN972" s="35"/>
      <c r="EO972" s="35"/>
      <c r="EP972" s="35"/>
      <c r="EQ972" s="35"/>
      <c r="ER972" s="35"/>
      <c r="ES972" s="35"/>
      <c r="ET972" s="35"/>
      <c r="EU972" s="35"/>
      <c r="EV972" s="35"/>
      <c r="EW972" s="35"/>
      <c r="EX972" s="35"/>
      <c r="EY972" s="35"/>
      <c r="EZ972" s="35"/>
      <c r="FA972" s="35"/>
      <c r="FB972" s="35"/>
      <c r="FC972" s="35"/>
      <c r="FD972" s="35"/>
      <c r="FE972" s="35"/>
      <c r="FF972" s="35"/>
      <c r="FG972" s="35"/>
      <c r="FH972" s="35"/>
      <c r="FI972" s="35"/>
      <c r="FJ972" s="35"/>
      <c r="FK972" s="35"/>
      <c r="FL972" s="35"/>
      <c r="FM972" s="35"/>
      <c r="FN972" s="35"/>
      <c r="FO972" s="35"/>
      <c r="FP972" s="35"/>
      <c r="FQ972" s="35"/>
      <c r="FR972" s="35"/>
      <c r="FS972" s="35"/>
      <c r="FT972" s="35"/>
      <c r="FU972" s="35"/>
      <c r="FV972" s="35"/>
      <c r="FW972" s="35"/>
      <c r="FX972" s="35"/>
      <c r="FY972" s="35"/>
      <c r="FZ972" s="35"/>
      <c r="GA972" s="35"/>
      <c r="GB972" s="35"/>
      <c r="GC972" s="35"/>
      <c r="GD972" s="35"/>
      <c r="GE972" s="35"/>
      <c r="GF972" s="35"/>
      <c r="GG972" s="35"/>
      <c r="GH972" s="35"/>
      <c r="GI972" s="35"/>
      <c r="GJ972" s="35"/>
      <c r="GK972" s="35"/>
      <c r="GL972" s="35"/>
      <c r="GM972" s="35"/>
      <c r="GN972" s="35"/>
      <c r="GO972" s="35"/>
      <c r="GP972" s="35"/>
      <c r="GQ972" s="35"/>
      <c r="GR972" s="35"/>
      <c r="GS972" s="35"/>
      <c r="GT972" s="35"/>
      <c r="GU972" s="35"/>
      <c r="GV972" s="35"/>
      <c r="GW972" s="35"/>
      <c r="GX972" s="35"/>
    </row>
    <row r="973" spans="1:206" x14ac:dyDescent="0.25">
      <c r="A973" s="35"/>
      <c r="B973" s="35"/>
      <c r="C973" s="35"/>
      <c r="D973" s="35"/>
      <c r="E973" s="35"/>
      <c r="F973" s="35"/>
      <c r="G973" s="35"/>
      <c r="H973" s="35"/>
      <c r="I973" s="35"/>
      <c r="J973" s="35"/>
      <c r="K973" s="35"/>
      <c r="L973" s="35"/>
      <c r="M973" s="35"/>
      <c r="N973" s="35"/>
      <c r="O973" s="35"/>
      <c r="P973" s="35"/>
      <c r="Q973" s="35"/>
      <c r="R973" s="35"/>
      <c r="S973" s="35"/>
      <c r="T973" s="35"/>
      <c r="U973" s="35"/>
      <c r="V973" s="35"/>
      <c r="W973" s="35"/>
      <c r="X973" s="35"/>
      <c r="Y973" s="35"/>
      <c r="Z973" s="35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35"/>
      <c r="AO973" s="35"/>
      <c r="AP973" s="35"/>
      <c r="AQ973" s="35"/>
      <c r="AR973" s="35"/>
      <c r="AS973" s="35"/>
      <c r="AT973" s="35"/>
      <c r="AU973" s="35"/>
      <c r="AV973" s="35"/>
      <c r="AW973" s="35"/>
      <c r="AX973" s="35"/>
      <c r="AY973" s="35"/>
      <c r="AZ973" s="35"/>
      <c r="BA973" s="35"/>
      <c r="BB973" s="35"/>
      <c r="BC973" s="35"/>
      <c r="BD973" s="35"/>
      <c r="BE973" s="35"/>
      <c r="BF973" s="35"/>
      <c r="BG973" s="35"/>
      <c r="BH973" s="35"/>
      <c r="BI973" s="35"/>
      <c r="BJ973" s="35"/>
      <c r="BK973" s="35"/>
      <c r="BL973" s="35"/>
      <c r="BM973" s="35"/>
      <c r="BN973" s="35"/>
      <c r="BO973" s="35"/>
      <c r="BP973" s="35"/>
      <c r="BQ973" s="35"/>
      <c r="BR973" s="35"/>
      <c r="BS973" s="35"/>
      <c r="BT973" s="35"/>
      <c r="BU973" s="35"/>
      <c r="BV973" s="35"/>
      <c r="BW973" s="35"/>
      <c r="BX973" s="35"/>
      <c r="BY973" s="35"/>
      <c r="BZ973" s="35"/>
      <c r="CA973" s="35"/>
      <c r="CB973" s="35"/>
      <c r="CC973" s="35"/>
      <c r="CD973" s="35"/>
      <c r="CE973" s="35"/>
      <c r="CF973" s="35"/>
      <c r="CG973" s="35"/>
      <c r="CH973" s="35"/>
      <c r="CI973" s="35"/>
      <c r="CJ973" s="35"/>
      <c r="CK973" s="35"/>
      <c r="CL973" s="35"/>
      <c r="CM973" s="35"/>
      <c r="CN973" s="35"/>
      <c r="CO973" s="35"/>
      <c r="CP973" s="35"/>
      <c r="CQ973" s="35"/>
      <c r="CR973" s="35"/>
      <c r="CS973" s="35"/>
      <c r="CT973" s="35"/>
      <c r="CU973" s="35"/>
      <c r="CV973" s="35"/>
      <c r="CW973" s="35"/>
      <c r="CX973" s="35"/>
      <c r="CY973" s="35"/>
      <c r="CZ973" s="35"/>
      <c r="DA973" s="35"/>
      <c r="DB973" s="35"/>
      <c r="DC973" s="35"/>
      <c r="DD973" s="35"/>
      <c r="DE973" s="35"/>
      <c r="DF973" s="35"/>
      <c r="DG973" s="35"/>
      <c r="DH973" s="35"/>
      <c r="DI973" s="35"/>
      <c r="DJ973" s="35"/>
      <c r="DK973" s="35"/>
      <c r="DL973" s="35"/>
      <c r="DM973" s="35"/>
      <c r="DN973" s="35"/>
      <c r="DO973" s="35"/>
      <c r="DP973" s="35"/>
      <c r="DQ973" s="35"/>
      <c r="DR973" s="35"/>
      <c r="DS973" s="35"/>
      <c r="DT973" s="35"/>
      <c r="DU973" s="35"/>
      <c r="DV973" s="35"/>
      <c r="DW973" s="35"/>
      <c r="DX973" s="35"/>
      <c r="DY973" s="35"/>
      <c r="DZ973" s="35"/>
      <c r="EA973" s="35"/>
      <c r="EB973" s="35"/>
      <c r="EC973" s="35"/>
      <c r="ED973" s="35"/>
      <c r="EE973" s="35"/>
      <c r="EF973" s="35"/>
      <c r="EG973" s="35"/>
      <c r="EH973" s="35"/>
      <c r="EI973" s="35"/>
      <c r="EJ973" s="35"/>
      <c r="EK973" s="35"/>
      <c r="EL973" s="35"/>
      <c r="EM973" s="35"/>
      <c r="EN973" s="35"/>
      <c r="EO973" s="35"/>
      <c r="EP973" s="35"/>
      <c r="EQ973" s="35"/>
      <c r="ER973" s="35"/>
      <c r="ES973" s="35"/>
      <c r="ET973" s="35"/>
      <c r="EU973" s="35"/>
      <c r="EV973" s="35"/>
      <c r="EW973" s="35"/>
      <c r="EX973" s="35"/>
      <c r="EY973" s="35"/>
      <c r="EZ973" s="35"/>
      <c r="FA973" s="35"/>
      <c r="FB973" s="35"/>
      <c r="FC973" s="35"/>
      <c r="FD973" s="35"/>
      <c r="FE973" s="35"/>
      <c r="FF973" s="35"/>
      <c r="FG973" s="35"/>
      <c r="FH973" s="35"/>
      <c r="FI973" s="35"/>
      <c r="FJ973" s="35"/>
      <c r="FK973" s="35"/>
      <c r="FL973" s="35"/>
      <c r="FM973" s="35"/>
      <c r="FN973" s="35"/>
      <c r="FO973" s="35"/>
      <c r="FP973" s="35"/>
      <c r="FQ973" s="35"/>
      <c r="FR973" s="35"/>
      <c r="FS973" s="35"/>
      <c r="FT973" s="35"/>
      <c r="FU973" s="35"/>
      <c r="FV973" s="35"/>
      <c r="FW973" s="35"/>
      <c r="FX973" s="35"/>
      <c r="FY973" s="35"/>
      <c r="FZ973" s="35"/>
      <c r="GA973" s="35"/>
      <c r="GB973" s="35"/>
      <c r="GC973" s="35"/>
      <c r="GD973" s="35"/>
      <c r="GE973" s="35"/>
      <c r="GF973" s="35"/>
      <c r="GG973" s="35"/>
      <c r="GH973" s="35"/>
      <c r="GI973" s="35"/>
      <c r="GJ973" s="35"/>
      <c r="GK973" s="35"/>
      <c r="GL973" s="35"/>
      <c r="GM973" s="35"/>
      <c r="GN973" s="35"/>
      <c r="GO973" s="35"/>
      <c r="GP973" s="35"/>
      <c r="GQ973" s="35"/>
      <c r="GR973" s="35"/>
      <c r="GS973" s="35"/>
      <c r="GT973" s="35"/>
      <c r="GU973" s="35"/>
      <c r="GV973" s="35"/>
      <c r="GW973" s="35"/>
      <c r="GX973" s="35"/>
    </row>
    <row r="974" spans="1:206" x14ac:dyDescent="0.25">
      <c r="A974" s="35"/>
      <c r="B974" s="35"/>
      <c r="C974" s="35"/>
      <c r="D974" s="35"/>
      <c r="E974" s="35"/>
      <c r="F974" s="35"/>
      <c r="G974" s="35"/>
      <c r="H974" s="35"/>
      <c r="I974" s="35"/>
      <c r="J974" s="35"/>
      <c r="K974" s="35"/>
      <c r="L974" s="35"/>
      <c r="M974" s="35"/>
      <c r="N974" s="35"/>
      <c r="O974" s="35"/>
      <c r="P974" s="35"/>
      <c r="Q974" s="35"/>
      <c r="R974" s="35"/>
      <c r="S974" s="35"/>
      <c r="T974" s="35"/>
      <c r="U974" s="35"/>
      <c r="V974" s="35"/>
      <c r="W974" s="35"/>
      <c r="X974" s="35"/>
      <c r="Y974" s="35"/>
      <c r="Z974" s="35"/>
      <c r="AA974" s="35"/>
      <c r="AB974" s="35"/>
      <c r="AC974" s="35"/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35"/>
      <c r="AO974" s="35"/>
      <c r="AP974" s="35"/>
      <c r="AQ974" s="35"/>
      <c r="AR974" s="35"/>
      <c r="AS974" s="35"/>
      <c r="AT974" s="35"/>
      <c r="AU974" s="35"/>
      <c r="AV974" s="35"/>
      <c r="AW974" s="35"/>
      <c r="AX974" s="35"/>
      <c r="AY974" s="35"/>
      <c r="AZ974" s="35"/>
      <c r="BA974" s="35"/>
      <c r="BB974" s="35"/>
      <c r="BC974" s="35"/>
      <c r="BD974" s="35"/>
      <c r="BE974" s="35"/>
      <c r="BF974" s="35"/>
      <c r="BG974" s="35"/>
      <c r="BH974" s="35"/>
      <c r="BI974" s="35"/>
      <c r="BJ974" s="35"/>
      <c r="BK974" s="35"/>
      <c r="BL974" s="35"/>
      <c r="BM974" s="35"/>
      <c r="BN974" s="35"/>
      <c r="BO974" s="35"/>
      <c r="BP974" s="35"/>
      <c r="BQ974" s="35"/>
      <c r="BR974" s="35"/>
      <c r="BS974" s="35"/>
      <c r="BT974" s="35"/>
      <c r="BU974" s="35"/>
      <c r="BV974" s="35"/>
      <c r="BW974" s="35"/>
      <c r="BX974" s="35"/>
      <c r="BY974" s="35"/>
      <c r="BZ974" s="35"/>
      <c r="CA974" s="35"/>
      <c r="CB974" s="35"/>
      <c r="CC974" s="35"/>
      <c r="CD974" s="35"/>
      <c r="CE974" s="35"/>
      <c r="CF974" s="35"/>
      <c r="CG974" s="35"/>
      <c r="CH974" s="35"/>
      <c r="CI974" s="35"/>
      <c r="CJ974" s="35"/>
      <c r="CK974" s="35"/>
      <c r="CL974" s="35"/>
      <c r="CM974" s="35"/>
      <c r="CN974" s="35"/>
      <c r="CO974" s="35"/>
      <c r="CP974" s="35"/>
      <c r="CQ974" s="35"/>
      <c r="CR974" s="35"/>
      <c r="CS974" s="35"/>
      <c r="CT974" s="35"/>
      <c r="CU974" s="35"/>
      <c r="CV974" s="35"/>
      <c r="CW974" s="35"/>
      <c r="CX974" s="35"/>
      <c r="CY974" s="35"/>
      <c r="CZ974" s="35"/>
      <c r="DA974" s="35"/>
      <c r="DB974" s="35"/>
      <c r="DC974" s="35"/>
      <c r="DD974" s="35"/>
      <c r="DE974" s="35"/>
      <c r="DF974" s="35"/>
      <c r="DG974" s="35"/>
      <c r="DH974" s="35"/>
      <c r="DI974" s="35"/>
      <c r="DJ974" s="35"/>
      <c r="DK974" s="35"/>
      <c r="DL974" s="35"/>
      <c r="DM974" s="35"/>
      <c r="DN974" s="35"/>
      <c r="DO974" s="35"/>
      <c r="DP974" s="35"/>
      <c r="DQ974" s="35"/>
      <c r="DR974" s="35"/>
      <c r="DS974" s="35"/>
      <c r="DT974" s="35"/>
      <c r="DU974" s="35"/>
      <c r="DV974" s="35"/>
      <c r="DW974" s="35"/>
      <c r="DX974" s="35"/>
      <c r="DY974" s="35"/>
      <c r="DZ974" s="35"/>
      <c r="EA974" s="35"/>
      <c r="EB974" s="35"/>
      <c r="EC974" s="35"/>
      <c r="ED974" s="35"/>
      <c r="EE974" s="35"/>
      <c r="EF974" s="35"/>
      <c r="EG974" s="35"/>
      <c r="EH974" s="35"/>
      <c r="EI974" s="35"/>
      <c r="EJ974" s="35"/>
      <c r="EK974" s="35"/>
      <c r="EL974" s="35"/>
      <c r="EM974" s="35"/>
      <c r="EN974" s="35"/>
      <c r="EO974" s="35"/>
      <c r="EP974" s="35"/>
      <c r="EQ974" s="35"/>
      <c r="ER974" s="35"/>
      <c r="ES974" s="35"/>
      <c r="ET974" s="35"/>
      <c r="EU974" s="35"/>
      <c r="EV974" s="35"/>
      <c r="EW974" s="35"/>
      <c r="EX974" s="35"/>
      <c r="EY974" s="35"/>
      <c r="EZ974" s="35"/>
      <c r="FA974" s="35"/>
      <c r="FB974" s="35"/>
      <c r="FC974" s="35"/>
      <c r="FD974" s="35"/>
      <c r="FE974" s="35"/>
      <c r="FF974" s="35"/>
      <c r="FG974" s="35"/>
      <c r="FH974" s="35"/>
      <c r="FI974" s="35"/>
      <c r="FJ974" s="35"/>
      <c r="FK974" s="35"/>
      <c r="FL974" s="35"/>
      <c r="FM974" s="35"/>
      <c r="FN974" s="35"/>
      <c r="FO974" s="35"/>
      <c r="FP974" s="35"/>
      <c r="FQ974" s="35"/>
      <c r="FR974" s="35"/>
      <c r="FS974" s="35"/>
      <c r="FT974" s="35"/>
      <c r="FU974" s="35"/>
      <c r="FV974" s="35"/>
      <c r="FW974" s="35"/>
      <c r="FX974" s="35"/>
      <c r="FY974" s="35"/>
      <c r="FZ974" s="35"/>
      <c r="GA974" s="35"/>
      <c r="GB974" s="35"/>
      <c r="GC974" s="35"/>
      <c r="GD974" s="35"/>
      <c r="GE974" s="35"/>
      <c r="GF974" s="35"/>
      <c r="GG974" s="35"/>
      <c r="GH974" s="35"/>
      <c r="GI974" s="35"/>
      <c r="GJ974" s="35"/>
      <c r="GK974" s="35"/>
      <c r="GL974" s="35"/>
      <c r="GM974" s="35"/>
      <c r="GN974" s="35"/>
      <c r="GO974" s="35"/>
      <c r="GP974" s="35"/>
      <c r="GQ974" s="35"/>
      <c r="GR974" s="35"/>
      <c r="GS974" s="35"/>
      <c r="GT974" s="35"/>
      <c r="GU974" s="35"/>
      <c r="GV974" s="35"/>
      <c r="GW974" s="35"/>
      <c r="GX974" s="35"/>
    </row>
    <row r="975" spans="1:206" x14ac:dyDescent="0.25">
      <c r="A975" s="35"/>
      <c r="B975" s="35"/>
      <c r="C975" s="35"/>
      <c r="D975" s="35"/>
      <c r="E975" s="35"/>
      <c r="F975" s="35"/>
      <c r="G975" s="35"/>
      <c r="H975" s="35"/>
      <c r="I975" s="35"/>
      <c r="J975" s="35"/>
      <c r="K975" s="35"/>
      <c r="L975" s="35"/>
      <c r="M975" s="35"/>
      <c r="N975" s="35"/>
      <c r="O975" s="35"/>
      <c r="P975" s="35"/>
      <c r="Q975" s="35"/>
      <c r="R975" s="35"/>
      <c r="S975" s="35"/>
      <c r="T975" s="35"/>
      <c r="U975" s="35"/>
      <c r="V975" s="35"/>
      <c r="W975" s="35"/>
      <c r="X975" s="35"/>
      <c r="Y975" s="35"/>
      <c r="Z975" s="35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35"/>
      <c r="AO975" s="35"/>
      <c r="AP975" s="35"/>
      <c r="AQ975" s="35"/>
      <c r="AR975" s="35"/>
      <c r="AS975" s="35"/>
      <c r="AT975" s="35"/>
      <c r="AU975" s="35"/>
      <c r="AV975" s="35"/>
      <c r="AW975" s="35"/>
      <c r="AX975" s="35"/>
      <c r="AY975" s="35"/>
      <c r="AZ975" s="35"/>
      <c r="BA975" s="35"/>
      <c r="BB975" s="35"/>
      <c r="BC975" s="35"/>
      <c r="BD975" s="35"/>
      <c r="BE975" s="35"/>
      <c r="BF975" s="35"/>
      <c r="BG975" s="35"/>
      <c r="BH975" s="35"/>
      <c r="BI975" s="35"/>
      <c r="BJ975" s="35"/>
      <c r="BK975" s="35"/>
      <c r="BL975" s="35"/>
      <c r="BM975" s="35"/>
      <c r="BN975" s="35"/>
      <c r="BO975" s="35"/>
      <c r="BP975" s="35"/>
      <c r="BQ975" s="35"/>
      <c r="BR975" s="35"/>
      <c r="BS975" s="35"/>
      <c r="BT975" s="35"/>
      <c r="BU975" s="35"/>
      <c r="BV975" s="35"/>
      <c r="BW975" s="35"/>
      <c r="BX975" s="35"/>
      <c r="BY975" s="35"/>
      <c r="BZ975" s="35"/>
      <c r="CA975" s="35"/>
      <c r="CB975" s="35"/>
      <c r="CC975" s="35"/>
      <c r="CD975" s="35"/>
      <c r="CE975" s="35"/>
      <c r="CF975" s="35"/>
      <c r="CG975" s="35"/>
      <c r="CH975" s="35"/>
      <c r="CI975" s="35"/>
      <c r="CJ975" s="35"/>
      <c r="CK975" s="35"/>
      <c r="CL975" s="35"/>
      <c r="CM975" s="35"/>
      <c r="CN975" s="35"/>
      <c r="CO975" s="35"/>
      <c r="CP975" s="35"/>
      <c r="CQ975" s="35"/>
      <c r="CR975" s="35"/>
      <c r="CS975" s="35"/>
      <c r="CT975" s="35"/>
      <c r="CU975" s="35"/>
      <c r="CV975" s="35"/>
      <c r="CW975" s="35"/>
      <c r="CX975" s="35"/>
      <c r="CY975" s="35"/>
      <c r="CZ975" s="35"/>
      <c r="DA975" s="35"/>
      <c r="DB975" s="35"/>
      <c r="DC975" s="35"/>
      <c r="DD975" s="35"/>
      <c r="DE975" s="35"/>
      <c r="DF975" s="35"/>
      <c r="DG975" s="35"/>
      <c r="DH975" s="35"/>
      <c r="DI975" s="35"/>
      <c r="DJ975" s="35"/>
      <c r="DK975" s="35"/>
      <c r="DL975" s="35"/>
      <c r="DM975" s="35"/>
      <c r="DN975" s="35"/>
      <c r="DO975" s="35"/>
      <c r="DP975" s="35"/>
      <c r="DQ975" s="35"/>
      <c r="DR975" s="35"/>
      <c r="DS975" s="35"/>
      <c r="DT975" s="35"/>
      <c r="DU975" s="35"/>
      <c r="DV975" s="35"/>
      <c r="DW975" s="35"/>
      <c r="DX975" s="35"/>
      <c r="DY975" s="35"/>
      <c r="DZ975" s="35"/>
      <c r="EA975" s="35"/>
      <c r="EB975" s="35"/>
      <c r="EC975" s="35"/>
      <c r="ED975" s="35"/>
      <c r="EE975" s="35"/>
      <c r="EF975" s="35"/>
      <c r="EG975" s="35"/>
      <c r="EH975" s="35"/>
      <c r="EI975" s="35"/>
      <c r="EJ975" s="35"/>
      <c r="EK975" s="35"/>
      <c r="EL975" s="35"/>
      <c r="EM975" s="35"/>
      <c r="EN975" s="35"/>
      <c r="EO975" s="35"/>
      <c r="EP975" s="35"/>
      <c r="EQ975" s="35"/>
      <c r="ER975" s="35"/>
      <c r="ES975" s="35"/>
      <c r="ET975" s="35"/>
      <c r="EU975" s="35"/>
      <c r="EV975" s="35"/>
      <c r="EW975" s="35"/>
      <c r="EX975" s="35"/>
      <c r="EY975" s="35"/>
      <c r="EZ975" s="35"/>
      <c r="FA975" s="35"/>
      <c r="FB975" s="35"/>
      <c r="FC975" s="35"/>
      <c r="FD975" s="35"/>
      <c r="FE975" s="35"/>
      <c r="FF975" s="35"/>
      <c r="FG975" s="35"/>
      <c r="FH975" s="35"/>
      <c r="FI975" s="35"/>
      <c r="FJ975" s="35"/>
      <c r="FK975" s="35"/>
      <c r="FL975" s="35"/>
      <c r="FM975" s="35"/>
      <c r="FN975" s="35"/>
      <c r="FO975" s="35"/>
      <c r="FP975" s="35"/>
      <c r="FQ975" s="35"/>
      <c r="FR975" s="35"/>
      <c r="FS975" s="35"/>
      <c r="FT975" s="35"/>
      <c r="FU975" s="35"/>
      <c r="FV975" s="35"/>
      <c r="FW975" s="35"/>
      <c r="FX975" s="35"/>
      <c r="FY975" s="35"/>
      <c r="FZ975" s="35"/>
      <c r="GA975" s="35"/>
      <c r="GB975" s="35"/>
      <c r="GC975" s="35"/>
      <c r="GD975" s="35"/>
      <c r="GE975" s="35"/>
      <c r="GF975" s="35"/>
      <c r="GG975" s="35"/>
      <c r="GH975" s="35"/>
      <c r="GI975" s="35"/>
      <c r="GJ975" s="35"/>
      <c r="GK975" s="35"/>
      <c r="GL975" s="35"/>
      <c r="GM975" s="35"/>
      <c r="GN975" s="35"/>
      <c r="GO975" s="35"/>
      <c r="GP975" s="35"/>
      <c r="GQ975" s="35"/>
      <c r="GR975" s="35"/>
      <c r="GS975" s="35"/>
      <c r="GT975" s="35"/>
      <c r="GU975" s="35"/>
      <c r="GV975" s="35"/>
      <c r="GW975" s="35"/>
      <c r="GX975" s="35"/>
    </row>
    <row r="976" spans="1:206" x14ac:dyDescent="0.25">
      <c r="A976" s="35"/>
      <c r="B976" s="35"/>
      <c r="C976" s="35"/>
      <c r="D976" s="35"/>
      <c r="E976" s="35"/>
      <c r="F976" s="35"/>
      <c r="G976" s="35"/>
      <c r="H976" s="35"/>
      <c r="I976" s="35"/>
      <c r="J976" s="35"/>
      <c r="K976" s="35"/>
      <c r="L976" s="35"/>
      <c r="M976" s="35"/>
      <c r="N976" s="35"/>
      <c r="O976" s="35"/>
      <c r="P976" s="35"/>
      <c r="Q976" s="35"/>
      <c r="R976" s="35"/>
      <c r="S976" s="35"/>
      <c r="T976" s="35"/>
      <c r="U976" s="35"/>
      <c r="V976" s="35"/>
      <c r="W976" s="35"/>
      <c r="X976" s="35"/>
      <c r="Y976" s="35"/>
      <c r="Z976" s="35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35"/>
      <c r="AO976" s="35"/>
      <c r="AP976" s="35"/>
      <c r="AQ976" s="35"/>
      <c r="AR976" s="35"/>
      <c r="AS976" s="35"/>
      <c r="AT976" s="35"/>
      <c r="AU976" s="35"/>
      <c r="AV976" s="35"/>
      <c r="AW976" s="35"/>
      <c r="AX976" s="35"/>
      <c r="AY976" s="35"/>
      <c r="AZ976" s="35"/>
      <c r="BA976" s="35"/>
      <c r="BB976" s="35"/>
      <c r="BC976" s="35"/>
      <c r="BD976" s="35"/>
      <c r="BE976" s="35"/>
      <c r="BF976" s="35"/>
      <c r="BG976" s="35"/>
      <c r="BH976" s="35"/>
      <c r="BI976" s="35"/>
      <c r="BJ976" s="35"/>
      <c r="BK976" s="35"/>
      <c r="BL976" s="35"/>
      <c r="BM976" s="35"/>
      <c r="BN976" s="35"/>
      <c r="BO976" s="35"/>
      <c r="BP976" s="35"/>
      <c r="BQ976" s="35"/>
      <c r="BR976" s="35"/>
      <c r="BS976" s="35"/>
      <c r="BT976" s="35"/>
      <c r="BU976" s="35"/>
      <c r="BV976" s="35"/>
      <c r="BW976" s="35"/>
      <c r="BX976" s="35"/>
      <c r="BY976" s="35"/>
      <c r="BZ976" s="35"/>
      <c r="CA976" s="35"/>
      <c r="CB976" s="35"/>
      <c r="CC976" s="35"/>
      <c r="CD976" s="35"/>
      <c r="CE976" s="35"/>
      <c r="CF976" s="35"/>
      <c r="CG976" s="35"/>
      <c r="CH976" s="35"/>
      <c r="CI976" s="35"/>
      <c r="CJ976" s="35"/>
      <c r="CK976" s="35"/>
      <c r="CL976" s="35"/>
      <c r="CM976" s="35"/>
      <c r="CN976" s="35"/>
      <c r="CO976" s="35"/>
      <c r="CP976" s="35"/>
      <c r="CQ976" s="35"/>
      <c r="CR976" s="35"/>
      <c r="CS976" s="35"/>
      <c r="CT976" s="35"/>
      <c r="CU976" s="35"/>
      <c r="CV976" s="35"/>
      <c r="CW976" s="35"/>
      <c r="CX976" s="35"/>
      <c r="CY976" s="35"/>
      <c r="CZ976" s="35"/>
      <c r="DA976" s="35"/>
      <c r="DB976" s="35"/>
      <c r="DC976" s="35"/>
      <c r="DD976" s="35"/>
      <c r="DE976" s="35"/>
      <c r="DF976" s="35"/>
      <c r="DG976" s="35"/>
      <c r="DH976" s="35"/>
      <c r="DI976" s="35"/>
      <c r="DJ976" s="35"/>
      <c r="DK976" s="35"/>
      <c r="DL976" s="35"/>
      <c r="DM976" s="35"/>
      <c r="DN976" s="35"/>
      <c r="DO976" s="35"/>
      <c r="DP976" s="35"/>
      <c r="DQ976" s="35"/>
      <c r="DR976" s="35"/>
      <c r="DS976" s="35"/>
      <c r="DT976" s="35"/>
      <c r="DU976" s="35"/>
      <c r="DV976" s="35"/>
      <c r="DW976" s="35"/>
      <c r="DX976" s="35"/>
      <c r="DY976" s="35"/>
      <c r="DZ976" s="35"/>
      <c r="EA976" s="35"/>
      <c r="EB976" s="35"/>
      <c r="EC976" s="35"/>
      <c r="ED976" s="35"/>
      <c r="EE976" s="35"/>
      <c r="EF976" s="35"/>
      <c r="EG976" s="35"/>
      <c r="EH976" s="35"/>
      <c r="EI976" s="35"/>
      <c r="EJ976" s="35"/>
      <c r="EK976" s="35"/>
      <c r="EL976" s="35"/>
      <c r="EM976" s="35"/>
      <c r="EN976" s="35"/>
      <c r="EO976" s="35"/>
      <c r="EP976" s="35"/>
      <c r="EQ976" s="35"/>
      <c r="ER976" s="35"/>
      <c r="ES976" s="35"/>
      <c r="ET976" s="35"/>
      <c r="EU976" s="35"/>
      <c r="EV976" s="35"/>
      <c r="EW976" s="35"/>
      <c r="EX976" s="35"/>
      <c r="EY976" s="35"/>
      <c r="EZ976" s="35"/>
      <c r="FA976" s="35"/>
      <c r="FB976" s="35"/>
      <c r="FC976" s="35"/>
      <c r="FD976" s="35"/>
      <c r="FE976" s="35"/>
      <c r="FF976" s="35"/>
      <c r="FG976" s="35"/>
      <c r="FH976" s="35"/>
      <c r="FI976" s="35"/>
      <c r="FJ976" s="35"/>
      <c r="FK976" s="35"/>
      <c r="FL976" s="35"/>
      <c r="FM976" s="35"/>
      <c r="FN976" s="35"/>
      <c r="FO976" s="35"/>
      <c r="FP976" s="35"/>
      <c r="FQ976" s="35"/>
      <c r="FR976" s="35"/>
      <c r="FS976" s="35"/>
      <c r="FT976" s="35"/>
      <c r="FU976" s="35"/>
      <c r="FV976" s="35"/>
      <c r="FW976" s="35"/>
      <c r="FX976" s="35"/>
      <c r="FY976" s="35"/>
      <c r="FZ976" s="35"/>
      <c r="GA976" s="35"/>
      <c r="GB976" s="35"/>
      <c r="GC976" s="35"/>
      <c r="GD976" s="35"/>
      <c r="GE976" s="35"/>
      <c r="GF976" s="35"/>
      <c r="GG976" s="35"/>
      <c r="GH976" s="35"/>
      <c r="GI976" s="35"/>
      <c r="GJ976" s="35"/>
      <c r="GK976" s="35"/>
      <c r="GL976" s="35"/>
      <c r="GM976" s="35"/>
      <c r="GN976" s="35"/>
      <c r="GO976" s="35"/>
      <c r="GP976" s="35"/>
      <c r="GQ976" s="35"/>
      <c r="GR976" s="35"/>
      <c r="GS976" s="35"/>
      <c r="GT976" s="35"/>
      <c r="GU976" s="35"/>
      <c r="GV976" s="35"/>
      <c r="GW976" s="35"/>
      <c r="GX976" s="35"/>
    </row>
    <row r="977" spans="1:206" x14ac:dyDescent="0.25">
      <c r="A977" s="35"/>
      <c r="B977" s="35"/>
      <c r="C977" s="35"/>
      <c r="D977" s="35"/>
      <c r="E977" s="35"/>
      <c r="F977" s="35"/>
      <c r="G977" s="35"/>
      <c r="H977" s="35"/>
      <c r="I977" s="35"/>
      <c r="J977" s="35"/>
      <c r="K977" s="35"/>
      <c r="L977" s="35"/>
      <c r="M977" s="35"/>
      <c r="N977" s="35"/>
      <c r="O977" s="35"/>
      <c r="P977" s="35"/>
      <c r="Q977" s="35"/>
      <c r="R977" s="35"/>
      <c r="S977" s="35"/>
      <c r="T977" s="35"/>
      <c r="U977" s="35"/>
      <c r="V977" s="35"/>
      <c r="W977" s="35"/>
      <c r="X977" s="35"/>
      <c r="Y977" s="35"/>
      <c r="Z977" s="35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35"/>
      <c r="AO977" s="35"/>
      <c r="AP977" s="35"/>
      <c r="AQ977" s="35"/>
      <c r="AR977" s="35"/>
      <c r="AS977" s="35"/>
      <c r="AT977" s="35"/>
      <c r="AU977" s="35"/>
      <c r="AV977" s="35"/>
      <c r="AW977" s="35"/>
      <c r="AX977" s="35"/>
      <c r="AY977" s="35"/>
      <c r="AZ977" s="35"/>
      <c r="BA977" s="35"/>
      <c r="BB977" s="35"/>
      <c r="BC977" s="35"/>
      <c r="BD977" s="35"/>
      <c r="BE977" s="35"/>
      <c r="BF977" s="35"/>
      <c r="BG977" s="35"/>
      <c r="BH977" s="35"/>
      <c r="BI977" s="35"/>
      <c r="BJ977" s="35"/>
      <c r="BK977" s="35"/>
      <c r="BL977" s="35"/>
      <c r="BM977" s="35"/>
      <c r="BN977" s="35"/>
      <c r="BO977" s="35"/>
      <c r="BP977" s="35"/>
      <c r="BQ977" s="35"/>
      <c r="BR977" s="35"/>
      <c r="BS977" s="35"/>
      <c r="BT977" s="35"/>
      <c r="BU977" s="35"/>
      <c r="BV977" s="35"/>
      <c r="BW977" s="35"/>
      <c r="BX977" s="35"/>
      <c r="BY977" s="35"/>
      <c r="BZ977" s="35"/>
      <c r="CA977" s="35"/>
      <c r="CB977" s="35"/>
      <c r="CC977" s="35"/>
      <c r="CD977" s="35"/>
      <c r="CE977" s="35"/>
      <c r="CF977" s="35"/>
      <c r="CG977" s="35"/>
      <c r="CH977" s="35"/>
      <c r="CI977" s="35"/>
      <c r="CJ977" s="35"/>
      <c r="CK977" s="35"/>
      <c r="CL977" s="35"/>
      <c r="CM977" s="35"/>
      <c r="CN977" s="35"/>
      <c r="CO977" s="35"/>
      <c r="CP977" s="35"/>
      <c r="CQ977" s="35"/>
      <c r="CR977" s="35"/>
      <c r="CS977" s="35"/>
      <c r="CT977" s="35"/>
      <c r="CU977" s="35"/>
      <c r="CV977" s="35"/>
      <c r="CW977" s="35"/>
      <c r="CX977" s="35"/>
      <c r="CY977" s="35"/>
      <c r="CZ977" s="35"/>
      <c r="DA977" s="35"/>
      <c r="DB977" s="35"/>
      <c r="DC977" s="35"/>
      <c r="DD977" s="35"/>
      <c r="DE977" s="35"/>
      <c r="DF977" s="35"/>
      <c r="DG977" s="35"/>
      <c r="DH977" s="35"/>
      <c r="DI977" s="35"/>
      <c r="DJ977" s="35"/>
      <c r="DK977" s="35"/>
      <c r="DL977" s="35"/>
      <c r="DM977" s="35"/>
      <c r="DN977" s="35"/>
      <c r="DO977" s="35"/>
      <c r="DP977" s="35"/>
      <c r="DQ977" s="35"/>
      <c r="DR977" s="35"/>
      <c r="DS977" s="35"/>
      <c r="DT977" s="35"/>
      <c r="DU977" s="35"/>
      <c r="DV977" s="35"/>
      <c r="DW977" s="35"/>
      <c r="DX977" s="35"/>
      <c r="DY977" s="35"/>
      <c r="DZ977" s="35"/>
      <c r="EA977" s="35"/>
      <c r="EB977" s="35"/>
      <c r="EC977" s="35"/>
      <c r="ED977" s="35"/>
      <c r="EE977" s="35"/>
      <c r="EF977" s="35"/>
      <c r="EG977" s="35"/>
      <c r="EH977" s="35"/>
      <c r="EI977" s="35"/>
      <c r="EJ977" s="35"/>
      <c r="EK977" s="35"/>
      <c r="EL977" s="35"/>
      <c r="EM977" s="35"/>
      <c r="EN977" s="35"/>
      <c r="EO977" s="35"/>
      <c r="EP977" s="35"/>
      <c r="EQ977" s="35"/>
      <c r="ER977" s="35"/>
      <c r="ES977" s="35"/>
      <c r="ET977" s="35"/>
      <c r="EU977" s="35"/>
      <c r="EV977" s="35"/>
      <c r="EW977" s="35"/>
      <c r="EX977" s="35"/>
      <c r="EY977" s="35"/>
      <c r="EZ977" s="35"/>
      <c r="FA977" s="35"/>
      <c r="FB977" s="35"/>
      <c r="FC977" s="35"/>
      <c r="FD977" s="35"/>
      <c r="FE977" s="35"/>
      <c r="FF977" s="35"/>
      <c r="FG977" s="35"/>
      <c r="FH977" s="35"/>
      <c r="FI977" s="35"/>
      <c r="FJ977" s="35"/>
      <c r="FK977" s="35"/>
      <c r="FL977" s="35"/>
      <c r="FM977" s="35"/>
      <c r="FN977" s="35"/>
      <c r="FO977" s="35"/>
      <c r="FP977" s="35"/>
      <c r="FQ977" s="35"/>
      <c r="FR977" s="35"/>
      <c r="FS977" s="35"/>
      <c r="FT977" s="35"/>
      <c r="FU977" s="35"/>
      <c r="FV977" s="35"/>
      <c r="FW977" s="35"/>
      <c r="FX977" s="35"/>
      <c r="FY977" s="35"/>
      <c r="FZ977" s="35"/>
      <c r="GA977" s="35"/>
      <c r="GB977" s="35"/>
      <c r="GC977" s="35"/>
      <c r="GD977" s="35"/>
      <c r="GE977" s="35"/>
      <c r="GF977" s="35"/>
      <c r="GG977" s="35"/>
      <c r="GH977" s="35"/>
      <c r="GI977" s="35"/>
      <c r="GJ977" s="35"/>
      <c r="GK977" s="35"/>
      <c r="GL977" s="35"/>
      <c r="GM977" s="35"/>
      <c r="GN977" s="35"/>
      <c r="GO977" s="35"/>
      <c r="GP977" s="35"/>
      <c r="GQ977" s="35"/>
      <c r="GR977" s="35"/>
      <c r="GS977" s="35"/>
      <c r="GT977" s="35"/>
      <c r="GU977" s="35"/>
      <c r="GV977" s="35"/>
      <c r="GW977" s="35"/>
      <c r="GX977" s="35"/>
    </row>
    <row r="978" spans="1:206" x14ac:dyDescent="0.25">
      <c r="A978" s="35"/>
      <c r="B978" s="35"/>
      <c r="C978" s="35"/>
      <c r="D978" s="35"/>
      <c r="E978" s="35"/>
      <c r="F978" s="35"/>
      <c r="G978" s="35"/>
      <c r="H978" s="35"/>
      <c r="I978" s="35"/>
      <c r="J978" s="35"/>
      <c r="K978" s="35"/>
      <c r="L978" s="35"/>
      <c r="M978" s="35"/>
      <c r="N978" s="35"/>
      <c r="O978" s="35"/>
      <c r="P978" s="35"/>
      <c r="Q978" s="35"/>
      <c r="R978" s="35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35"/>
      <c r="AO978" s="35"/>
      <c r="AP978" s="35"/>
      <c r="AQ978" s="35"/>
      <c r="AR978" s="35"/>
      <c r="AS978" s="35"/>
      <c r="AT978" s="35"/>
      <c r="AU978" s="35"/>
      <c r="AV978" s="35"/>
      <c r="AW978" s="35"/>
      <c r="AX978" s="35"/>
      <c r="AY978" s="35"/>
      <c r="AZ978" s="35"/>
      <c r="BA978" s="35"/>
      <c r="BB978" s="35"/>
      <c r="BC978" s="35"/>
      <c r="BD978" s="35"/>
      <c r="BE978" s="35"/>
      <c r="BF978" s="35"/>
      <c r="BG978" s="35"/>
      <c r="BH978" s="35"/>
      <c r="BI978" s="35"/>
      <c r="BJ978" s="35"/>
      <c r="BK978" s="35"/>
      <c r="BL978" s="35"/>
      <c r="BM978" s="35"/>
      <c r="BN978" s="35"/>
      <c r="BO978" s="35"/>
      <c r="BP978" s="35"/>
      <c r="BQ978" s="35"/>
      <c r="BR978" s="35"/>
      <c r="BS978" s="35"/>
      <c r="BT978" s="35"/>
      <c r="BU978" s="35"/>
      <c r="BV978" s="35"/>
      <c r="BW978" s="35"/>
      <c r="BX978" s="35"/>
      <c r="BY978" s="35"/>
      <c r="BZ978" s="35"/>
      <c r="CA978" s="35"/>
      <c r="CB978" s="35"/>
      <c r="CC978" s="35"/>
      <c r="CD978" s="35"/>
      <c r="CE978" s="35"/>
      <c r="CF978" s="35"/>
      <c r="CG978" s="35"/>
      <c r="CH978" s="35"/>
      <c r="CI978" s="35"/>
      <c r="CJ978" s="35"/>
      <c r="CK978" s="35"/>
      <c r="CL978" s="35"/>
      <c r="CM978" s="35"/>
      <c r="CN978" s="35"/>
      <c r="CO978" s="35"/>
      <c r="CP978" s="35"/>
      <c r="CQ978" s="35"/>
      <c r="CR978" s="35"/>
      <c r="CS978" s="35"/>
      <c r="CT978" s="35"/>
      <c r="CU978" s="35"/>
      <c r="CV978" s="35"/>
      <c r="CW978" s="35"/>
      <c r="CX978" s="35"/>
      <c r="CY978" s="35"/>
      <c r="CZ978" s="35"/>
      <c r="DA978" s="35"/>
      <c r="DB978" s="35"/>
      <c r="DC978" s="35"/>
      <c r="DD978" s="35"/>
      <c r="DE978" s="35"/>
      <c r="DF978" s="35"/>
      <c r="DG978" s="35"/>
      <c r="DH978" s="35"/>
      <c r="DI978" s="35"/>
      <c r="DJ978" s="35"/>
      <c r="DK978" s="35"/>
      <c r="DL978" s="35"/>
      <c r="DM978" s="35"/>
      <c r="DN978" s="35"/>
      <c r="DO978" s="35"/>
      <c r="DP978" s="35"/>
      <c r="DQ978" s="35"/>
      <c r="DR978" s="35"/>
      <c r="DS978" s="35"/>
      <c r="DT978" s="35"/>
      <c r="DU978" s="35"/>
      <c r="DV978" s="35"/>
      <c r="DW978" s="35"/>
      <c r="DX978" s="35"/>
      <c r="DY978" s="35"/>
      <c r="DZ978" s="35"/>
      <c r="EA978" s="35"/>
      <c r="EB978" s="35"/>
      <c r="EC978" s="35"/>
      <c r="ED978" s="35"/>
      <c r="EE978" s="35"/>
      <c r="EF978" s="35"/>
      <c r="EG978" s="35"/>
      <c r="EH978" s="35"/>
      <c r="EI978" s="35"/>
      <c r="EJ978" s="35"/>
      <c r="EK978" s="35"/>
      <c r="EL978" s="35"/>
      <c r="EM978" s="35"/>
      <c r="EN978" s="35"/>
      <c r="EO978" s="35"/>
      <c r="EP978" s="35"/>
      <c r="EQ978" s="35"/>
      <c r="ER978" s="35"/>
      <c r="ES978" s="35"/>
      <c r="ET978" s="35"/>
      <c r="EU978" s="35"/>
      <c r="EV978" s="35"/>
      <c r="EW978" s="35"/>
      <c r="EX978" s="35"/>
      <c r="EY978" s="35"/>
      <c r="EZ978" s="35"/>
      <c r="FA978" s="35"/>
      <c r="FB978" s="35"/>
      <c r="FC978" s="35"/>
      <c r="FD978" s="35"/>
      <c r="FE978" s="35"/>
      <c r="FF978" s="35"/>
      <c r="FG978" s="35"/>
      <c r="FH978" s="35"/>
      <c r="FI978" s="35"/>
      <c r="FJ978" s="35"/>
      <c r="FK978" s="35"/>
      <c r="FL978" s="35"/>
      <c r="FM978" s="35"/>
      <c r="FN978" s="35"/>
      <c r="FO978" s="35"/>
      <c r="FP978" s="35"/>
      <c r="FQ978" s="35"/>
      <c r="FR978" s="35"/>
      <c r="FS978" s="35"/>
      <c r="FT978" s="35"/>
      <c r="FU978" s="35"/>
      <c r="FV978" s="35"/>
      <c r="FW978" s="35"/>
      <c r="FX978" s="35"/>
      <c r="FY978" s="35"/>
      <c r="FZ978" s="35"/>
      <c r="GA978" s="35"/>
      <c r="GB978" s="35"/>
      <c r="GC978" s="35"/>
      <c r="GD978" s="35"/>
      <c r="GE978" s="35"/>
      <c r="GF978" s="35"/>
      <c r="GG978" s="35"/>
      <c r="GH978" s="35"/>
      <c r="GI978" s="35"/>
      <c r="GJ978" s="35"/>
      <c r="GK978" s="35"/>
      <c r="GL978" s="35"/>
      <c r="GM978" s="35"/>
      <c r="GN978" s="35"/>
      <c r="GO978" s="35"/>
      <c r="GP978" s="35"/>
      <c r="GQ978" s="35"/>
      <c r="GR978" s="35"/>
      <c r="GS978" s="35"/>
      <c r="GT978" s="35"/>
      <c r="GU978" s="35"/>
      <c r="GV978" s="35"/>
      <c r="GW978" s="35"/>
      <c r="GX978" s="35"/>
    </row>
    <row r="979" spans="1:206" x14ac:dyDescent="0.25">
      <c r="A979" s="35"/>
      <c r="B979" s="35"/>
      <c r="C979" s="35"/>
      <c r="D979" s="35"/>
      <c r="E979" s="35"/>
      <c r="F979" s="35"/>
      <c r="G979" s="35"/>
      <c r="H979" s="35"/>
      <c r="I979" s="35"/>
      <c r="J979" s="35"/>
      <c r="K979" s="35"/>
      <c r="L979" s="35"/>
      <c r="M979" s="35"/>
      <c r="N979" s="35"/>
      <c r="O979" s="35"/>
      <c r="P979" s="35"/>
      <c r="Q979" s="35"/>
      <c r="R979" s="35"/>
      <c r="S979" s="35"/>
      <c r="T979" s="35"/>
      <c r="U979" s="35"/>
      <c r="V979" s="35"/>
      <c r="W979" s="35"/>
      <c r="X979" s="35"/>
      <c r="Y979" s="35"/>
      <c r="Z979" s="35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35"/>
      <c r="AO979" s="35"/>
      <c r="AP979" s="35"/>
      <c r="AQ979" s="35"/>
      <c r="AR979" s="35"/>
      <c r="AS979" s="35"/>
      <c r="AT979" s="35"/>
      <c r="AU979" s="35"/>
      <c r="AV979" s="35"/>
      <c r="AW979" s="35"/>
      <c r="AX979" s="35"/>
      <c r="AY979" s="35"/>
      <c r="AZ979" s="35"/>
      <c r="BA979" s="35"/>
      <c r="BB979" s="35"/>
      <c r="BC979" s="35"/>
      <c r="BD979" s="35"/>
      <c r="BE979" s="35"/>
      <c r="BF979" s="35"/>
      <c r="BG979" s="35"/>
      <c r="BH979" s="35"/>
      <c r="BI979" s="35"/>
      <c r="BJ979" s="35"/>
      <c r="BK979" s="35"/>
      <c r="BL979" s="35"/>
      <c r="BM979" s="35"/>
      <c r="BN979" s="35"/>
      <c r="BO979" s="35"/>
      <c r="BP979" s="35"/>
      <c r="BQ979" s="35"/>
      <c r="BR979" s="35"/>
      <c r="BS979" s="35"/>
      <c r="BT979" s="35"/>
      <c r="BU979" s="35"/>
      <c r="BV979" s="35"/>
      <c r="BW979" s="35"/>
      <c r="BX979" s="35"/>
      <c r="BY979" s="35"/>
      <c r="BZ979" s="35"/>
      <c r="CA979" s="35"/>
      <c r="CB979" s="35"/>
      <c r="CC979" s="35"/>
      <c r="CD979" s="35"/>
      <c r="CE979" s="35"/>
      <c r="CF979" s="35"/>
      <c r="CG979" s="35"/>
      <c r="CH979" s="35"/>
      <c r="CI979" s="35"/>
      <c r="CJ979" s="35"/>
      <c r="CK979" s="35"/>
      <c r="CL979" s="35"/>
      <c r="CM979" s="35"/>
      <c r="CN979" s="35"/>
      <c r="CO979" s="35"/>
      <c r="CP979" s="35"/>
      <c r="CQ979" s="35"/>
      <c r="CR979" s="35"/>
      <c r="CS979" s="35"/>
      <c r="CT979" s="35"/>
      <c r="CU979" s="35"/>
      <c r="CV979" s="35"/>
      <c r="CW979" s="35"/>
      <c r="CX979" s="35"/>
      <c r="CY979" s="35"/>
      <c r="CZ979" s="35"/>
      <c r="DA979" s="35"/>
      <c r="DB979" s="35"/>
      <c r="DC979" s="35"/>
      <c r="DD979" s="35"/>
      <c r="DE979" s="35"/>
      <c r="DF979" s="35"/>
      <c r="DG979" s="35"/>
      <c r="DH979" s="35"/>
      <c r="DI979" s="35"/>
      <c r="DJ979" s="35"/>
      <c r="DK979" s="35"/>
      <c r="DL979" s="35"/>
      <c r="DM979" s="35"/>
      <c r="DN979" s="35"/>
      <c r="DO979" s="35"/>
      <c r="DP979" s="35"/>
      <c r="DQ979" s="35"/>
      <c r="DR979" s="35"/>
      <c r="DS979" s="35"/>
      <c r="DT979" s="35"/>
      <c r="DU979" s="35"/>
      <c r="DV979" s="35"/>
      <c r="DW979" s="35"/>
      <c r="DX979" s="35"/>
      <c r="DY979" s="35"/>
      <c r="DZ979" s="35"/>
      <c r="EA979" s="35"/>
      <c r="EB979" s="35"/>
      <c r="EC979" s="35"/>
      <c r="ED979" s="35"/>
      <c r="EE979" s="35"/>
      <c r="EF979" s="35"/>
      <c r="EG979" s="35"/>
      <c r="EH979" s="35"/>
      <c r="EI979" s="35"/>
      <c r="EJ979" s="35"/>
      <c r="EK979" s="35"/>
      <c r="EL979" s="35"/>
      <c r="EM979" s="35"/>
      <c r="EN979" s="35"/>
      <c r="EO979" s="35"/>
      <c r="EP979" s="35"/>
      <c r="EQ979" s="35"/>
      <c r="ER979" s="35"/>
      <c r="ES979" s="35"/>
      <c r="ET979" s="35"/>
      <c r="EU979" s="35"/>
      <c r="EV979" s="35"/>
      <c r="EW979" s="35"/>
      <c r="EX979" s="35"/>
      <c r="EY979" s="35"/>
      <c r="EZ979" s="35"/>
      <c r="FA979" s="35"/>
      <c r="FB979" s="35"/>
      <c r="FC979" s="35"/>
      <c r="FD979" s="35"/>
      <c r="FE979" s="35"/>
      <c r="FF979" s="35"/>
      <c r="FG979" s="35"/>
      <c r="FH979" s="35"/>
      <c r="FI979" s="35"/>
      <c r="FJ979" s="35"/>
      <c r="FK979" s="35"/>
      <c r="FL979" s="35"/>
      <c r="FM979" s="35"/>
      <c r="FN979" s="35"/>
      <c r="FO979" s="35"/>
      <c r="FP979" s="35"/>
      <c r="FQ979" s="35"/>
      <c r="FR979" s="35"/>
      <c r="FS979" s="35"/>
      <c r="FT979" s="35"/>
      <c r="FU979" s="35"/>
      <c r="FV979" s="35"/>
      <c r="FW979" s="35"/>
      <c r="FX979" s="35"/>
      <c r="FY979" s="35"/>
      <c r="FZ979" s="35"/>
      <c r="GA979" s="35"/>
      <c r="GB979" s="35"/>
      <c r="GC979" s="35"/>
      <c r="GD979" s="35"/>
      <c r="GE979" s="35"/>
      <c r="GF979" s="35"/>
      <c r="GG979" s="35"/>
      <c r="GH979" s="35"/>
      <c r="GI979" s="35"/>
      <c r="GJ979" s="35"/>
      <c r="GK979" s="35"/>
      <c r="GL979" s="35"/>
      <c r="GM979" s="35"/>
      <c r="GN979" s="35"/>
      <c r="GO979" s="35"/>
      <c r="GP979" s="35"/>
      <c r="GQ979" s="35"/>
      <c r="GR979" s="35"/>
      <c r="GS979" s="35"/>
      <c r="GT979" s="35"/>
      <c r="GU979" s="35"/>
      <c r="GV979" s="35"/>
      <c r="GW979" s="35"/>
      <c r="GX979" s="35"/>
    </row>
    <row r="980" spans="1:206" x14ac:dyDescent="0.25">
      <c r="A980" s="35"/>
      <c r="B980" s="35"/>
      <c r="C980" s="35"/>
      <c r="D980" s="35"/>
      <c r="E980" s="35"/>
      <c r="F980" s="35"/>
      <c r="G980" s="35"/>
      <c r="H980" s="35"/>
      <c r="I980" s="35"/>
      <c r="J980" s="35"/>
      <c r="K980" s="35"/>
      <c r="L980" s="35"/>
      <c r="M980" s="35"/>
      <c r="N980" s="35"/>
      <c r="O980" s="35"/>
      <c r="P980" s="35"/>
      <c r="Q980" s="35"/>
      <c r="R980" s="35"/>
      <c r="S980" s="35"/>
      <c r="T980" s="35"/>
      <c r="U980" s="35"/>
      <c r="V980" s="35"/>
      <c r="W980" s="35"/>
      <c r="X980" s="35"/>
      <c r="Y980" s="35"/>
      <c r="Z980" s="35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35"/>
      <c r="AO980" s="35"/>
      <c r="AP980" s="35"/>
      <c r="AQ980" s="35"/>
      <c r="AR980" s="35"/>
      <c r="AS980" s="35"/>
      <c r="AT980" s="35"/>
      <c r="AU980" s="35"/>
      <c r="AV980" s="35"/>
      <c r="AW980" s="35"/>
      <c r="AX980" s="35"/>
      <c r="AY980" s="35"/>
      <c r="AZ980" s="35"/>
      <c r="BA980" s="35"/>
      <c r="BB980" s="35"/>
      <c r="BC980" s="35"/>
      <c r="BD980" s="35"/>
      <c r="BE980" s="35"/>
      <c r="BF980" s="35"/>
      <c r="BG980" s="35"/>
      <c r="BH980" s="35"/>
      <c r="BI980" s="35"/>
      <c r="BJ980" s="35"/>
      <c r="BK980" s="35"/>
      <c r="BL980" s="35"/>
      <c r="BM980" s="35"/>
      <c r="BN980" s="35"/>
      <c r="BO980" s="35"/>
      <c r="BP980" s="35"/>
      <c r="BQ980" s="35"/>
      <c r="BR980" s="35"/>
      <c r="BS980" s="35"/>
      <c r="BT980" s="35"/>
      <c r="BU980" s="35"/>
      <c r="BV980" s="35"/>
      <c r="BW980" s="35"/>
      <c r="BX980" s="35"/>
      <c r="BY980" s="35"/>
      <c r="BZ980" s="35"/>
      <c r="CA980" s="35"/>
      <c r="CB980" s="35"/>
      <c r="CC980" s="35"/>
      <c r="CD980" s="35"/>
      <c r="CE980" s="35"/>
      <c r="CF980" s="35"/>
      <c r="CG980" s="35"/>
      <c r="CH980" s="35"/>
      <c r="CI980" s="35"/>
      <c r="CJ980" s="35"/>
      <c r="CK980" s="35"/>
      <c r="CL980" s="35"/>
      <c r="CM980" s="35"/>
      <c r="CN980" s="35"/>
      <c r="CO980" s="35"/>
      <c r="CP980" s="35"/>
      <c r="CQ980" s="35"/>
      <c r="CR980" s="35"/>
      <c r="CS980" s="35"/>
      <c r="CT980" s="35"/>
      <c r="CU980" s="35"/>
      <c r="CV980" s="35"/>
      <c r="CW980" s="35"/>
      <c r="CX980" s="35"/>
      <c r="CY980" s="35"/>
      <c r="CZ980" s="35"/>
      <c r="DA980" s="35"/>
      <c r="DB980" s="35"/>
      <c r="DC980" s="35"/>
      <c r="DD980" s="35"/>
      <c r="DE980" s="35"/>
      <c r="DF980" s="35"/>
      <c r="DG980" s="35"/>
      <c r="DH980" s="35"/>
      <c r="DI980" s="35"/>
      <c r="DJ980" s="35"/>
      <c r="DK980" s="35"/>
      <c r="DL980" s="35"/>
      <c r="DM980" s="35"/>
      <c r="DN980" s="35"/>
      <c r="DO980" s="35"/>
      <c r="DP980" s="35"/>
      <c r="DQ980" s="35"/>
      <c r="DR980" s="35"/>
      <c r="DS980" s="35"/>
      <c r="DT980" s="35"/>
      <c r="DU980" s="35"/>
      <c r="DV980" s="35"/>
      <c r="DW980" s="35"/>
      <c r="DX980" s="35"/>
      <c r="DY980" s="35"/>
      <c r="DZ980" s="35"/>
      <c r="EA980" s="35"/>
      <c r="EB980" s="35"/>
      <c r="EC980" s="35"/>
      <c r="ED980" s="35"/>
      <c r="EE980" s="35"/>
      <c r="EF980" s="35"/>
      <c r="EG980" s="35"/>
      <c r="EH980" s="35"/>
      <c r="EI980" s="35"/>
      <c r="EJ980" s="35"/>
      <c r="EK980" s="35"/>
      <c r="EL980" s="35"/>
      <c r="EM980" s="35"/>
      <c r="EN980" s="35"/>
      <c r="EO980" s="35"/>
      <c r="EP980" s="35"/>
      <c r="EQ980" s="35"/>
      <c r="ER980" s="35"/>
      <c r="ES980" s="35"/>
      <c r="ET980" s="35"/>
      <c r="EU980" s="35"/>
      <c r="EV980" s="35"/>
      <c r="EW980" s="35"/>
      <c r="EX980" s="35"/>
      <c r="EY980" s="35"/>
      <c r="EZ980" s="35"/>
      <c r="FA980" s="35"/>
      <c r="FB980" s="35"/>
      <c r="FC980" s="35"/>
      <c r="FD980" s="35"/>
      <c r="FE980" s="35"/>
      <c r="FF980" s="35"/>
      <c r="FG980" s="35"/>
      <c r="FH980" s="35"/>
      <c r="FI980" s="35"/>
      <c r="FJ980" s="35"/>
      <c r="FK980" s="35"/>
      <c r="FL980" s="35"/>
      <c r="FM980" s="35"/>
      <c r="FN980" s="35"/>
      <c r="FO980" s="35"/>
      <c r="FP980" s="35"/>
      <c r="FQ980" s="35"/>
      <c r="FR980" s="35"/>
      <c r="FS980" s="35"/>
      <c r="FT980" s="35"/>
      <c r="FU980" s="35"/>
      <c r="FV980" s="35"/>
      <c r="FW980" s="35"/>
      <c r="FX980" s="35"/>
      <c r="FY980" s="35"/>
      <c r="FZ980" s="35"/>
      <c r="GA980" s="35"/>
      <c r="GB980" s="35"/>
      <c r="GC980" s="35"/>
      <c r="GD980" s="35"/>
      <c r="GE980" s="35"/>
      <c r="GF980" s="35"/>
      <c r="GG980" s="35"/>
      <c r="GH980" s="35"/>
      <c r="GI980" s="35"/>
      <c r="GJ980" s="35"/>
      <c r="GK980" s="35"/>
      <c r="GL980" s="35"/>
      <c r="GM980" s="35"/>
      <c r="GN980" s="35"/>
      <c r="GO980" s="35"/>
      <c r="GP980" s="35"/>
      <c r="GQ980" s="35"/>
      <c r="GR980" s="35"/>
      <c r="GS980" s="35"/>
      <c r="GT980" s="35"/>
      <c r="GU980" s="35"/>
      <c r="GV980" s="35"/>
      <c r="GW980" s="35"/>
      <c r="GX980" s="35"/>
    </row>
    <row r="981" spans="1:206" x14ac:dyDescent="0.25">
      <c r="A981" s="35"/>
      <c r="B981" s="35"/>
      <c r="C981" s="35"/>
      <c r="D981" s="35"/>
      <c r="E981" s="35"/>
      <c r="F981" s="35"/>
      <c r="G981" s="35"/>
      <c r="H981" s="35"/>
      <c r="I981" s="35"/>
      <c r="J981" s="35"/>
      <c r="K981" s="35"/>
      <c r="L981" s="35"/>
      <c r="M981" s="35"/>
      <c r="N981" s="35"/>
      <c r="O981" s="35"/>
      <c r="P981" s="35"/>
      <c r="Q981" s="35"/>
      <c r="R981" s="35"/>
      <c r="S981" s="35"/>
      <c r="T981" s="35"/>
      <c r="U981" s="35"/>
      <c r="V981" s="35"/>
      <c r="W981" s="35"/>
      <c r="X981" s="35"/>
      <c r="Y981" s="35"/>
      <c r="Z981" s="35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35"/>
      <c r="AO981" s="35"/>
      <c r="AP981" s="35"/>
      <c r="AQ981" s="35"/>
      <c r="AR981" s="35"/>
      <c r="AS981" s="35"/>
      <c r="AT981" s="35"/>
      <c r="AU981" s="35"/>
      <c r="AV981" s="35"/>
      <c r="AW981" s="35"/>
      <c r="AX981" s="35"/>
      <c r="AY981" s="35"/>
      <c r="AZ981" s="35"/>
      <c r="BA981" s="35"/>
      <c r="BB981" s="35"/>
      <c r="BC981" s="35"/>
      <c r="BD981" s="35"/>
      <c r="BE981" s="35"/>
      <c r="BF981" s="35"/>
      <c r="BG981" s="35"/>
      <c r="BH981" s="35"/>
      <c r="BI981" s="35"/>
      <c r="BJ981" s="35"/>
      <c r="BK981" s="35"/>
      <c r="BL981" s="35"/>
      <c r="BM981" s="35"/>
      <c r="BN981" s="35"/>
      <c r="BO981" s="35"/>
      <c r="BP981" s="35"/>
      <c r="BQ981" s="35"/>
      <c r="BR981" s="35"/>
      <c r="BS981" s="35"/>
      <c r="BT981" s="35"/>
      <c r="BU981" s="35"/>
      <c r="BV981" s="35"/>
      <c r="BW981" s="35"/>
      <c r="BX981" s="35"/>
      <c r="BY981" s="35"/>
      <c r="BZ981" s="35"/>
      <c r="CA981" s="35"/>
      <c r="CB981" s="35"/>
      <c r="CC981" s="35"/>
      <c r="CD981" s="35"/>
      <c r="CE981" s="35"/>
      <c r="CF981" s="35"/>
      <c r="CG981" s="35"/>
      <c r="CH981" s="35"/>
      <c r="CI981" s="35"/>
      <c r="CJ981" s="35"/>
      <c r="CK981" s="35"/>
      <c r="CL981" s="35"/>
      <c r="CM981" s="35"/>
      <c r="CN981" s="35"/>
      <c r="CO981" s="35"/>
      <c r="CP981" s="35"/>
      <c r="CQ981" s="35"/>
      <c r="CR981" s="35"/>
      <c r="CS981" s="35"/>
      <c r="CT981" s="35"/>
      <c r="CU981" s="35"/>
      <c r="CV981" s="35"/>
      <c r="CW981" s="35"/>
      <c r="CX981" s="35"/>
      <c r="CY981" s="35"/>
      <c r="CZ981" s="35"/>
      <c r="DA981" s="35"/>
      <c r="DB981" s="35"/>
      <c r="DC981" s="35"/>
      <c r="DD981" s="35"/>
      <c r="DE981" s="35"/>
      <c r="DF981" s="35"/>
      <c r="DG981" s="35"/>
      <c r="DH981" s="35"/>
      <c r="DI981" s="35"/>
      <c r="DJ981" s="35"/>
      <c r="DK981" s="35"/>
      <c r="DL981" s="35"/>
      <c r="DM981" s="35"/>
      <c r="DN981" s="35"/>
      <c r="DO981" s="35"/>
      <c r="DP981" s="35"/>
      <c r="DQ981" s="35"/>
      <c r="DR981" s="35"/>
      <c r="DS981" s="35"/>
      <c r="DT981" s="35"/>
      <c r="DU981" s="35"/>
      <c r="DV981" s="35"/>
      <c r="DW981" s="35"/>
      <c r="DX981" s="35"/>
      <c r="DY981" s="35"/>
      <c r="DZ981" s="35"/>
      <c r="EA981" s="35"/>
      <c r="EB981" s="35"/>
      <c r="EC981" s="35"/>
      <c r="ED981" s="35"/>
      <c r="EE981" s="35"/>
      <c r="EF981" s="35"/>
      <c r="EG981" s="35"/>
      <c r="EH981" s="35"/>
      <c r="EI981" s="35"/>
      <c r="EJ981" s="35"/>
      <c r="EK981" s="35"/>
      <c r="EL981" s="35"/>
      <c r="EM981" s="35"/>
      <c r="EN981" s="35"/>
      <c r="EO981" s="35"/>
      <c r="EP981" s="35"/>
      <c r="EQ981" s="35"/>
      <c r="ER981" s="35"/>
      <c r="ES981" s="35"/>
      <c r="ET981" s="35"/>
      <c r="EU981" s="35"/>
      <c r="EV981" s="35"/>
      <c r="EW981" s="35"/>
      <c r="EX981" s="35"/>
      <c r="EY981" s="35"/>
      <c r="EZ981" s="35"/>
      <c r="FA981" s="35"/>
      <c r="FB981" s="35"/>
      <c r="FC981" s="35"/>
      <c r="FD981" s="35"/>
      <c r="FE981" s="35"/>
      <c r="FF981" s="35"/>
      <c r="FG981" s="35"/>
      <c r="FH981" s="35"/>
      <c r="FI981" s="35"/>
      <c r="FJ981" s="35"/>
      <c r="FK981" s="35"/>
      <c r="FL981" s="35"/>
      <c r="FM981" s="35"/>
      <c r="FN981" s="35"/>
      <c r="FO981" s="35"/>
      <c r="FP981" s="35"/>
      <c r="FQ981" s="35"/>
      <c r="FR981" s="35"/>
      <c r="FS981" s="35"/>
      <c r="FT981" s="35"/>
      <c r="FU981" s="35"/>
      <c r="FV981" s="35"/>
      <c r="FW981" s="35"/>
      <c r="FX981" s="35"/>
      <c r="FY981" s="35"/>
      <c r="FZ981" s="35"/>
      <c r="GA981" s="35"/>
      <c r="GB981" s="35"/>
      <c r="GC981" s="35"/>
      <c r="GD981" s="35"/>
      <c r="GE981" s="35"/>
      <c r="GF981" s="35"/>
      <c r="GG981" s="35"/>
      <c r="GH981" s="35"/>
      <c r="GI981" s="35"/>
      <c r="GJ981" s="35"/>
      <c r="GK981" s="35"/>
      <c r="GL981" s="35"/>
      <c r="GM981" s="35"/>
      <c r="GN981" s="35"/>
      <c r="GO981" s="35"/>
      <c r="GP981" s="35"/>
      <c r="GQ981" s="35"/>
      <c r="GR981" s="35"/>
      <c r="GS981" s="35"/>
      <c r="GT981" s="35"/>
      <c r="GU981" s="35"/>
      <c r="GV981" s="35"/>
      <c r="GW981" s="35"/>
      <c r="GX981" s="35"/>
    </row>
    <row r="982" spans="1:206" x14ac:dyDescent="0.25">
      <c r="A982" s="35"/>
      <c r="B982" s="35"/>
      <c r="C982" s="35"/>
      <c r="D982" s="35"/>
      <c r="E982" s="35"/>
      <c r="F982" s="35"/>
      <c r="G982" s="35"/>
      <c r="H982" s="35"/>
      <c r="I982" s="35"/>
      <c r="J982" s="35"/>
      <c r="K982" s="35"/>
      <c r="L982" s="35"/>
      <c r="M982" s="35"/>
      <c r="N982" s="35"/>
      <c r="O982" s="35"/>
      <c r="P982" s="35"/>
      <c r="Q982" s="35"/>
      <c r="R982" s="35"/>
      <c r="S982" s="35"/>
      <c r="T982" s="35"/>
      <c r="U982" s="35"/>
      <c r="V982" s="35"/>
      <c r="W982" s="35"/>
      <c r="X982" s="35"/>
      <c r="Y982" s="35"/>
      <c r="Z982" s="35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35"/>
      <c r="AO982" s="35"/>
      <c r="AP982" s="35"/>
      <c r="AQ982" s="35"/>
      <c r="AR982" s="35"/>
      <c r="AS982" s="35"/>
      <c r="AT982" s="35"/>
      <c r="AU982" s="35"/>
      <c r="AV982" s="35"/>
      <c r="AW982" s="35"/>
      <c r="AX982" s="35"/>
      <c r="AY982" s="35"/>
      <c r="AZ982" s="35"/>
      <c r="BA982" s="35"/>
      <c r="BB982" s="35"/>
      <c r="BC982" s="35"/>
      <c r="BD982" s="35"/>
      <c r="BE982" s="35"/>
      <c r="BF982" s="35"/>
      <c r="BG982" s="35"/>
      <c r="BH982" s="35"/>
      <c r="BI982" s="35"/>
      <c r="BJ982" s="35"/>
      <c r="BK982" s="35"/>
      <c r="BL982" s="35"/>
      <c r="BM982" s="35"/>
      <c r="BN982" s="35"/>
      <c r="BO982" s="35"/>
      <c r="BP982" s="35"/>
      <c r="BQ982" s="35"/>
      <c r="BR982" s="35"/>
      <c r="BS982" s="35"/>
      <c r="BT982" s="35"/>
      <c r="BU982" s="35"/>
      <c r="BV982" s="35"/>
      <c r="BW982" s="35"/>
      <c r="BX982" s="35"/>
      <c r="BY982" s="35"/>
      <c r="BZ982" s="35"/>
      <c r="CA982" s="35"/>
      <c r="CB982" s="35"/>
      <c r="CC982" s="35"/>
      <c r="CD982" s="35"/>
      <c r="CE982" s="35"/>
      <c r="CF982" s="35"/>
      <c r="CG982" s="35"/>
      <c r="CH982" s="35"/>
      <c r="CI982" s="35"/>
      <c r="CJ982" s="35"/>
      <c r="CK982" s="35"/>
      <c r="CL982" s="35"/>
      <c r="CM982" s="35"/>
      <c r="CN982" s="35"/>
      <c r="CO982" s="35"/>
      <c r="CP982" s="35"/>
      <c r="CQ982" s="35"/>
      <c r="CR982" s="35"/>
      <c r="CS982" s="35"/>
      <c r="CT982" s="35"/>
      <c r="CU982" s="35"/>
      <c r="CV982" s="35"/>
      <c r="CW982" s="35"/>
      <c r="CX982" s="35"/>
      <c r="CY982" s="35"/>
      <c r="CZ982" s="35"/>
      <c r="DA982" s="35"/>
      <c r="DB982" s="35"/>
      <c r="DC982" s="35"/>
      <c r="DD982" s="35"/>
      <c r="DE982" s="35"/>
      <c r="DF982" s="35"/>
      <c r="DG982" s="35"/>
      <c r="DH982" s="35"/>
      <c r="DI982" s="35"/>
      <c r="DJ982" s="35"/>
      <c r="DK982" s="35"/>
      <c r="DL982" s="35"/>
      <c r="DM982" s="35"/>
      <c r="DN982" s="35"/>
      <c r="DO982" s="35"/>
      <c r="DP982" s="35"/>
      <c r="DQ982" s="35"/>
      <c r="DR982" s="35"/>
      <c r="DS982" s="35"/>
      <c r="DT982" s="35"/>
      <c r="DU982" s="35"/>
      <c r="DV982" s="35"/>
      <c r="DW982" s="35"/>
      <c r="DX982" s="35"/>
      <c r="DY982" s="35"/>
      <c r="DZ982" s="35"/>
      <c r="EA982" s="35"/>
      <c r="EB982" s="35"/>
      <c r="EC982" s="35"/>
      <c r="ED982" s="35"/>
      <c r="EE982" s="35"/>
      <c r="EF982" s="35"/>
      <c r="EG982" s="35"/>
      <c r="EH982" s="35"/>
      <c r="EI982" s="35"/>
      <c r="EJ982" s="35"/>
      <c r="EK982" s="35"/>
      <c r="EL982" s="35"/>
      <c r="EM982" s="35"/>
      <c r="EN982" s="35"/>
      <c r="EO982" s="35"/>
      <c r="EP982" s="35"/>
      <c r="EQ982" s="35"/>
      <c r="ER982" s="35"/>
      <c r="ES982" s="35"/>
      <c r="ET982" s="35"/>
      <c r="EU982" s="35"/>
      <c r="EV982" s="35"/>
      <c r="EW982" s="35"/>
      <c r="EX982" s="35"/>
      <c r="EY982" s="35"/>
      <c r="EZ982" s="35"/>
      <c r="FA982" s="35"/>
      <c r="FB982" s="35"/>
      <c r="FC982" s="35"/>
      <c r="FD982" s="35"/>
      <c r="FE982" s="35"/>
      <c r="FF982" s="35"/>
      <c r="FG982" s="35"/>
      <c r="FH982" s="35"/>
      <c r="FI982" s="35"/>
      <c r="FJ982" s="35"/>
      <c r="FK982" s="35"/>
      <c r="FL982" s="35"/>
      <c r="FM982" s="35"/>
      <c r="FN982" s="35"/>
      <c r="FO982" s="35"/>
      <c r="FP982" s="35"/>
      <c r="FQ982" s="35"/>
      <c r="FR982" s="35"/>
      <c r="FS982" s="35"/>
      <c r="FT982" s="35"/>
      <c r="FU982" s="35"/>
      <c r="FV982" s="35"/>
      <c r="FW982" s="35"/>
      <c r="FX982" s="35"/>
      <c r="FY982" s="35"/>
      <c r="FZ982" s="35"/>
      <c r="GA982" s="35"/>
      <c r="GB982" s="35"/>
      <c r="GC982" s="35"/>
      <c r="GD982" s="35"/>
      <c r="GE982" s="35"/>
      <c r="GF982" s="35"/>
      <c r="GG982" s="35"/>
      <c r="GH982" s="35"/>
      <c r="GI982" s="35"/>
      <c r="GJ982" s="35"/>
      <c r="GK982" s="35"/>
      <c r="GL982" s="35"/>
      <c r="GM982" s="35"/>
      <c r="GN982" s="35"/>
      <c r="GO982" s="35"/>
      <c r="GP982" s="35"/>
      <c r="GQ982" s="35"/>
      <c r="GR982" s="35"/>
      <c r="GS982" s="35"/>
      <c r="GT982" s="35"/>
      <c r="GU982" s="35"/>
      <c r="GV982" s="35"/>
      <c r="GW982" s="35"/>
      <c r="GX982" s="35"/>
    </row>
    <row r="983" spans="1:206" x14ac:dyDescent="0.25">
      <c r="A983" s="35"/>
      <c r="B983" s="35"/>
      <c r="C983" s="35"/>
      <c r="D983" s="35"/>
      <c r="E983" s="35"/>
      <c r="F983" s="35"/>
      <c r="G983" s="35"/>
      <c r="H983" s="35"/>
      <c r="I983" s="35"/>
      <c r="J983" s="35"/>
      <c r="K983" s="35"/>
      <c r="L983" s="35"/>
      <c r="M983" s="35"/>
      <c r="N983" s="35"/>
      <c r="O983" s="35"/>
      <c r="P983" s="35"/>
      <c r="Q983" s="35"/>
      <c r="R983" s="35"/>
      <c r="S983" s="35"/>
      <c r="T983" s="35"/>
      <c r="U983" s="35"/>
      <c r="V983" s="35"/>
      <c r="W983" s="35"/>
      <c r="X983" s="35"/>
      <c r="Y983" s="35"/>
      <c r="Z983" s="35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35"/>
      <c r="AO983" s="35"/>
      <c r="AP983" s="35"/>
      <c r="AQ983" s="35"/>
      <c r="AR983" s="35"/>
      <c r="AS983" s="35"/>
      <c r="AT983" s="35"/>
      <c r="AU983" s="35"/>
      <c r="AV983" s="35"/>
      <c r="AW983" s="35"/>
      <c r="AX983" s="35"/>
      <c r="AY983" s="35"/>
      <c r="AZ983" s="35"/>
      <c r="BA983" s="35"/>
      <c r="BB983" s="35"/>
      <c r="BC983" s="35"/>
      <c r="BD983" s="35"/>
      <c r="BE983" s="35"/>
      <c r="BF983" s="35"/>
      <c r="BG983" s="35"/>
      <c r="BH983" s="35"/>
      <c r="BI983" s="35"/>
      <c r="BJ983" s="35"/>
      <c r="BK983" s="35"/>
      <c r="BL983" s="35"/>
      <c r="BM983" s="35"/>
      <c r="BN983" s="35"/>
      <c r="BO983" s="35"/>
      <c r="BP983" s="35"/>
      <c r="BQ983" s="35"/>
      <c r="BR983" s="35"/>
      <c r="BS983" s="35"/>
      <c r="BT983" s="35"/>
      <c r="BU983" s="35"/>
      <c r="BV983" s="35"/>
      <c r="BW983" s="35"/>
      <c r="BX983" s="35"/>
      <c r="BY983" s="35"/>
      <c r="BZ983" s="35"/>
      <c r="CA983" s="35"/>
      <c r="CB983" s="35"/>
      <c r="CC983" s="35"/>
      <c r="CD983" s="35"/>
      <c r="CE983" s="35"/>
      <c r="CF983" s="35"/>
      <c r="CG983" s="35"/>
      <c r="CH983" s="35"/>
      <c r="CI983" s="35"/>
      <c r="CJ983" s="35"/>
      <c r="CK983" s="35"/>
      <c r="CL983" s="35"/>
      <c r="CM983" s="35"/>
      <c r="CN983" s="35"/>
      <c r="CO983" s="35"/>
      <c r="CP983" s="35"/>
      <c r="CQ983" s="35"/>
      <c r="CR983" s="35"/>
      <c r="CS983" s="35"/>
      <c r="CT983" s="35"/>
      <c r="CU983" s="35"/>
      <c r="CV983" s="35"/>
      <c r="CW983" s="35"/>
      <c r="CX983" s="35"/>
      <c r="CY983" s="35"/>
      <c r="CZ983" s="35"/>
      <c r="DA983" s="35"/>
      <c r="DB983" s="35"/>
      <c r="DC983" s="35"/>
      <c r="DD983" s="35"/>
      <c r="DE983" s="35"/>
      <c r="DF983" s="35"/>
      <c r="DG983" s="35"/>
      <c r="DH983" s="35"/>
      <c r="DI983" s="35"/>
      <c r="DJ983" s="35"/>
      <c r="DK983" s="35"/>
      <c r="DL983" s="35"/>
      <c r="DM983" s="35"/>
      <c r="DN983" s="35"/>
      <c r="DO983" s="35"/>
      <c r="DP983" s="35"/>
      <c r="DQ983" s="35"/>
      <c r="DR983" s="35"/>
      <c r="DS983" s="35"/>
      <c r="DT983" s="35"/>
      <c r="DU983" s="35"/>
      <c r="DV983" s="35"/>
      <c r="DW983" s="35"/>
      <c r="DX983" s="35"/>
      <c r="DY983" s="35"/>
      <c r="DZ983" s="35"/>
      <c r="EA983" s="35"/>
      <c r="EB983" s="35"/>
      <c r="EC983" s="35"/>
      <c r="ED983" s="35"/>
      <c r="EE983" s="35"/>
      <c r="EF983" s="35"/>
      <c r="EG983" s="35"/>
      <c r="EH983" s="35"/>
      <c r="EI983" s="35"/>
      <c r="EJ983" s="35"/>
      <c r="EK983" s="35"/>
      <c r="EL983" s="35"/>
      <c r="EM983" s="35"/>
      <c r="EN983" s="35"/>
      <c r="EO983" s="35"/>
      <c r="EP983" s="35"/>
      <c r="EQ983" s="35"/>
      <c r="ER983" s="35"/>
      <c r="ES983" s="35"/>
      <c r="ET983" s="35"/>
      <c r="EU983" s="35"/>
      <c r="EV983" s="35"/>
      <c r="EW983" s="35"/>
      <c r="EX983" s="35"/>
      <c r="EY983" s="35"/>
      <c r="EZ983" s="35"/>
      <c r="FA983" s="35"/>
      <c r="FB983" s="35"/>
      <c r="FC983" s="35"/>
      <c r="FD983" s="35"/>
      <c r="FE983" s="35"/>
      <c r="FF983" s="35"/>
      <c r="FG983" s="35"/>
      <c r="FH983" s="35"/>
      <c r="FI983" s="35"/>
      <c r="FJ983" s="35"/>
      <c r="FK983" s="35"/>
      <c r="FL983" s="35"/>
      <c r="FM983" s="35"/>
      <c r="FN983" s="35"/>
      <c r="FO983" s="35"/>
      <c r="FP983" s="35"/>
      <c r="FQ983" s="35"/>
      <c r="FR983" s="35"/>
      <c r="FS983" s="35"/>
      <c r="FT983" s="35"/>
      <c r="FU983" s="35"/>
      <c r="FV983" s="35"/>
      <c r="FW983" s="35"/>
      <c r="FX983" s="35"/>
      <c r="FY983" s="35"/>
      <c r="FZ983" s="35"/>
      <c r="GA983" s="35"/>
      <c r="GB983" s="35"/>
      <c r="GC983" s="35"/>
      <c r="GD983" s="35"/>
      <c r="GE983" s="35"/>
      <c r="GF983" s="35"/>
      <c r="GG983" s="35"/>
      <c r="GH983" s="35"/>
      <c r="GI983" s="35"/>
      <c r="GJ983" s="35"/>
      <c r="GK983" s="35"/>
      <c r="GL983" s="35"/>
      <c r="GM983" s="35"/>
      <c r="GN983" s="35"/>
      <c r="GO983" s="35"/>
      <c r="GP983" s="35"/>
      <c r="GQ983" s="35"/>
      <c r="GR983" s="35"/>
      <c r="GS983" s="35"/>
      <c r="GT983" s="35"/>
      <c r="GU983" s="35"/>
      <c r="GV983" s="35"/>
      <c r="GW983" s="35"/>
      <c r="GX983" s="35"/>
    </row>
    <row r="984" spans="1:206" x14ac:dyDescent="0.25">
      <c r="A984" s="35"/>
      <c r="B984" s="35"/>
      <c r="C984" s="35"/>
      <c r="D984" s="35"/>
      <c r="E984" s="35"/>
      <c r="F984" s="35"/>
      <c r="G984" s="35"/>
      <c r="H984" s="35"/>
      <c r="I984" s="35"/>
      <c r="J984" s="35"/>
      <c r="K984" s="35"/>
      <c r="L984" s="35"/>
      <c r="M984" s="35"/>
      <c r="N984" s="35"/>
      <c r="O984" s="35"/>
      <c r="P984" s="35"/>
      <c r="Q984" s="35"/>
      <c r="R984" s="35"/>
      <c r="S984" s="35"/>
      <c r="T984" s="35"/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35"/>
      <c r="AO984" s="35"/>
      <c r="AP984" s="35"/>
      <c r="AQ984" s="35"/>
      <c r="AR984" s="35"/>
      <c r="AS984" s="35"/>
      <c r="AT984" s="35"/>
      <c r="AU984" s="35"/>
      <c r="AV984" s="35"/>
      <c r="AW984" s="35"/>
      <c r="AX984" s="35"/>
      <c r="AY984" s="35"/>
      <c r="AZ984" s="35"/>
      <c r="BA984" s="35"/>
      <c r="BB984" s="35"/>
      <c r="BC984" s="35"/>
      <c r="BD984" s="35"/>
      <c r="BE984" s="35"/>
      <c r="BF984" s="35"/>
      <c r="BG984" s="35"/>
      <c r="BH984" s="35"/>
      <c r="BI984" s="35"/>
      <c r="BJ984" s="35"/>
      <c r="BK984" s="35"/>
      <c r="BL984" s="35"/>
      <c r="BM984" s="35"/>
      <c r="BN984" s="35"/>
      <c r="BO984" s="35"/>
      <c r="BP984" s="35"/>
      <c r="BQ984" s="35"/>
      <c r="BR984" s="35"/>
      <c r="BS984" s="35"/>
      <c r="BT984" s="35"/>
      <c r="BU984" s="35"/>
      <c r="BV984" s="35"/>
      <c r="BW984" s="35"/>
      <c r="BX984" s="35"/>
      <c r="BY984" s="35"/>
      <c r="BZ984" s="35"/>
      <c r="CA984" s="35"/>
      <c r="CB984" s="35"/>
      <c r="CC984" s="35"/>
      <c r="CD984" s="35"/>
      <c r="CE984" s="35"/>
      <c r="CF984" s="35"/>
      <c r="CG984" s="35"/>
      <c r="CH984" s="35"/>
      <c r="CI984" s="35"/>
      <c r="CJ984" s="35"/>
      <c r="CK984" s="35"/>
      <c r="CL984" s="35"/>
      <c r="CM984" s="35"/>
      <c r="CN984" s="35"/>
      <c r="CO984" s="35"/>
      <c r="CP984" s="35"/>
      <c r="CQ984" s="35"/>
      <c r="CR984" s="35"/>
      <c r="CS984" s="35"/>
      <c r="CT984" s="35"/>
      <c r="CU984" s="35"/>
      <c r="CV984" s="35"/>
      <c r="CW984" s="35"/>
      <c r="CX984" s="35"/>
      <c r="CY984" s="35"/>
      <c r="CZ984" s="35"/>
      <c r="DA984" s="35"/>
      <c r="DB984" s="35"/>
      <c r="DC984" s="35"/>
      <c r="DD984" s="35"/>
      <c r="DE984" s="35"/>
      <c r="DF984" s="35"/>
      <c r="DG984" s="35"/>
      <c r="DH984" s="35"/>
      <c r="DI984" s="35"/>
      <c r="DJ984" s="35"/>
      <c r="DK984" s="35"/>
      <c r="DL984" s="35"/>
      <c r="DM984" s="35"/>
      <c r="DN984" s="35"/>
      <c r="DO984" s="35"/>
      <c r="DP984" s="35"/>
      <c r="DQ984" s="35"/>
      <c r="DR984" s="35"/>
      <c r="DS984" s="35"/>
      <c r="DT984" s="35"/>
      <c r="DU984" s="35"/>
      <c r="DV984" s="35"/>
      <c r="DW984" s="35"/>
      <c r="DX984" s="35"/>
      <c r="DY984" s="35"/>
      <c r="DZ984" s="35"/>
      <c r="EA984" s="35"/>
      <c r="EB984" s="35"/>
      <c r="EC984" s="35"/>
      <c r="ED984" s="35"/>
      <c r="EE984" s="35"/>
      <c r="EF984" s="35"/>
      <c r="EG984" s="35"/>
      <c r="EH984" s="35"/>
      <c r="EI984" s="35"/>
      <c r="EJ984" s="35"/>
      <c r="EK984" s="35"/>
      <c r="EL984" s="35"/>
      <c r="EM984" s="35"/>
      <c r="EN984" s="35"/>
      <c r="EO984" s="35"/>
      <c r="EP984" s="35"/>
      <c r="EQ984" s="35"/>
      <c r="ER984" s="35"/>
      <c r="ES984" s="35"/>
      <c r="ET984" s="35"/>
      <c r="EU984" s="35"/>
      <c r="EV984" s="35"/>
      <c r="EW984" s="35"/>
      <c r="EX984" s="35"/>
      <c r="EY984" s="35"/>
      <c r="EZ984" s="35"/>
      <c r="FA984" s="35"/>
      <c r="FB984" s="35"/>
      <c r="FC984" s="35"/>
      <c r="FD984" s="35"/>
      <c r="FE984" s="35"/>
      <c r="FF984" s="35"/>
      <c r="FG984" s="35"/>
      <c r="FH984" s="35"/>
      <c r="FI984" s="35"/>
      <c r="FJ984" s="35"/>
      <c r="FK984" s="35"/>
      <c r="FL984" s="35"/>
      <c r="FM984" s="35"/>
      <c r="FN984" s="35"/>
      <c r="FO984" s="35"/>
      <c r="FP984" s="35"/>
      <c r="FQ984" s="35"/>
      <c r="FR984" s="35"/>
      <c r="FS984" s="35"/>
      <c r="FT984" s="35"/>
      <c r="FU984" s="35"/>
      <c r="FV984" s="35"/>
      <c r="FW984" s="35"/>
      <c r="FX984" s="35"/>
      <c r="FY984" s="35"/>
      <c r="FZ984" s="35"/>
      <c r="GA984" s="35"/>
      <c r="GB984" s="35"/>
      <c r="GC984" s="35"/>
      <c r="GD984" s="35"/>
      <c r="GE984" s="35"/>
      <c r="GF984" s="35"/>
      <c r="GG984" s="35"/>
      <c r="GH984" s="35"/>
      <c r="GI984" s="35"/>
      <c r="GJ984" s="35"/>
      <c r="GK984" s="35"/>
      <c r="GL984" s="35"/>
      <c r="GM984" s="35"/>
      <c r="GN984" s="35"/>
      <c r="GO984" s="35"/>
      <c r="GP984" s="35"/>
      <c r="GQ984" s="35"/>
      <c r="GR984" s="35"/>
      <c r="GS984" s="35"/>
      <c r="GT984" s="35"/>
      <c r="GU984" s="35"/>
      <c r="GV984" s="35"/>
      <c r="GW984" s="35"/>
      <c r="GX984" s="35"/>
    </row>
    <row r="985" spans="1:206" x14ac:dyDescent="0.25">
      <c r="A985" s="35"/>
      <c r="B985" s="35"/>
      <c r="C985" s="35"/>
      <c r="D985" s="35"/>
      <c r="E985" s="35"/>
      <c r="F985" s="35"/>
      <c r="G985" s="35"/>
      <c r="H985" s="35"/>
      <c r="I985" s="35"/>
      <c r="J985" s="35"/>
      <c r="K985" s="35"/>
      <c r="L985" s="35"/>
      <c r="M985" s="35"/>
      <c r="N985" s="35"/>
      <c r="O985" s="35"/>
      <c r="P985" s="35"/>
      <c r="Q985" s="35"/>
      <c r="R985" s="35"/>
      <c r="S985" s="35"/>
      <c r="T985" s="35"/>
      <c r="U985" s="35"/>
      <c r="V985" s="35"/>
      <c r="W985" s="35"/>
      <c r="X985" s="35"/>
      <c r="Y985" s="35"/>
      <c r="Z985" s="35"/>
      <c r="AA985" s="35"/>
      <c r="AB985" s="35"/>
      <c r="AC985" s="35"/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35"/>
      <c r="AO985" s="35"/>
      <c r="AP985" s="35"/>
      <c r="AQ985" s="35"/>
      <c r="AR985" s="35"/>
      <c r="AS985" s="35"/>
      <c r="AT985" s="35"/>
      <c r="AU985" s="35"/>
      <c r="AV985" s="35"/>
      <c r="AW985" s="35"/>
      <c r="AX985" s="35"/>
      <c r="AY985" s="35"/>
      <c r="AZ985" s="35"/>
      <c r="BA985" s="35"/>
      <c r="BB985" s="35"/>
      <c r="BC985" s="35"/>
      <c r="BD985" s="35"/>
      <c r="BE985" s="35"/>
      <c r="BF985" s="35"/>
      <c r="BG985" s="35"/>
      <c r="BH985" s="35"/>
      <c r="BI985" s="35"/>
      <c r="BJ985" s="35"/>
      <c r="BK985" s="35"/>
      <c r="BL985" s="35"/>
      <c r="BM985" s="35"/>
      <c r="BN985" s="35"/>
      <c r="BO985" s="35"/>
      <c r="BP985" s="35"/>
      <c r="BQ985" s="35"/>
      <c r="BR985" s="35"/>
      <c r="BS985" s="35"/>
      <c r="BT985" s="35"/>
      <c r="BU985" s="35"/>
      <c r="BV985" s="35"/>
      <c r="BW985" s="35"/>
      <c r="BX985" s="35"/>
      <c r="BY985" s="35"/>
      <c r="BZ985" s="35"/>
      <c r="CA985" s="35"/>
      <c r="CB985" s="35"/>
      <c r="CC985" s="35"/>
      <c r="CD985" s="35"/>
      <c r="CE985" s="35"/>
      <c r="CF985" s="35"/>
      <c r="CG985" s="35"/>
      <c r="CH985" s="35"/>
      <c r="CI985" s="35"/>
      <c r="CJ985" s="35"/>
      <c r="CK985" s="35"/>
      <c r="CL985" s="35"/>
      <c r="CM985" s="35"/>
      <c r="CN985" s="35"/>
      <c r="CO985" s="35"/>
      <c r="CP985" s="35"/>
      <c r="CQ985" s="35"/>
      <c r="CR985" s="35"/>
      <c r="CS985" s="35"/>
      <c r="CT985" s="35"/>
      <c r="CU985" s="35"/>
      <c r="CV985" s="35"/>
      <c r="CW985" s="35"/>
      <c r="CX985" s="35"/>
      <c r="CY985" s="35"/>
      <c r="CZ985" s="35"/>
      <c r="DA985" s="35"/>
      <c r="DB985" s="35"/>
      <c r="DC985" s="35"/>
      <c r="DD985" s="35"/>
      <c r="DE985" s="35"/>
      <c r="DF985" s="35"/>
      <c r="DG985" s="35"/>
      <c r="DH985" s="35"/>
      <c r="DI985" s="35"/>
      <c r="DJ985" s="35"/>
      <c r="DK985" s="35"/>
      <c r="DL985" s="35"/>
      <c r="DM985" s="35"/>
      <c r="DN985" s="35"/>
      <c r="DO985" s="35"/>
      <c r="DP985" s="35"/>
      <c r="DQ985" s="35"/>
      <c r="DR985" s="35"/>
      <c r="DS985" s="35"/>
      <c r="DT985" s="35"/>
      <c r="DU985" s="35"/>
      <c r="DV985" s="35"/>
      <c r="DW985" s="35"/>
      <c r="DX985" s="35"/>
      <c r="DY985" s="35"/>
      <c r="DZ985" s="35"/>
      <c r="EA985" s="35"/>
      <c r="EB985" s="35"/>
      <c r="EC985" s="35"/>
      <c r="ED985" s="35"/>
      <c r="EE985" s="35"/>
      <c r="EF985" s="35"/>
      <c r="EG985" s="35"/>
      <c r="EH985" s="35"/>
      <c r="EI985" s="35"/>
      <c r="EJ985" s="35"/>
      <c r="EK985" s="35"/>
      <c r="EL985" s="35"/>
      <c r="EM985" s="35"/>
      <c r="EN985" s="35"/>
      <c r="EO985" s="35"/>
      <c r="EP985" s="35"/>
      <c r="EQ985" s="35"/>
      <c r="ER985" s="35"/>
      <c r="ES985" s="35"/>
      <c r="ET985" s="35"/>
      <c r="EU985" s="35"/>
      <c r="EV985" s="35"/>
      <c r="EW985" s="35"/>
      <c r="EX985" s="35"/>
      <c r="EY985" s="35"/>
      <c r="EZ985" s="35"/>
      <c r="FA985" s="35"/>
      <c r="FB985" s="35"/>
      <c r="FC985" s="35"/>
      <c r="FD985" s="35"/>
      <c r="FE985" s="35"/>
      <c r="FF985" s="35"/>
      <c r="FG985" s="35"/>
      <c r="FH985" s="35"/>
      <c r="FI985" s="35"/>
      <c r="FJ985" s="35"/>
      <c r="FK985" s="35"/>
      <c r="FL985" s="35"/>
      <c r="FM985" s="35"/>
      <c r="FN985" s="35"/>
      <c r="FO985" s="35"/>
      <c r="FP985" s="35"/>
      <c r="FQ985" s="35"/>
      <c r="FR985" s="35"/>
      <c r="FS985" s="35"/>
      <c r="FT985" s="35"/>
      <c r="FU985" s="35"/>
      <c r="FV985" s="35"/>
      <c r="FW985" s="35"/>
      <c r="FX985" s="35"/>
      <c r="FY985" s="35"/>
      <c r="FZ985" s="35"/>
      <c r="GA985" s="35"/>
      <c r="GB985" s="35"/>
      <c r="GC985" s="35"/>
      <c r="GD985" s="35"/>
      <c r="GE985" s="35"/>
      <c r="GF985" s="35"/>
      <c r="GG985" s="35"/>
      <c r="GH985" s="35"/>
      <c r="GI985" s="35"/>
      <c r="GJ985" s="35"/>
      <c r="GK985" s="35"/>
      <c r="GL985" s="35"/>
      <c r="GM985" s="35"/>
      <c r="GN985" s="35"/>
      <c r="GO985" s="35"/>
      <c r="GP985" s="35"/>
      <c r="GQ985" s="35"/>
      <c r="GR985" s="35"/>
      <c r="GS985" s="35"/>
      <c r="GT985" s="35"/>
      <c r="GU985" s="35"/>
      <c r="GV985" s="35"/>
      <c r="GW985" s="35"/>
      <c r="GX985" s="35"/>
    </row>
    <row r="986" spans="1:206" x14ac:dyDescent="0.25">
      <c r="A986" s="35"/>
      <c r="B986" s="35"/>
      <c r="C986" s="35"/>
      <c r="D986" s="35"/>
      <c r="E986" s="35"/>
      <c r="F986" s="35"/>
      <c r="G986" s="35"/>
      <c r="H986" s="35"/>
      <c r="I986" s="35"/>
      <c r="J986" s="35"/>
      <c r="K986" s="35"/>
      <c r="L986" s="35"/>
      <c r="M986" s="35"/>
      <c r="N986" s="35"/>
      <c r="O986" s="35"/>
      <c r="P986" s="35"/>
      <c r="Q986" s="35"/>
      <c r="R986" s="35"/>
      <c r="S986" s="35"/>
      <c r="T986" s="35"/>
      <c r="U986" s="35"/>
      <c r="V986" s="35"/>
      <c r="W986" s="35"/>
      <c r="X986" s="35"/>
      <c r="Y986" s="35"/>
      <c r="Z986" s="35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35"/>
      <c r="AO986" s="35"/>
      <c r="AP986" s="35"/>
      <c r="AQ986" s="35"/>
      <c r="AR986" s="35"/>
      <c r="AS986" s="35"/>
      <c r="AT986" s="35"/>
      <c r="AU986" s="35"/>
      <c r="AV986" s="35"/>
      <c r="AW986" s="35"/>
      <c r="AX986" s="35"/>
      <c r="AY986" s="35"/>
      <c r="AZ986" s="35"/>
      <c r="BA986" s="35"/>
      <c r="BB986" s="35"/>
      <c r="BC986" s="35"/>
      <c r="BD986" s="35"/>
      <c r="BE986" s="35"/>
      <c r="BF986" s="35"/>
      <c r="BG986" s="35"/>
      <c r="BH986" s="35"/>
      <c r="BI986" s="35"/>
      <c r="BJ986" s="35"/>
      <c r="BK986" s="35"/>
      <c r="BL986" s="35"/>
      <c r="BM986" s="35"/>
      <c r="BN986" s="35"/>
      <c r="BO986" s="35"/>
      <c r="BP986" s="35"/>
      <c r="BQ986" s="35"/>
      <c r="BR986" s="35"/>
      <c r="BS986" s="35"/>
      <c r="BT986" s="35"/>
      <c r="BU986" s="35"/>
      <c r="BV986" s="35"/>
      <c r="BW986" s="35"/>
      <c r="BX986" s="35"/>
      <c r="BY986" s="35"/>
      <c r="BZ986" s="35"/>
      <c r="CA986" s="35"/>
      <c r="CB986" s="35"/>
      <c r="CC986" s="35"/>
      <c r="CD986" s="35"/>
      <c r="CE986" s="35"/>
      <c r="CF986" s="35"/>
      <c r="CG986" s="35"/>
      <c r="CH986" s="35"/>
      <c r="CI986" s="35"/>
      <c r="CJ986" s="35"/>
      <c r="CK986" s="35"/>
      <c r="CL986" s="35"/>
      <c r="CM986" s="35"/>
      <c r="CN986" s="35"/>
      <c r="CO986" s="35"/>
      <c r="CP986" s="35"/>
      <c r="CQ986" s="35"/>
      <c r="CR986" s="35"/>
      <c r="CS986" s="35"/>
      <c r="CT986" s="35"/>
      <c r="CU986" s="35"/>
      <c r="CV986" s="35"/>
      <c r="CW986" s="35"/>
      <c r="CX986" s="35"/>
      <c r="CY986" s="35"/>
      <c r="CZ986" s="35"/>
      <c r="DA986" s="35"/>
      <c r="DB986" s="35"/>
      <c r="DC986" s="35"/>
      <c r="DD986" s="35"/>
      <c r="DE986" s="35"/>
      <c r="DF986" s="35"/>
      <c r="DG986" s="35"/>
      <c r="DH986" s="35"/>
      <c r="DI986" s="35"/>
      <c r="DJ986" s="35"/>
      <c r="DK986" s="35"/>
      <c r="DL986" s="35"/>
      <c r="DM986" s="35"/>
      <c r="DN986" s="35"/>
      <c r="DO986" s="35"/>
      <c r="DP986" s="35"/>
      <c r="DQ986" s="35"/>
      <c r="DR986" s="35"/>
      <c r="DS986" s="35"/>
      <c r="DT986" s="35"/>
      <c r="DU986" s="35"/>
      <c r="DV986" s="35"/>
      <c r="DW986" s="35"/>
      <c r="DX986" s="35"/>
      <c r="DY986" s="35"/>
      <c r="DZ986" s="35"/>
      <c r="EA986" s="35"/>
      <c r="EB986" s="35"/>
      <c r="EC986" s="35"/>
      <c r="ED986" s="35"/>
      <c r="EE986" s="35"/>
      <c r="EF986" s="35"/>
      <c r="EG986" s="35"/>
      <c r="EH986" s="35"/>
      <c r="EI986" s="35"/>
      <c r="EJ986" s="35"/>
      <c r="EK986" s="35"/>
      <c r="EL986" s="35"/>
      <c r="EM986" s="35"/>
      <c r="EN986" s="35"/>
      <c r="EO986" s="35"/>
      <c r="EP986" s="35"/>
      <c r="EQ986" s="35"/>
      <c r="ER986" s="35"/>
      <c r="ES986" s="35"/>
      <c r="ET986" s="35"/>
      <c r="EU986" s="35"/>
      <c r="EV986" s="35"/>
      <c r="EW986" s="35"/>
      <c r="EX986" s="35"/>
      <c r="EY986" s="35"/>
      <c r="EZ986" s="35"/>
      <c r="FA986" s="35"/>
      <c r="FB986" s="35"/>
      <c r="FC986" s="35"/>
      <c r="FD986" s="35"/>
      <c r="FE986" s="35"/>
      <c r="FF986" s="35"/>
      <c r="FG986" s="35"/>
      <c r="FH986" s="35"/>
      <c r="FI986" s="35"/>
      <c r="FJ986" s="35"/>
      <c r="FK986" s="35"/>
      <c r="FL986" s="35"/>
      <c r="FM986" s="35"/>
      <c r="FN986" s="35"/>
      <c r="FO986" s="35"/>
      <c r="FP986" s="35"/>
      <c r="FQ986" s="35"/>
      <c r="FR986" s="35"/>
      <c r="FS986" s="35"/>
      <c r="FT986" s="35"/>
      <c r="FU986" s="35"/>
      <c r="FV986" s="35"/>
      <c r="FW986" s="35"/>
      <c r="FX986" s="35"/>
      <c r="FY986" s="35"/>
      <c r="FZ986" s="35"/>
      <c r="GA986" s="35"/>
      <c r="GB986" s="35"/>
      <c r="GC986" s="35"/>
      <c r="GD986" s="35"/>
      <c r="GE986" s="35"/>
      <c r="GF986" s="35"/>
      <c r="GG986" s="35"/>
      <c r="GH986" s="35"/>
      <c r="GI986" s="35"/>
      <c r="GJ986" s="35"/>
      <c r="GK986" s="35"/>
      <c r="GL986" s="35"/>
      <c r="GM986" s="35"/>
      <c r="GN986" s="35"/>
      <c r="GO986" s="35"/>
      <c r="GP986" s="35"/>
      <c r="GQ986" s="35"/>
      <c r="GR986" s="35"/>
      <c r="GS986" s="35"/>
      <c r="GT986" s="35"/>
      <c r="GU986" s="35"/>
      <c r="GV986" s="35"/>
      <c r="GW986" s="35"/>
      <c r="GX986" s="35"/>
    </row>
    <row r="987" spans="1:206" x14ac:dyDescent="0.25">
      <c r="A987" s="35"/>
      <c r="B987" s="35"/>
      <c r="C987" s="35"/>
      <c r="D987" s="35"/>
      <c r="E987" s="35"/>
      <c r="F987" s="35"/>
      <c r="G987" s="35"/>
      <c r="H987" s="35"/>
      <c r="I987" s="35"/>
      <c r="J987" s="35"/>
      <c r="K987" s="35"/>
      <c r="L987" s="35"/>
      <c r="M987" s="35"/>
      <c r="N987" s="35"/>
      <c r="O987" s="35"/>
      <c r="P987" s="35"/>
      <c r="Q987" s="35"/>
      <c r="R987" s="35"/>
      <c r="S987" s="35"/>
      <c r="T987" s="35"/>
      <c r="U987" s="35"/>
      <c r="V987" s="35"/>
      <c r="W987" s="35"/>
      <c r="X987" s="35"/>
      <c r="Y987" s="35"/>
      <c r="Z987" s="35"/>
      <c r="AA987" s="35"/>
      <c r="AB987" s="35"/>
      <c r="AC987" s="35"/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35"/>
      <c r="AO987" s="35"/>
      <c r="AP987" s="35"/>
      <c r="AQ987" s="35"/>
      <c r="AR987" s="35"/>
      <c r="AS987" s="35"/>
      <c r="AT987" s="35"/>
      <c r="AU987" s="35"/>
      <c r="AV987" s="35"/>
      <c r="AW987" s="35"/>
      <c r="AX987" s="35"/>
      <c r="AY987" s="35"/>
      <c r="AZ987" s="35"/>
      <c r="BA987" s="35"/>
      <c r="BB987" s="35"/>
      <c r="BC987" s="35"/>
      <c r="BD987" s="35"/>
      <c r="BE987" s="35"/>
      <c r="BF987" s="35"/>
      <c r="BG987" s="35"/>
      <c r="BH987" s="35"/>
      <c r="BI987" s="35"/>
      <c r="BJ987" s="35"/>
      <c r="BK987" s="35"/>
      <c r="BL987" s="35"/>
      <c r="BM987" s="35"/>
      <c r="BN987" s="35"/>
      <c r="BO987" s="35"/>
      <c r="BP987" s="35"/>
      <c r="BQ987" s="35"/>
      <c r="BR987" s="35"/>
      <c r="BS987" s="35"/>
      <c r="BT987" s="35"/>
      <c r="BU987" s="35"/>
      <c r="BV987" s="35"/>
      <c r="BW987" s="35"/>
      <c r="BX987" s="35"/>
      <c r="BY987" s="35"/>
      <c r="BZ987" s="35"/>
      <c r="CA987" s="35"/>
      <c r="CB987" s="35"/>
      <c r="CC987" s="35"/>
      <c r="CD987" s="35"/>
      <c r="CE987" s="35"/>
      <c r="CF987" s="35"/>
      <c r="CG987" s="35"/>
      <c r="CH987" s="35"/>
      <c r="CI987" s="35"/>
      <c r="CJ987" s="35"/>
      <c r="CK987" s="35"/>
      <c r="CL987" s="35"/>
      <c r="CM987" s="35"/>
      <c r="CN987" s="35"/>
      <c r="CO987" s="35"/>
      <c r="CP987" s="35"/>
      <c r="CQ987" s="35"/>
      <c r="CR987" s="35"/>
      <c r="CS987" s="35"/>
      <c r="CT987" s="35"/>
      <c r="CU987" s="35"/>
      <c r="CV987" s="35"/>
      <c r="CW987" s="35"/>
      <c r="CX987" s="35"/>
      <c r="CY987" s="35"/>
      <c r="CZ987" s="35"/>
      <c r="DA987" s="35"/>
      <c r="DB987" s="35"/>
      <c r="DC987" s="35"/>
      <c r="DD987" s="35"/>
      <c r="DE987" s="35"/>
      <c r="DF987" s="35"/>
      <c r="DG987" s="35"/>
      <c r="DH987" s="35"/>
      <c r="DI987" s="35"/>
      <c r="DJ987" s="35"/>
      <c r="DK987" s="35"/>
      <c r="DL987" s="35"/>
      <c r="DM987" s="35"/>
      <c r="DN987" s="35"/>
      <c r="DO987" s="35"/>
      <c r="DP987" s="35"/>
      <c r="DQ987" s="35"/>
      <c r="DR987" s="35"/>
      <c r="DS987" s="35"/>
      <c r="DT987" s="35"/>
      <c r="DU987" s="35"/>
      <c r="DV987" s="35"/>
      <c r="DW987" s="35"/>
      <c r="DX987" s="35"/>
      <c r="DY987" s="35"/>
      <c r="DZ987" s="35"/>
      <c r="EA987" s="35"/>
      <c r="EB987" s="35"/>
      <c r="EC987" s="35"/>
      <c r="ED987" s="35"/>
      <c r="EE987" s="35"/>
      <c r="EF987" s="35"/>
      <c r="EG987" s="35"/>
      <c r="EH987" s="35"/>
      <c r="EI987" s="35"/>
      <c r="EJ987" s="35"/>
      <c r="EK987" s="35"/>
      <c r="EL987" s="35"/>
      <c r="EM987" s="35"/>
      <c r="EN987" s="35"/>
      <c r="EO987" s="35"/>
      <c r="EP987" s="35"/>
      <c r="EQ987" s="35"/>
      <c r="ER987" s="35"/>
      <c r="ES987" s="35"/>
      <c r="ET987" s="35"/>
      <c r="EU987" s="35"/>
      <c r="EV987" s="35"/>
      <c r="EW987" s="35"/>
      <c r="EX987" s="35"/>
      <c r="EY987" s="35"/>
      <c r="EZ987" s="35"/>
      <c r="FA987" s="35"/>
      <c r="FB987" s="35"/>
      <c r="FC987" s="35"/>
      <c r="FD987" s="35"/>
      <c r="FE987" s="35"/>
      <c r="FF987" s="35"/>
      <c r="FG987" s="35"/>
      <c r="FH987" s="35"/>
      <c r="FI987" s="35"/>
      <c r="FJ987" s="35"/>
      <c r="FK987" s="35"/>
      <c r="FL987" s="35"/>
      <c r="FM987" s="35"/>
      <c r="FN987" s="35"/>
      <c r="FO987" s="35"/>
      <c r="FP987" s="35"/>
      <c r="FQ987" s="35"/>
      <c r="FR987" s="35"/>
      <c r="FS987" s="35"/>
      <c r="FT987" s="35"/>
      <c r="FU987" s="35"/>
      <c r="FV987" s="35"/>
      <c r="FW987" s="35"/>
      <c r="FX987" s="35"/>
      <c r="FY987" s="35"/>
      <c r="FZ987" s="35"/>
      <c r="GA987" s="35"/>
      <c r="GB987" s="35"/>
      <c r="GC987" s="35"/>
      <c r="GD987" s="35"/>
      <c r="GE987" s="35"/>
      <c r="GF987" s="35"/>
      <c r="GG987" s="35"/>
      <c r="GH987" s="35"/>
      <c r="GI987" s="35"/>
      <c r="GJ987" s="35"/>
      <c r="GK987" s="35"/>
      <c r="GL987" s="35"/>
      <c r="GM987" s="35"/>
      <c r="GN987" s="35"/>
      <c r="GO987" s="35"/>
      <c r="GP987" s="35"/>
      <c r="GQ987" s="35"/>
      <c r="GR987" s="35"/>
      <c r="GS987" s="35"/>
      <c r="GT987" s="35"/>
      <c r="GU987" s="35"/>
      <c r="GV987" s="35"/>
      <c r="GW987" s="35"/>
      <c r="GX987" s="35"/>
    </row>
    <row r="988" spans="1:206" x14ac:dyDescent="0.25">
      <c r="A988" s="35"/>
      <c r="B988" s="35"/>
      <c r="C988" s="35"/>
      <c r="D988" s="35"/>
      <c r="E988" s="35"/>
      <c r="F988" s="35"/>
      <c r="G988" s="35"/>
      <c r="H988" s="35"/>
      <c r="I988" s="35"/>
      <c r="J988" s="35"/>
      <c r="K988" s="35"/>
      <c r="L988" s="35"/>
      <c r="M988" s="35"/>
      <c r="N988" s="35"/>
      <c r="O988" s="35"/>
      <c r="P988" s="35"/>
      <c r="Q988" s="35"/>
      <c r="R988" s="35"/>
      <c r="S988" s="35"/>
      <c r="T988" s="35"/>
      <c r="U988" s="35"/>
      <c r="V988" s="35"/>
      <c r="W988" s="35"/>
      <c r="X988" s="35"/>
      <c r="Y988" s="35"/>
      <c r="Z988" s="35"/>
      <c r="AA988" s="35"/>
      <c r="AB988" s="35"/>
      <c r="AC988" s="35"/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35"/>
      <c r="AO988" s="35"/>
      <c r="AP988" s="35"/>
      <c r="AQ988" s="35"/>
      <c r="AR988" s="35"/>
      <c r="AS988" s="35"/>
      <c r="AT988" s="35"/>
      <c r="AU988" s="35"/>
      <c r="AV988" s="35"/>
      <c r="AW988" s="35"/>
      <c r="AX988" s="35"/>
      <c r="AY988" s="35"/>
      <c r="AZ988" s="35"/>
      <c r="BA988" s="35"/>
      <c r="BB988" s="35"/>
      <c r="BC988" s="35"/>
      <c r="BD988" s="35"/>
      <c r="BE988" s="35"/>
      <c r="BF988" s="35"/>
      <c r="BG988" s="35"/>
      <c r="BH988" s="35"/>
      <c r="BI988" s="35"/>
      <c r="BJ988" s="35"/>
      <c r="BK988" s="35"/>
      <c r="BL988" s="35"/>
      <c r="BM988" s="35"/>
      <c r="BN988" s="35"/>
      <c r="BO988" s="35"/>
      <c r="BP988" s="35"/>
      <c r="BQ988" s="35"/>
      <c r="BR988" s="35"/>
      <c r="BS988" s="35"/>
      <c r="BT988" s="35"/>
      <c r="BU988" s="35"/>
      <c r="BV988" s="35"/>
      <c r="BW988" s="35"/>
      <c r="BX988" s="35"/>
      <c r="BY988" s="35"/>
      <c r="BZ988" s="35"/>
      <c r="CA988" s="35"/>
      <c r="CB988" s="35"/>
      <c r="CC988" s="35"/>
      <c r="CD988" s="35"/>
      <c r="CE988" s="35"/>
      <c r="CF988" s="35"/>
      <c r="CG988" s="35"/>
      <c r="CH988" s="35"/>
      <c r="CI988" s="35"/>
      <c r="CJ988" s="35"/>
      <c r="CK988" s="35"/>
      <c r="CL988" s="35"/>
      <c r="CM988" s="35"/>
      <c r="CN988" s="35"/>
      <c r="CO988" s="35"/>
      <c r="CP988" s="35"/>
      <c r="CQ988" s="35"/>
      <c r="CR988" s="35"/>
      <c r="CS988" s="35"/>
      <c r="CT988" s="35"/>
      <c r="CU988" s="35"/>
      <c r="CV988" s="35"/>
      <c r="CW988" s="35"/>
      <c r="CX988" s="35"/>
      <c r="CY988" s="35"/>
      <c r="CZ988" s="35"/>
      <c r="DA988" s="35"/>
      <c r="DB988" s="35"/>
      <c r="DC988" s="35"/>
      <c r="DD988" s="35"/>
      <c r="DE988" s="35"/>
      <c r="DF988" s="35"/>
      <c r="DG988" s="35"/>
      <c r="DH988" s="35"/>
      <c r="DI988" s="35"/>
      <c r="DJ988" s="35"/>
      <c r="DK988" s="35"/>
      <c r="DL988" s="35"/>
      <c r="DM988" s="35"/>
      <c r="DN988" s="35"/>
      <c r="DO988" s="35"/>
      <c r="DP988" s="35"/>
      <c r="DQ988" s="35"/>
      <c r="DR988" s="35"/>
      <c r="DS988" s="35"/>
      <c r="DT988" s="35"/>
      <c r="DU988" s="35"/>
      <c r="DV988" s="35"/>
      <c r="DW988" s="35"/>
      <c r="DX988" s="35"/>
      <c r="DY988" s="35"/>
      <c r="DZ988" s="35"/>
      <c r="EA988" s="35"/>
      <c r="EB988" s="35"/>
      <c r="EC988" s="35"/>
      <c r="ED988" s="35"/>
      <c r="EE988" s="35"/>
      <c r="EF988" s="35"/>
      <c r="EG988" s="35"/>
      <c r="EH988" s="35"/>
      <c r="EI988" s="35"/>
      <c r="EJ988" s="35"/>
      <c r="EK988" s="35"/>
      <c r="EL988" s="35"/>
      <c r="EM988" s="35"/>
      <c r="EN988" s="35"/>
      <c r="EO988" s="35"/>
      <c r="EP988" s="35"/>
      <c r="EQ988" s="35"/>
      <c r="ER988" s="35"/>
      <c r="ES988" s="35"/>
      <c r="ET988" s="35"/>
      <c r="EU988" s="35"/>
      <c r="EV988" s="35"/>
      <c r="EW988" s="35"/>
      <c r="EX988" s="35"/>
      <c r="EY988" s="35"/>
      <c r="EZ988" s="35"/>
      <c r="FA988" s="35"/>
      <c r="FB988" s="35"/>
      <c r="FC988" s="35"/>
      <c r="FD988" s="35"/>
      <c r="FE988" s="35"/>
      <c r="FF988" s="35"/>
      <c r="FG988" s="35"/>
      <c r="FH988" s="35"/>
      <c r="FI988" s="35"/>
      <c r="FJ988" s="35"/>
      <c r="FK988" s="35"/>
      <c r="FL988" s="35"/>
      <c r="FM988" s="35"/>
      <c r="FN988" s="35"/>
      <c r="FO988" s="35"/>
      <c r="FP988" s="35"/>
      <c r="FQ988" s="35"/>
      <c r="FR988" s="35"/>
      <c r="FS988" s="35"/>
      <c r="FT988" s="35"/>
      <c r="FU988" s="35"/>
      <c r="FV988" s="35"/>
      <c r="FW988" s="35"/>
      <c r="FX988" s="35"/>
      <c r="FY988" s="35"/>
      <c r="FZ988" s="35"/>
      <c r="GA988" s="35"/>
      <c r="GB988" s="35"/>
      <c r="GC988" s="35"/>
      <c r="GD988" s="35"/>
      <c r="GE988" s="35"/>
      <c r="GF988" s="35"/>
      <c r="GG988" s="35"/>
      <c r="GH988" s="35"/>
      <c r="GI988" s="35"/>
      <c r="GJ988" s="35"/>
      <c r="GK988" s="35"/>
      <c r="GL988" s="35"/>
      <c r="GM988" s="35"/>
      <c r="GN988" s="35"/>
      <c r="GO988" s="35"/>
      <c r="GP988" s="35"/>
      <c r="GQ988" s="35"/>
      <c r="GR988" s="35"/>
      <c r="GS988" s="35"/>
      <c r="GT988" s="35"/>
      <c r="GU988" s="35"/>
      <c r="GV988" s="35"/>
      <c r="GW988" s="35"/>
      <c r="GX988" s="35"/>
    </row>
    <row r="989" spans="1:206" x14ac:dyDescent="0.25">
      <c r="A989" s="35"/>
      <c r="B989" s="35"/>
      <c r="C989" s="35"/>
      <c r="D989" s="35"/>
      <c r="E989" s="35"/>
      <c r="F989" s="35"/>
      <c r="G989" s="35"/>
      <c r="H989" s="35"/>
      <c r="I989" s="35"/>
      <c r="J989" s="35"/>
      <c r="K989" s="35"/>
      <c r="L989" s="35"/>
      <c r="M989" s="35"/>
      <c r="N989" s="35"/>
      <c r="O989" s="35"/>
      <c r="P989" s="35"/>
      <c r="Q989" s="35"/>
      <c r="R989" s="35"/>
      <c r="S989" s="35"/>
      <c r="T989" s="35"/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35"/>
      <c r="AO989" s="35"/>
      <c r="AP989" s="35"/>
      <c r="AQ989" s="35"/>
      <c r="AR989" s="35"/>
      <c r="AS989" s="35"/>
      <c r="AT989" s="35"/>
      <c r="AU989" s="35"/>
      <c r="AV989" s="35"/>
      <c r="AW989" s="35"/>
      <c r="AX989" s="35"/>
      <c r="AY989" s="35"/>
      <c r="AZ989" s="35"/>
      <c r="BA989" s="35"/>
      <c r="BB989" s="35"/>
      <c r="BC989" s="35"/>
      <c r="BD989" s="35"/>
      <c r="BE989" s="35"/>
      <c r="BF989" s="35"/>
      <c r="BG989" s="35"/>
      <c r="BH989" s="35"/>
      <c r="BI989" s="35"/>
      <c r="BJ989" s="35"/>
      <c r="BK989" s="35"/>
      <c r="BL989" s="35"/>
      <c r="BM989" s="35"/>
      <c r="BN989" s="35"/>
      <c r="BO989" s="35"/>
      <c r="BP989" s="35"/>
      <c r="BQ989" s="35"/>
      <c r="BR989" s="35"/>
      <c r="BS989" s="35"/>
      <c r="BT989" s="35"/>
      <c r="BU989" s="35"/>
      <c r="BV989" s="35"/>
      <c r="BW989" s="35"/>
      <c r="BX989" s="35"/>
      <c r="BY989" s="35"/>
      <c r="BZ989" s="35"/>
      <c r="CA989" s="35"/>
      <c r="CB989" s="35"/>
      <c r="CC989" s="35"/>
      <c r="CD989" s="35"/>
      <c r="CE989" s="35"/>
      <c r="CF989" s="35"/>
      <c r="CG989" s="35"/>
      <c r="CH989" s="35"/>
      <c r="CI989" s="35"/>
      <c r="CJ989" s="35"/>
      <c r="CK989" s="35"/>
      <c r="CL989" s="35"/>
      <c r="CM989" s="35"/>
      <c r="CN989" s="35"/>
      <c r="CO989" s="35"/>
      <c r="CP989" s="35"/>
      <c r="CQ989" s="35"/>
      <c r="CR989" s="35"/>
      <c r="CS989" s="35"/>
      <c r="CT989" s="35"/>
      <c r="CU989" s="35"/>
      <c r="CV989" s="35"/>
      <c r="CW989" s="35"/>
      <c r="CX989" s="35"/>
      <c r="CY989" s="35"/>
      <c r="CZ989" s="35"/>
      <c r="DA989" s="35"/>
      <c r="DB989" s="35"/>
      <c r="DC989" s="35"/>
      <c r="DD989" s="35"/>
      <c r="DE989" s="35"/>
      <c r="DF989" s="35"/>
      <c r="DG989" s="35"/>
      <c r="DH989" s="35"/>
      <c r="DI989" s="35"/>
      <c r="DJ989" s="35"/>
      <c r="DK989" s="35"/>
      <c r="DL989" s="35"/>
      <c r="DM989" s="35"/>
      <c r="DN989" s="35"/>
      <c r="DO989" s="35"/>
      <c r="DP989" s="35"/>
      <c r="DQ989" s="35"/>
      <c r="DR989" s="35"/>
      <c r="DS989" s="35"/>
      <c r="DT989" s="35"/>
      <c r="DU989" s="35"/>
      <c r="DV989" s="35"/>
      <c r="DW989" s="35"/>
      <c r="DX989" s="35"/>
      <c r="DY989" s="35"/>
      <c r="DZ989" s="35"/>
      <c r="EA989" s="35"/>
      <c r="EB989" s="35"/>
      <c r="EC989" s="35"/>
      <c r="ED989" s="35"/>
      <c r="EE989" s="35"/>
      <c r="EF989" s="35"/>
      <c r="EG989" s="35"/>
      <c r="EH989" s="35"/>
      <c r="EI989" s="35"/>
      <c r="EJ989" s="35"/>
      <c r="EK989" s="35"/>
      <c r="EL989" s="35"/>
      <c r="EM989" s="35"/>
      <c r="EN989" s="35"/>
      <c r="EO989" s="35"/>
      <c r="EP989" s="35"/>
      <c r="EQ989" s="35"/>
      <c r="ER989" s="35"/>
      <c r="ES989" s="35"/>
      <c r="ET989" s="35"/>
      <c r="EU989" s="35"/>
      <c r="EV989" s="35"/>
      <c r="EW989" s="35"/>
      <c r="EX989" s="35"/>
      <c r="EY989" s="35"/>
      <c r="EZ989" s="35"/>
      <c r="FA989" s="35"/>
      <c r="FB989" s="35"/>
      <c r="FC989" s="35"/>
      <c r="FD989" s="35"/>
      <c r="FE989" s="35"/>
      <c r="FF989" s="35"/>
      <c r="FG989" s="35"/>
      <c r="FH989" s="35"/>
      <c r="FI989" s="35"/>
      <c r="FJ989" s="35"/>
      <c r="FK989" s="35"/>
      <c r="FL989" s="35"/>
      <c r="FM989" s="35"/>
      <c r="FN989" s="35"/>
      <c r="FO989" s="35"/>
      <c r="FP989" s="35"/>
      <c r="FQ989" s="35"/>
      <c r="FR989" s="35"/>
      <c r="FS989" s="35"/>
      <c r="FT989" s="35"/>
      <c r="FU989" s="35"/>
      <c r="FV989" s="35"/>
      <c r="FW989" s="35"/>
      <c r="FX989" s="35"/>
      <c r="FY989" s="35"/>
      <c r="FZ989" s="35"/>
      <c r="GA989" s="35"/>
      <c r="GB989" s="35"/>
      <c r="GC989" s="35"/>
      <c r="GD989" s="35"/>
      <c r="GE989" s="35"/>
      <c r="GF989" s="35"/>
      <c r="GG989" s="35"/>
      <c r="GH989" s="35"/>
      <c r="GI989" s="35"/>
      <c r="GJ989" s="35"/>
      <c r="GK989" s="35"/>
      <c r="GL989" s="35"/>
      <c r="GM989" s="35"/>
      <c r="GN989" s="35"/>
      <c r="GO989" s="35"/>
      <c r="GP989" s="35"/>
      <c r="GQ989" s="35"/>
      <c r="GR989" s="35"/>
      <c r="GS989" s="35"/>
      <c r="GT989" s="35"/>
      <c r="GU989" s="35"/>
      <c r="GV989" s="35"/>
      <c r="GW989" s="35"/>
      <c r="GX989" s="35"/>
    </row>
    <row r="990" spans="1:206" x14ac:dyDescent="0.25">
      <c r="A990" s="35"/>
      <c r="B990" s="35"/>
      <c r="C990" s="35"/>
      <c r="D990" s="35"/>
      <c r="E990" s="35"/>
      <c r="F990" s="35"/>
      <c r="G990" s="35"/>
      <c r="H990" s="35"/>
      <c r="I990" s="35"/>
      <c r="J990" s="35"/>
      <c r="K990" s="35"/>
      <c r="L990" s="35"/>
      <c r="M990" s="35"/>
      <c r="N990" s="35"/>
      <c r="O990" s="35"/>
      <c r="P990" s="35"/>
      <c r="Q990" s="35"/>
      <c r="R990" s="35"/>
      <c r="S990" s="35"/>
      <c r="T990" s="35"/>
      <c r="U990" s="35"/>
      <c r="V990" s="35"/>
      <c r="W990" s="35"/>
      <c r="X990" s="35"/>
      <c r="Y990" s="35"/>
      <c r="Z990" s="35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35"/>
      <c r="AO990" s="35"/>
      <c r="AP990" s="35"/>
      <c r="AQ990" s="35"/>
      <c r="AR990" s="35"/>
      <c r="AS990" s="35"/>
      <c r="AT990" s="35"/>
      <c r="AU990" s="35"/>
      <c r="AV990" s="35"/>
      <c r="AW990" s="35"/>
      <c r="AX990" s="35"/>
      <c r="AY990" s="35"/>
      <c r="AZ990" s="35"/>
      <c r="BA990" s="35"/>
      <c r="BB990" s="35"/>
      <c r="BC990" s="35"/>
      <c r="BD990" s="35"/>
      <c r="BE990" s="35"/>
      <c r="BF990" s="35"/>
      <c r="BG990" s="35"/>
      <c r="BH990" s="35"/>
      <c r="BI990" s="35"/>
      <c r="BJ990" s="35"/>
      <c r="BK990" s="35"/>
      <c r="BL990" s="35"/>
      <c r="BM990" s="35"/>
      <c r="BN990" s="35"/>
      <c r="BO990" s="35"/>
      <c r="BP990" s="35"/>
      <c r="BQ990" s="35"/>
      <c r="BR990" s="35"/>
      <c r="BS990" s="35"/>
      <c r="BT990" s="35"/>
      <c r="BU990" s="35"/>
      <c r="BV990" s="35"/>
      <c r="BW990" s="35"/>
      <c r="BX990" s="35"/>
      <c r="BY990" s="35"/>
      <c r="BZ990" s="35"/>
      <c r="CA990" s="35"/>
      <c r="CB990" s="35"/>
      <c r="CC990" s="35"/>
      <c r="CD990" s="35"/>
      <c r="CE990" s="35"/>
      <c r="CF990" s="35"/>
      <c r="CG990" s="35"/>
      <c r="CH990" s="35"/>
      <c r="CI990" s="35"/>
      <c r="CJ990" s="35"/>
      <c r="CK990" s="35"/>
      <c r="CL990" s="35"/>
      <c r="CM990" s="35"/>
      <c r="CN990" s="35"/>
      <c r="CO990" s="35"/>
      <c r="CP990" s="35"/>
      <c r="CQ990" s="35"/>
      <c r="CR990" s="35"/>
      <c r="CS990" s="35"/>
      <c r="CT990" s="35"/>
      <c r="CU990" s="35"/>
      <c r="CV990" s="35"/>
      <c r="CW990" s="35"/>
      <c r="CX990" s="35"/>
      <c r="CY990" s="35"/>
      <c r="CZ990" s="35"/>
      <c r="DA990" s="35"/>
      <c r="DB990" s="35"/>
      <c r="DC990" s="35"/>
      <c r="DD990" s="35"/>
      <c r="DE990" s="35"/>
      <c r="DF990" s="35"/>
      <c r="DG990" s="35"/>
      <c r="DH990" s="35"/>
      <c r="DI990" s="35"/>
      <c r="DJ990" s="35"/>
      <c r="DK990" s="35"/>
      <c r="DL990" s="35"/>
      <c r="DM990" s="35"/>
      <c r="DN990" s="35"/>
      <c r="DO990" s="35"/>
      <c r="DP990" s="35"/>
      <c r="DQ990" s="35"/>
      <c r="DR990" s="35"/>
      <c r="DS990" s="35"/>
      <c r="DT990" s="35"/>
      <c r="DU990" s="35"/>
      <c r="DV990" s="35"/>
      <c r="DW990" s="35"/>
      <c r="DX990" s="35"/>
      <c r="DY990" s="35"/>
      <c r="DZ990" s="35"/>
      <c r="EA990" s="35"/>
      <c r="EB990" s="35"/>
      <c r="EC990" s="35"/>
      <c r="ED990" s="35"/>
      <c r="EE990" s="35"/>
      <c r="EF990" s="35"/>
      <c r="EG990" s="35"/>
      <c r="EH990" s="35"/>
      <c r="EI990" s="35"/>
      <c r="EJ990" s="35"/>
      <c r="EK990" s="35"/>
      <c r="EL990" s="35"/>
      <c r="EM990" s="35"/>
      <c r="EN990" s="35"/>
      <c r="EO990" s="35"/>
      <c r="EP990" s="35"/>
      <c r="EQ990" s="35"/>
      <c r="ER990" s="35"/>
      <c r="ES990" s="35"/>
      <c r="ET990" s="35"/>
      <c r="EU990" s="35"/>
      <c r="EV990" s="35"/>
      <c r="EW990" s="35"/>
      <c r="EX990" s="35"/>
      <c r="EY990" s="35"/>
      <c r="EZ990" s="35"/>
      <c r="FA990" s="35"/>
      <c r="FB990" s="35"/>
      <c r="FC990" s="35"/>
      <c r="FD990" s="35"/>
      <c r="FE990" s="35"/>
      <c r="FF990" s="35"/>
      <c r="FG990" s="35"/>
      <c r="FH990" s="35"/>
      <c r="FI990" s="35"/>
      <c r="FJ990" s="35"/>
      <c r="FK990" s="35"/>
      <c r="FL990" s="35"/>
      <c r="FM990" s="35"/>
      <c r="FN990" s="35"/>
      <c r="FO990" s="35"/>
      <c r="FP990" s="35"/>
      <c r="FQ990" s="35"/>
      <c r="FR990" s="35"/>
      <c r="FS990" s="35"/>
      <c r="FT990" s="35"/>
      <c r="FU990" s="35"/>
      <c r="FV990" s="35"/>
      <c r="FW990" s="35"/>
      <c r="FX990" s="35"/>
      <c r="FY990" s="35"/>
      <c r="FZ990" s="35"/>
      <c r="GA990" s="35"/>
      <c r="GB990" s="35"/>
      <c r="GC990" s="35"/>
      <c r="GD990" s="35"/>
      <c r="GE990" s="35"/>
      <c r="GF990" s="35"/>
      <c r="GG990" s="35"/>
      <c r="GH990" s="35"/>
      <c r="GI990" s="35"/>
      <c r="GJ990" s="35"/>
      <c r="GK990" s="35"/>
      <c r="GL990" s="35"/>
      <c r="GM990" s="35"/>
      <c r="GN990" s="35"/>
      <c r="GO990" s="35"/>
      <c r="GP990" s="35"/>
      <c r="GQ990" s="35"/>
      <c r="GR990" s="35"/>
      <c r="GS990" s="35"/>
      <c r="GT990" s="35"/>
      <c r="GU990" s="35"/>
      <c r="GV990" s="35"/>
      <c r="GW990" s="35"/>
      <c r="GX990" s="35"/>
    </row>
    <row r="991" spans="1:206" x14ac:dyDescent="0.25">
      <c r="A991" s="35"/>
      <c r="B991" s="35"/>
      <c r="C991" s="35"/>
      <c r="D991" s="35"/>
      <c r="E991" s="35"/>
      <c r="F991" s="35"/>
      <c r="G991" s="35"/>
      <c r="H991" s="35"/>
      <c r="I991" s="35"/>
      <c r="J991" s="35"/>
      <c r="K991" s="35"/>
      <c r="L991" s="35"/>
      <c r="M991" s="35"/>
      <c r="N991" s="35"/>
      <c r="O991" s="35"/>
      <c r="P991" s="35"/>
      <c r="Q991" s="35"/>
      <c r="R991" s="35"/>
      <c r="S991" s="35"/>
      <c r="T991" s="35"/>
      <c r="U991" s="35"/>
      <c r="V991" s="35"/>
      <c r="W991" s="35"/>
      <c r="X991" s="35"/>
      <c r="Y991" s="35"/>
      <c r="Z991" s="35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35"/>
      <c r="AO991" s="35"/>
      <c r="AP991" s="35"/>
      <c r="AQ991" s="35"/>
      <c r="AR991" s="35"/>
      <c r="AS991" s="35"/>
      <c r="AT991" s="35"/>
      <c r="AU991" s="35"/>
      <c r="AV991" s="35"/>
      <c r="AW991" s="35"/>
      <c r="AX991" s="35"/>
      <c r="AY991" s="35"/>
      <c r="AZ991" s="35"/>
      <c r="BA991" s="35"/>
      <c r="BB991" s="35"/>
      <c r="BC991" s="35"/>
      <c r="BD991" s="35"/>
      <c r="BE991" s="35"/>
      <c r="BF991" s="35"/>
      <c r="BG991" s="35"/>
      <c r="BH991" s="35"/>
      <c r="BI991" s="35"/>
      <c r="BJ991" s="35"/>
      <c r="BK991" s="35"/>
      <c r="BL991" s="35"/>
      <c r="BM991" s="35"/>
      <c r="BN991" s="35"/>
      <c r="BO991" s="35"/>
      <c r="BP991" s="35"/>
      <c r="BQ991" s="35"/>
      <c r="BR991" s="35"/>
      <c r="BS991" s="35"/>
      <c r="BT991" s="35"/>
      <c r="BU991" s="35"/>
      <c r="BV991" s="35"/>
      <c r="BW991" s="35"/>
      <c r="BX991" s="35"/>
      <c r="BY991" s="35"/>
      <c r="BZ991" s="35"/>
      <c r="CA991" s="35"/>
      <c r="CB991" s="35"/>
      <c r="CC991" s="35"/>
      <c r="CD991" s="35"/>
      <c r="CE991" s="35"/>
      <c r="CF991" s="35"/>
      <c r="CG991" s="35"/>
      <c r="CH991" s="35"/>
      <c r="CI991" s="35"/>
      <c r="CJ991" s="35"/>
      <c r="CK991" s="35"/>
      <c r="CL991" s="35"/>
      <c r="CM991" s="35"/>
      <c r="CN991" s="35"/>
      <c r="CO991" s="35"/>
      <c r="CP991" s="35"/>
      <c r="CQ991" s="35"/>
      <c r="CR991" s="35"/>
      <c r="CS991" s="35"/>
      <c r="CT991" s="35"/>
      <c r="CU991" s="35"/>
      <c r="CV991" s="35"/>
      <c r="CW991" s="35"/>
      <c r="CX991" s="35"/>
      <c r="CY991" s="35"/>
      <c r="CZ991" s="35"/>
      <c r="DA991" s="35"/>
      <c r="DB991" s="35"/>
      <c r="DC991" s="35"/>
      <c r="DD991" s="35"/>
      <c r="DE991" s="35"/>
      <c r="DF991" s="35"/>
      <c r="DG991" s="35"/>
      <c r="DH991" s="35"/>
      <c r="DI991" s="35"/>
      <c r="DJ991" s="35"/>
      <c r="DK991" s="35"/>
      <c r="DL991" s="35"/>
      <c r="DM991" s="35"/>
      <c r="DN991" s="35"/>
      <c r="DO991" s="35"/>
      <c r="DP991" s="35"/>
      <c r="DQ991" s="35"/>
      <c r="DR991" s="35"/>
      <c r="DS991" s="35"/>
      <c r="DT991" s="35"/>
      <c r="DU991" s="35"/>
      <c r="DV991" s="35"/>
      <c r="DW991" s="35"/>
      <c r="DX991" s="35"/>
      <c r="DY991" s="35"/>
      <c r="DZ991" s="35"/>
      <c r="EA991" s="35"/>
      <c r="EB991" s="35"/>
      <c r="EC991" s="35"/>
      <c r="ED991" s="35"/>
      <c r="EE991" s="35"/>
      <c r="EF991" s="35"/>
      <c r="EG991" s="35"/>
      <c r="EH991" s="35"/>
      <c r="EI991" s="35"/>
      <c r="EJ991" s="35"/>
      <c r="EK991" s="35"/>
      <c r="EL991" s="35"/>
      <c r="EM991" s="35"/>
      <c r="EN991" s="35"/>
      <c r="EO991" s="35"/>
      <c r="EP991" s="35"/>
      <c r="EQ991" s="35"/>
      <c r="ER991" s="35"/>
      <c r="ES991" s="35"/>
      <c r="ET991" s="35"/>
      <c r="EU991" s="35"/>
      <c r="EV991" s="35"/>
      <c r="EW991" s="35"/>
      <c r="EX991" s="35"/>
      <c r="EY991" s="35"/>
      <c r="EZ991" s="35"/>
      <c r="FA991" s="35"/>
      <c r="FB991" s="35"/>
      <c r="FC991" s="35"/>
      <c r="FD991" s="35"/>
      <c r="FE991" s="35"/>
      <c r="FF991" s="35"/>
      <c r="FG991" s="35"/>
      <c r="FH991" s="35"/>
      <c r="FI991" s="35"/>
      <c r="FJ991" s="35"/>
      <c r="FK991" s="35"/>
      <c r="FL991" s="35"/>
      <c r="FM991" s="35"/>
      <c r="FN991" s="35"/>
      <c r="FO991" s="35"/>
      <c r="FP991" s="35"/>
      <c r="FQ991" s="35"/>
      <c r="FR991" s="35"/>
      <c r="FS991" s="35"/>
      <c r="FT991" s="35"/>
      <c r="FU991" s="35"/>
      <c r="FV991" s="35"/>
      <c r="FW991" s="35"/>
      <c r="FX991" s="35"/>
      <c r="FY991" s="35"/>
      <c r="FZ991" s="35"/>
      <c r="GA991" s="35"/>
      <c r="GB991" s="35"/>
      <c r="GC991" s="35"/>
      <c r="GD991" s="35"/>
      <c r="GE991" s="35"/>
      <c r="GF991" s="35"/>
      <c r="GG991" s="35"/>
      <c r="GH991" s="35"/>
      <c r="GI991" s="35"/>
      <c r="GJ991" s="35"/>
      <c r="GK991" s="35"/>
      <c r="GL991" s="35"/>
      <c r="GM991" s="35"/>
      <c r="GN991" s="35"/>
      <c r="GO991" s="35"/>
      <c r="GP991" s="35"/>
      <c r="GQ991" s="35"/>
      <c r="GR991" s="35"/>
      <c r="GS991" s="35"/>
      <c r="GT991" s="35"/>
      <c r="GU991" s="35"/>
      <c r="GV991" s="35"/>
      <c r="GW991" s="35"/>
      <c r="GX991" s="35"/>
    </row>
    <row r="992" spans="1:206" x14ac:dyDescent="0.25">
      <c r="A992" s="35"/>
      <c r="B992" s="35"/>
      <c r="C992" s="35"/>
      <c r="D992" s="35"/>
      <c r="E992" s="35"/>
      <c r="F992" s="35"/>
      <c r="G992" s="35"/>
      <c r="H992" s="35"/>
      <c r="I992" s="35"/>
      <c r="J992" s="35"/>
      <c r="K992" s="35"/>
      <c r="L992" s="35"/>
      <c r="M992" s="35"/>
      <c r="N992" s="35"/>
      <c r="O992" s="35"/>
      <c r="P992" s="35"/>
      <c r="Q992" s="35"/>
      <c r="R992" s="35"/>
      <c r="S992" s="35"/>
      <c r="T992" s="35"/>
      <c r="U992" s="35"/>
      <c r="V992" s="35"/>
      <c r="W992" s="35"/>
      <c r="X992" s="35"/>
      <c r="Y992" s="35"/>
      <c r="Z992" s="35"/>
      <c r="AA992" s="35"/>
      <c r="AB992" s="35"/>
      <c r="AC992" s="35"/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35"/>
      <c r="AO992" s="35"/>
      <c r="AP992" s="35"/>
      <c r="AQ992" s="35"/>
      <c r="AR992" s="35"/>
      <c r="AS992" s="35"/>
      <c r="AT992" s="35"/>
      <c r="AU992" s="35"/>
      <c r="AV992" s="35"/>
      <c r="AW992" s="35"/>
      <c r="AX992" s="35"/>
      <c r="AY992" s="35"/>
      <c r="AZ992" s="35"/>
      <c r="BA992" s="35"/>
      <c r="BB992" s="35"/>
      <c r="BC992" s="35"/>
      <c r="BD992" s="35"/>
      <c r="BE992" s="35"/>
      <c r="BF992" s="35"/>
      <c r="BG992" s="35"/>
      <c r="BH992" s="35"/>
      <c r="BI992" s="35"/>
      <c r="BJ992" s="35"/>
      <c r="BK992" s="35"/>
      <c r="BL992" s="35"/>
      <c r="BM992" s="35"/>
      <c r="BN992" s="35"/>
      <c r="BO992" s="35"/>
      <c r="BP992" s="35"/>
      <c r="BQ992" s="35"/>
      <c r="BR992" s="35"/>
      <c r="BS992" s="35"/>
      <c r="BT992" s="35"/>
      <c r="BU992" s="35"/>
      <c r="BV992" s="35"/>
      <c r="BW992" s="35"/>
      <c r="BX992" s="35"/>
      <c r="BY992" s="35"/>
      <c r="BZ992" s="35"/>
      <c r="CA992" s="35"/>
      <c r="CB992" s="35"/>
      <c r="CC992" s="35"/>
      <c r="CD992" s="35"/>
      <c r="CE992" s="35"/>
      <c r="CF992" s="35"/>
      <c r="CG992" s="35"/>
      <c r="CH992" s="35"/>
      <c r="CI992" s="35"/>
      <c r="CJ992" s="35"/>
      <c r="CK992" s="35"/>
      <c r="CL992" s="35"/>
      <c r="CM992" s="35"/>
      <c r="CN992" s="35"/>
      <c r="CO992" s="35"/>
      <c r="CP992" s="35"/>
      <c r="CQ992" s="35"/>
      <c r="CR992" s="35"/>
      <c r="CS992" s="35"/>
      <c r="CT992" s="35"/>
      <c r="CU992" s="35"/>
      <c r="CV992" s="35"/>
      <c r="CW992" s="35"/>
      <c r="CX992" s="35"/>
      <c r="CY992" s="35"/>
      <c r="CZ992" s="35"/>
      <c r="DA992" s="35"/>
      <c r="DB992" s="35"/>
      <c r="DC992" s="35"/>
      <c r="DD992" s="35"/>
      <c r="DE992" s="35"/>
      <c r="DF992" s="35"/>
      <c r="DG992" s="35"/>
      <c r="DH992" s="35"/>
      <c r="DI992" s="35"/>
      <c r="DJ992" s="35"/>
      <c r="DK992" s="35"/>
      <c r="DL992" s="35"/>
      <c r="DM992" s="35"/>
      <c r="DN992" s="35"/>
      <c r="DO992" s="35"/>
      <c r="DP992" s="35"/>
      <c r="DQ992" s="35"/>
      <c r="DR992" s="35"/>
      <c r="DS992" s="35"/>
      <c r="DT992" s="35"/>
      <c r="DU992" s="35"/>
      <c r="DV992" s="35"/>
      <c r="DW992" s="35"/>
      <c r="DX992" s="35"/>
      <c r="DY992" s="35"/>
      <c r="DZ992" s="35"/>
      <c r="EA992" s="35"/>
      <c r="EB992" s="35"/>
      <c r="EC992" s="35"/>
      <c r="ED992" s="35"/>
      <c r="EE992" s="35"/>
      <c r="EF992" s="35"/>
      <c r="EG992" s="35"/>
      <c r="EH992" s="35"/>
      <c r="EI992" s="35"/>
      <c r="EJ992" s="35"/>
      <c r="EK992" s="35"/>
      <c r="EL992" s="35"/>
      <c r="EM992" s="35"/>
      <c r="EN992" s="35"/>
      <c r="EO992" s="35"/>
      <c r="EP992" s="35"/>
      <c r="EQ992" s="35"/>
      <c r="ER992" s="35"/>
      <c r="ES992" s="35"/>
      <c r="ET992" s="35"/>
      <c r="EU992" s="35"/>
      <c r="EV992" s="35"/>
      <c r="EW992" s="35"/>
      <c r="EX992" s="35"/>
      <c r="EY992" s="35"/>
      <c r="EZ992" s="35"/>
      <c r="FA992" s="35"/>
      <c r="FB992" s="35"/>
      <c r="FC992" s="35"/>
      <c r="FD992" s="35"/>
      <c r="FE992" s="35"/>
      <c r="FF992" s="35"/>
      <c r="FG992" s="35"/>
      <c r="FH992" s="35"/>
      <c r="FI992" s="35"/>
      <c r="FJ992" s="35"/>
      <c r="FK992" s="35"/>
      <c r="FL992" s="35"/>
      <c r="FM992" s="35"/>
      <c r="FN992" s="35"/>
      <c r="FO992" s="35"/>
      <c r="FP992" s="35"/>
      <c r="FQ992" s="35"/>
      <c r="FR992" s="35"/>
      <c r="FS992" s="35"/>
      <c r="FT992" s="35"/>
      <c r="FU992" s="35"/>
      <c r="FV992" s="35"/>
      <c r="FW992" s="35"/>
      <c r="FX992" s="35"/>
      <c r="FY992" s="35"/>
      <c r="FZ992" s="35"/>
      <c r="GA992" s="35"/>
      <c r="GB992" s="35"/>
      <c r="GC992" s="35"/>
      <c r="GD992" s="35"/>
      <c r="GE992" s="35"/>
      <c r="GF992" s="35"/>
      <c r="GG992" s="35"/>
      <c r="GH992" s="35"/>
      <c r="GI992" s="35"/>
      <c r="GJ992" s="35"/>
      <c r="GK992" s="35"/>
      <c r="GL992" s="35"/>
      <c r="GM992" s="35"/>
      <c r="GN992" s="35"/>
      <c r="GO992" s="35"/>
      <c r="GP992" s="35"/>
      <c r="GQ992" s="35"/>
      <c r="GR992" s="35"/>
      <c r="GS992" s="35"/>
      <c r="GT992" s="35"/>
      <c r="GU992" s="35"/>
      <c r="GV992" s="35"/>
      <c r="GW992" s="35"/>
      <c r="GX992" s="35"/>
    </row>
    <row r="993" spans="1:206" x14ac:dyDescent="0.25">
      <c r="A993" s="35"/>
      <c r="B993" s="35"/>
      <c r="C993" s="35"/>
      <c r="D993" s="35"/>
      <c r="E993" s="35"/>
      <c r="F993" s="35"/>
      <c r="G993" s="35"/>
      <c r="H993" s="35"/>
      <c r="I993" s="35"/>
      <c r="J993" s="35"/>
      <c r="K993" s="35"/>
      <c r="L993" s="35"/>
      <c r="M993" s="35"/>
      <c r="N993" s="35"/>
      <c r="O993" s="35"/>
      <c r="P993" s="35"/>
      <c r="Q993" s="35"/>
      <c r="R993" s="35"/>
      <c r="S993" s="35"/>
      <c r="T993" s="35"/>
      <c r="U993" s="35"/>
      <c r="V993" s="35"/>
      <c r="W993" s="35"/>
      <c r="X993" s="35"/>
      <c r="Y993" s="35"/>
      <c r="Z993" s="35"/>
      <c r="AA993" s="35"/>
      <c r="AB993" s="35"/>
      <c r="AC993" s="35"/>
      <c r="AD993" s="35"/>
      <c r="AE993" s="35"/>
      <c r="AF993" s="35"/>
      <c r="AG993" s="35"/>
      <c r="AH993" s="35"/>
      <c r="AI993" s="35"/>
      <c r="AJ993" s="35"/>
      <c r="AK993" s="35"/>
      <c r="AL993" s="35"/>
      <c r="AM993" s="35"/>
      <c r="AN993" s="35"/>
      <c r="AO993" s="35"/>
      <c r="AP993" s="35"/>
      <c r="AQ993" s="35"/>
      <c r="AR993" s="35"/>
      <c r="AS993" s="35"/>
      <c r="AT993" s="35"/>
      <c r="AU993" s="35"/>
      <c r="AV993" s="35"/>
      <c r="AW993" s="35"/>
      <c r="AX993" s="35"/>
      <c r="AY993" s="35"/>
      <c r="AZ993" s="35"/>
      <c r="BA993" s="35"/>
      <c r="BB993" s="35"/>
      <c r="BC993" s="35"/>
      <c r="BD993" s="35"/>
      <c r="BE993" s="35"/>
      <c r="BF993" s="35"/>
      <c r="BG993" s="35"/>
      <c r="BH993" s="35"/>
      <c r="BI993" s="35"/>
      <c r="BJ993" s="35"/>
      <c r="BK993" s="35"/>
      <c r="BL993" s="35"/>
      <c r="BM993" s="35"/>
      <c r="BN993" s="35"/>
      <c r="BO993" s="35"/>
      <c r="BP993" s="35"/>
      <c r="BQ993" s="35"/>
      <c r="BR993" s="35"/>
      <c r="BS993" s="35"/>
      <c r="BT993" s="35"/>
      <c r="BU993" s="35"/>
      <c r="BV993" s="35"/>
      <c r="BW993" s="35"/>
      <c r="BX993" s="35"/>
      <c r="BY993" s="35"/>
      <c r="BZ993" s="35"/>
      <c r="CA993" s="35"/>
      <c r="CB993" s="35"/>
      <c r="CC993" s="35"/>
      <c r="CD993" s="35"/>
      <c r="CE993" s="35"/>
      <c r="CF993" s="35"/>
      <c r="CG993" s="35"/>
      <c r="CH993" s="35"/>
      <c r="CI993" s="35"/>
      <c r="CJ993" s="35"/>
      <c r="CK993" s="35"/>
      <c r="CL993" s="35"/>
      <c r="CM993" s="35"/>
      <c r="CN993" s="35"/>
      <c r="CO993" s="35"/>
      <c r="CP993" s="35"/>
      <c r="CQ993" s="35"/>
      <c r="CR993" s="35"/>
      <c r="CS993" s="35"/>
      <c r="CT993" s="35"/>
      <c r="CU993" s="35"/>
      <c r="CV993" s="35"/>
      <c r="CW993" s="35"/>
      <c r="CX993" s="35"/>
      <c r="CY993" s="35"/>
      <c r="CZ993" s="35"/>
      <c r="DA993" s="35"/>
      <c r="DB993" s="35"/>
      <c r="DC993" s="35"/>
      <c r="DD993" s="35"/>
      <c r="DE993" s="35"/>
      <c r="DF993" s="35"/>
      <c r="DG993" s="35"/>
      <c r="DH993" s="35"/>
      <c r="DI993" s="35"/>
      <c r="DJ993" s="35"/>
      <c r="DK993" s="35"/>
      <c r="DL993" s="35"/>
      <c r="DM993" s="35"/>
      <c r="DN993" s="35"/>
      <c r="DO993" s="35"/>
      <c r="DP993" s="35"/>
      <c r="DQ993" s="35"/>
      <c r="DR993" s="35"/>
      <c r="DS993" s="35"/>
      <c r="DT993" s="35"/>
      <c r="DU993" s="35"/>
      <c r="DV993" s="35"/>
      <c r="DW993" s="35"/>
      <c r="DX993" s="35"/>
      <c r="DY993" s="35"/>
      <c r="DZ993" s="35"/>
      <c r="EA993" s="35"/>
      <c r="EB993" s="35"/>
      <c r="EC993" s="35"/>
      <c r="ED993" s="35"/>
      <c r="EE993" s="35"/>
      <c r="EF993" s="35"/>
      <c r="EG993" s="35"/>
      <c r="EH993" s="35"/>
      <c r="EI993" s="35"/>
      <c r="EJ993" s="35"/>
      <c r="EK993" s="35"/>
      <c r="EL993" s="35"/>
      <c r="EM993" s="35"/>
      <c r="EN993" s="35"/>
      <c r="EO993" s="35"/>
      <c r="EP993" s="35"/>
      <c r="EQ993" s="35"/>
      <c r="ER993" s="35"/>
      <c r="ES993" s="35"/>
      <c r="ET993" s="35"/>
      <c r="EU993" s="35"/>
      <c r="EV993" s="35"/>
      <c r="EW993" s="35"/>
      <c r="EX993" s="35"/>
      <c r="EY993" s="35"/>
      <c r="EZ993" s="35"/>
      <c r="FA993" s="35"/>
      <c r="FB993" s="35"/>
      <c r="FC993" s="35"/>
      <c r="FD993" s="35"/>
      <c r="FE993" s="35"/>
      <c r="FF993" s="35"/>
      <c r="FG993" s="35"/>
      <c r="FH993" s="35"/>
      <c r="FI993" s="35"/>
      <c r="FJ993" s="35"/>
      <c r="FK993" s="35"/>
      <c r="FL993" s="35"/>
      <c r="FM993" s="35"/>
      <c r="FN993" s="35"/>
      <c r="FO993" s="35"/>
      <c r="FP993" s="35"/>
      <c r="FQ993" s="35"/>
      <c r="FR993" s="35"/>
      <c r="FS993" s="35"/>
      <c r="FT993" s="35"/>
      <c r="FU993" s="35"/>
      <c r="FV993" s="35"/>
      <c r="FW993" s="35"/>
      <c r="FX993" s="35"/>
      <c r="FY993" s="35"/>
      <c r="FZ993" s="35"/>
      <c r="GA993" s="35"/>
      <c r="GB993" s="35"/>
      <c r="GC993" s="35"/>
      <c r="GD993" s="35"/>
      <c r="GE993" s="35"/>
      <c r="GF993" s="35"/>
      <c r="GG993" s="35"/>
      <c r="GH993" s="35"/>
      <c r="GI993" s="35"/>
      <c r="GJ993" s="35"/>
      <c r="GK993" s="35"/>
      <c r="GL993" s="35"/>
      <c r="GM993" s="35"/>
      <c r="GN993" s="35"/>
      <c r="GO993" s="35"/>
      <c r="GP993" s="35"/>
      <c r="GQ993" s="35"/>
      <c r="GR993" s="35"/>
      <c r="GS993" s="35"/>
      <c r="GT993" s="35"/>
      <c r="GU993" s="35"/>
      <c r="GV993" s="35"/>
      <c r="GW993" s="35"/>
      <c r="GX993" s="35"/>
    </row>
    <row r="994" spans="1:206" x14ac:dyDescent="0.25">
      <c r="A994" s="35"/>
      <c r="B994" s="35"/>
      <c r="C994" s="35"/>
      <c r="D994" s="35"/>
      <c r="E994" s="35"/>
      <c r="F994" s="35"/>
      <c r="G994" s="35"/>
      <c r="H994" s="35"/>
      <c r="I994" s="35"/>
      <c r="J994" s="35"/>
      <c r="K994" s="35"/>
      <c r="L994" s="35"/>
      <c r="M994" s="35"/>
      <c r="N994" s="35"/>
      <c r="O994" s="35"/>
      <c r="P994" s="35"/>
      <c r="Q994" s="35"/>
      <c r="R994" s="35"/>
      <c r="S994" s="35"/>
      <c r="T994" s="35"/>
      <c r="U994" s="35"/>
      <c r="V994" s="35"/>
      <c r="W994" s="35"/>
      <c r="X994" s="35"/>
      <c r="Y994" s="35"/>
      <c r="Z994" s="35"/>
      <c r="AA994" s="35"/>
      <c r="AB994" s="35"/>
      <c r="AC994" s="35"/>
      <c r="AD994" s="35"/>
      <c r="AE994" s="35"/>
      <c r="AF994" s="35"/>
      <c r="AG994" s="35"/>
      <c r="AH994" s="35"/>
      <c r="AI994" s="35"/>
      <c r="AJ994" s="35"/>
      <c r="AK994" s="35"/>
      <c r="AL994" s="35"/>
      <c r="AM994" s="35"/>
      <c r="AN994" s="35"/>
      <c r="AO994" s="35"/>
      <c r="AP994" s="35"/>
      <c r="AQ994" s="35"/>
      <c r="AR994" s="35"/>
      <c r="AS994" s="35"/>
      <c r="AT994" s="35"/>
      <c r="AU994" s="35"/>
      <c r="AV994" s="35"/>
      <c r="AW994" s="35"/>
      <c r="AX994" s="35"/>
      <c r="AY994" s="35"/>
      <c r="AZ994" s="35"/>
      <c r="BA994" s="35"/>
      <c r="BB994" s="35"/>
      <c r="BC994" s="35"/>
      <c r="BD994" s="35"/>
      <c r="BE994" s="35"/>
      <c r="BF994" s="35"/>
      <c r="BG994" s="35"/>
      <c r="BH994" s="35"/>
      <c r="BI994" s="35"/>
      <c r="BJ994" s="35"/>
      <c r="BK994" s="35"/>
      <c r="BL994" s="35"/>
      <c r="BM994" s="35"/>
      <c r="BN994" s="35"/>
      <c r="BO994" s="35"/>
      <c r="BP994" s="35"/>
      <c r="BQ994" s="35"/>
      <c r="BR994" s="35"/>
      <c r="BS994" s="35"/>
      <c r="BT994" s="35"/>
      <c r="BU994" s="35"/>
      <c r="BV994" s="35"/>
      <c r="BW994" s="35"/>
      <c r="BX994" s="35"/>
      <c r="BY994" s="35"/>
      <c r="BZ994" s="35"/>
      <c r="CA994" s="35"/>
      <c r="CB994" s="35"/>
      <c r="CC994" s="35"/>
      <c r="CD994" s="35"/>
      <c r="CE994" s="35"/>
      <c r="CF994" s="35"/>
      <c r="CG994" s="35"/>
      <c r="CH994" s="35"/>
      <c r="CI994" s="35"/>
      <c r="CJ994" s="35"/>
      <c r="CK994" s="35"/>
      <c r="CL994" s="35"/>
      <c r="CM994" s="35"/>
      <c r="CN994" s="35"/>
      <c r="CO994" s="35"/>
      <c r="CP994" s="35"/>
      <c r="CQ994" s="35"/>
      <c r="CR994" s="35"/>
      <c r="CS994" s="35"/>
      <c r="CT994" s="35"/>
      <c r="CU994" s="35"/>
      <c r="CV994" s="35"/>
      <c r="CW994" s="35"/>
      <c r="CX994" s="35"/>
      <c r="CY994" s="35"/>
      <c r="CZ994" s="35"/>
      <c r="DA994" s="35"/>
      <c r="DB994" s="35"/>
      <c r="DC994" s="35"/>
      <c r="DD994" s="35"/>
      <c r="DE994" s="35"/>
      <c r="DF994" s="35"/>
      <c r="DG994" s="35"/>
      <c r="DH994" s="35"/>
      <c r="DI994" s="35"/>
      <c r="DJ994" s="35"/>
      <c r="DK994" s="35"/>
      <c r="DL994" s="35"/>
      <c r="DM994" s="35"/>
      <c r="DN994" s="35"/>
      <c r="DO994" s="35"/>
      <c r="DP994" s="35"/>
      <c r="DQ994" s="35"/>
      <c r="DR994" s="35"/>
      <c r="DS994" s="35"/>
      <c r="DT994" s="35"/>
      <c r="DU994" s="35"/>
      <c r="DV994" s="35"/>
      <c r="DW994" s="35"/>
      <c r="DX994" s="35"/>
      <c r="DY994" s="35"/>
      <c r="DZ994" s="35"/>
      <c r="EA994" s="35"/>
      <c r="EB994" s="35"/>
      <c r="EC994" s="35"/>
      <c r="ED994" s="35"/>
      <c r="EE994" s="35"/>
      <c r="EF994" s="35"/>
      <c r="EG994" s="35"/>
      <c r="EH994" s="35"/>
      <c r="EI994" s="35"/>
      <c r="EJ994" s="35"/>
      <c r="EK994" s="35"/>
      <c r="EL994" s="35"/>
      <c r="EM994" s="35"/>
      <c r="EN994" s="35"/>
      <c r="EO994" s="35"/>
      <c r="EP994" s="35"/>
      <c r="EQ994" s="35"/>
      <c r="ER994" s="35"/>
      <c r="ES994" s="35"/>
      <c r="ET994" s="35"/>
      <c r="EU994" s="35"/>
      <c r="EV994" s="35"/>
      <c r="EW994" s="35"/>
      <c r="EX994" s="35"/>
      <c r="EY994" s="35"/>
      <c r="EZ994" s="35"/>
      <c r="FA994" s="35"/>
      <c r="FB994" s="35"/>
      <c r="FC994" s="35"/>
      <c r="FD994" s="35"/>
      <c r="FE994" s="35"/>
      <c r="FF994" s="35"/>
      <c r="FG994" s="35"/>
      <c r="FH994" s="35"/>
      <c r="FI994" s="35"/>
      <c r="FJ994" s="35"/>
      <c r="FK994" s="35"/>
      <c r="FL994" s="35"/>
      <c r="FM994" s="35"/>
      <c r="FN994" s="35"/>
      <c r="FO994" s="35"/>
      <c r="FP994" s="35"/>
      <c r="FQ994" s="35"/>
      <c r="FR994" s="35"/>
      <c r="FS994" s="35"/>
      <c r="FT994" s="35"/>
      <c r="FU994" s="35"/>
      <c r="FV994" s="35"/>
      <c r="FW994" s="35"/>
      <c r="FX994" s="35"/>
      <c r="FY994" s="35"/>
      <c r="FZ994" s="35"/>
      <c r="GA994" s="35"/>
      <c r="GB994" s="35"/>
      <c r="GC994" s="35"/>
      <c r="GD994" s="35"/>
      <c r="GE994" s="35"/>
      <c r="GF994" s="35"/>
      <c r="GG994" s="35"/>
      <c r="GH994" s="35"/>
      <c r="GI994" s="35"/>
      <c r="GJ994" s="35"/>
      <c r="GK994" s="35"/>
      <c r="GL994" s="35"/>
      <c r="GM994" s="35"/>
      <c r="GN994" s="35"/>
      <c r="GO994" s="35"/>
      <c r="GP994" s="35"/>
      <c r="GQ994" s="35"/>
      <c r="GR994" s="35"/>
      <c r="GS994" s="35"/>
      <c r="GT994" s="35"/>
      <c r="GU994" s="35"/>
      <c r="GV994" s="35"/>
      <c r="GW994" s="35"/>
      <c r="GX994" s="35"/>
    </row>
    <row r="995" spans="1:206" x14ac:dyDescent="0.25">
      <c r="A995" s="35"/>
      <c r="B995" s="35"/>
      <c r="C995" s="35"/>
      <c r="D995" s="35"/>
      <c r="E995" s="35"/>
      <c r="F995" s="35"/>
      <c r="G995" s="35"/>
      <c r="H995" s="35"/>
      <c r="I995" s="35"/>
      <c r="J995" s="35"/>
      <c r="K995" s="35"/>
      <c r="L995" s="35"/>
      <c r="M995" s="35"/>
      <c r="N995" s="35"/>
      <c r="O995" s="35"/>
      <c r="P995" s="35"/>
      <c r="Q995" s="35"/>
      <c r="R995" s="35"/>
      <c r="S995" s="35"/>
      <c r="T995" s="35"/>
      <c r="U995" s="35"/>
      <c r="V995" s="35"/>
      <c r="W995" s="35"/>
      <c r="X995" s="35"/>
      <c r="Y995" s="35"/>
      <c r="Z995" s="35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35"/>
      <c r="AO995" s="35"/>
      <c r="AP995" s="35"/>
      <c r="AQ995" s="35"/>
      <c r="AR995" s="35"/>
      <c r="AS995" s="35"/>
      <c r="AT995" s="35"/>
      <c r="AU995" s="35"/>
      <c r="AV995" s="35"/>
      <c r="AW995" s="35"/>
      <c r="AX995" s="35"/>
      <c r="AY995" s="35"/>
      <c r="AZ995" s="35"/>
      <c r="BA995" s="35"/>
      <c r="BB995" s="35"/>
      <c r="BC995" s="35"/>
      <c r="BD995" s="35"/>
      <c r="BE995" s="35"/>
      <c r="BF995" s="35"/>
      <c r="BG995" s="35"/>
      <c r="BH995" s="35"/>
      <c r="BI995" s="35"/>
      <c r="BJ995" s="35"/>
      <c r="BK995" s="35"/>
      <c r="BL995" s="35"/>
      <c r="BM995" s="35"/>
      <c r="BN995" s="35"/>
      <c r="BO995" s="35"/>
      <c r="BP995" s="35"/>
      <c r="BQ995" s="35"/>
      <c r="BR995" s="35"/>
      <c r="BS995" s="35"/>
      <c r="BT995" s="35"/>
      <c r="BU995" s="35"/>
      <c r="BV995" s="35"/>
      <c r="BW995" s="35"/>
      <c r="BX995" s="35"/>
      <c r="BY995" s="35"/>
      <c r="BZ995" s="35"/>
      <c r="CA995" s="35"/>
      <c r="CB995" s="35"/>
      <c r="CC995" s="35"/>
      <c r="CD995" s="35"/>
      <c r="CE995" s="35"/>
      <c r="CF995" s="35"/>
      <c r="CG995" s="35"/>
      <c r="CH995" s="35"/>
      <c r="CI995" s="35"/>
      <c r="CJ995" s="35"/>
      <c r="CK995" s="35"/>
      <c r="CL995" s="35"/>
      <c r="CM995" s="35"/>
      <c r="CN995" s="35"/>
      <c r="CO995" s="35"/>
      <c r="CP995" s="35"/>
      <c r="CQ995" s="35"/>
      <c r="CR995" s="35"/>
      <c r="CS995" s="35"/>
      <c r="CT995" s="35"/>
      <c r="CU995" s="35"/>
      <c r="CV995" s="35"/>
      <c r="CW995" s="35"/>
      <c r="CX995" s="35"/>
      <c r="CY995" s="35"/>
      <c r="CZ995" s="35"/>
      <c r="DA995" s="35"/>
      <c r="DB995" s="35"/>
      <c r="DC995" s="35"/>
      <c r="DD995" s="35"/>
      <c r="DE995" s="35"/>
      <c r="DF995" s="35"/>
      <c r="DG995" s="35"/>
      <c r="DH995" s="35"/>
      <c r="DI995" s="35"/>
      <c r="DJ995" s="35"/>
      <c r="DK995" s="35"/>
      <c r="DL995" s="35"/>
      <c r="DM995" s="35"/>
      <c r="DN995" s="35"/>
      <c r="DO995" s="35"/>
      <c r="DP995" s="35"/>
      <c r="DQ995" s="35"/>
      <c r="DR995" s="35"/>
      <c r="DS995" s="35"/>
      <c r="DT995" s="35"/>
      <c r="DU995" s="35"/>
      <c r="DV995" s="35"/>
      <c r="DW995" s="35"/>
      <c r="DX995" s="35"/>
      <c r="DY995" s="35"/>
      <c r="DZ995" s="35"/>
      <c r="EA995" s="35"/>
      <c r="EB995" s="35"/>
      <c r="EC995" s="35"/>
      <c r="ED995" s="35"/>
      <c r="EE995" s="35"/>
      <c r="EF995" s="35"/>
      <c r="EG995" s="35"/>
      <c r="EH995" s="35"/>
      <c r="EI995" s="35"/>
      <c r="EJ995" s="35"/>
      <c r="EK995" s="35"/>
      <c r="EL995" s="35"/>
      <c r="EM995" s="35"/>
      <c r="EN995" s="35"/>
      <c r="EO995" s="35"/>
      <c r="EP995" s="35"/>
      <c r="EQ995" s="35"/>
      <c r="ER995" s="35"/>
      <c r="ES995" s="35"/>
      <c r="ET995" s="35"/>
      <c r="EU995" s="35"/>
      <c r="EV995" s="35"/>
      <c r="EW995" s="35"/>
      <c r="EX995" s="35"/>
      <c r="EY995" s="35"/>
      <c r="EZ995" s="35"/>
      <c r="FA995" s="35"/>
      <c r="FB995" s="35"/>
      <c r="FC995" s="35"/>
      <c r="FD995" s="35"/>
      <c r="FE995" s="35"/>
      <c r="FF995" s="35"/>
      <c r="FG995" s="35"/>
      <c r="FH995" s="35"/>
      <c r="FI995" s="35"/>
      <c r="FJ995" s="35"/>
      <c r="FK995" s="35"/>
      <c r="FL995" s="35"/>
      <c r="FM995" s="35"/>
      <c r="FN995" s="35"/>
      <c r="FO995" s="35"/>
      <c r="FP995" s="35"/>
      <c r="FQ995" s="35"/>
      <c r="FR995" s="35"/>
      <c r="FS995" s="35"/>
      <c r="FT995" s="35"/>
      <c r="FU995" s="35"/>
      <c r="FV995" s="35"/>
      <c r="FW995" s="35"/>
      <c r="FX995" s="35"/>
      <c r="FY995" s="35"/>
      <c r="FZ995" s="35"/>
      <c r="GA995" s="35"/>
      <c r="GB995" s="35"/>
      <c r="GC995" s="35"/>
      <c r="GD995" s="35"/>
      <c r="GE995" s="35"/>
      <c r="GF995" s="35"/>
      <c r="GG995" s="35"/>
      <c r="GH995" s="35"/>
      <c r="GI995" s="35"/>
      <c r="GJ995" s="35"/>
      <c r="GK995" s="35"/>
      <c r="GL995" s="35"/>
      <c r="GM995" s="35"/>
      <c r="GN995" s="35"/>
      <c r="GO995" s="35"/>
      <c r="GP995" s="35"/>
      <c r="GQ995" s="35"/>
      <c r="GR995" s="35"/>
      <c r="GS995" s="35"/>
      <c r="GT995" s="35"/>
      <c r="GU995" s="35"/>
      <c r="GV995" s="35"/>
      <c r="GW995" s="35"/>
      <c r="GX995" s="35"/>
    </row>
    <row r="996" spans="1:206" x14ac:dyDescent="0.25">
      <c r="A996" s="35"/>
      <c r="B996" s="35"/>
      <c r="C996" s="35"/>
      <c r="D996" s="35"/>
      <c r="E996" s="35"/>
      <c r="F996" s="35"/>
      <c r="G996" s="35"/>
      <c r="H996" s="35"/>
      <c r="I996" s="35"/>
      <c r="J996" s="35"/>
      <c r="K996" s="35"/>
      <c r="L996" s="35"/>
      <c r="M996" s="35"/>
      <c r="N996" s="35"/>
      <c r="O996" s="35"/>
      <c r="P996" s="35"/>
      <c r="Q996" s="35"/>
      <c r="R996" s="35"/>
      <c r="S996" s="35"/>
      <c r="T996" s="35"/>
      <c r="U996" s="35"/>
      <c r="V996" s="35"/>
      <c r="W996" s="35"/>
      <c r="X996" s="35"/>
      <c r="Y996" s="35"/>
      <c r="Z996" s="35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35"/>
      <c r="AO996" s="35"/>
      <c r="AP996" s="35"/>
      <c r="AQ996" s="35"/>
      <c r="AR996" s="35"/>
      <c r="AS996" s="35"/>
      <c r="AT996" s="35"/>
      <c r="AU996" s="35"/>
      <c r="AV996" s="35"/>
      <c r="AW996" s="35"/>
      <c r="AX996" s="35"/>
      <c r="AY996" s="35"/>
      <c r="AZ996" s="35"/>
      <c r="BA996" s="35"/>
      <c r="BB996" s="35"/>
      <c r="BC996" s="35"/>
      <c r="BD996" s="35"/>
      <c r="BE996" s="35"/>
      <c r="BF996" s="35"/>
      <c r="BG996" s="35"/>
      <c r="BH996" s="35"/>
      <c r="BI996" s="35"/>
      <c r="BJ996" s="35"/>
      <c r="BK996" s="35"/>
      <c r="BL996" s="35"/>
      <c r="BM996" s="35"/>
      <c r="BN996" s="35"/>
      <c r="BO996" s="35"/>
      <c r="BP996" s="35"/>
      <c r="BQ996" s="35"/>
      <c r="BR996" s="35"/>
      <c r="BS996" s="35"/>
      <c r="BT996" s="35"/>
      <c r="BU996" s="35"/>
      <c r="BV996" s="35"/>
      <c r="BW996" s="35"/>
      <c r="BX996" s="35"/>
      <c r="BY996" s="35"/>
      <c r="BZ996" s="35"/>
      <c r="CA996" s="35"/>
      <c r="CB996" s="35"/>
      <c r="CC996" s="35"/>
      <c r="CD996" s="35"/>
      <c r="CE996" s="35"/>
      <c r="CF996" s="35"/>
      <c r="CG996" s="35"/>
      <c r="CH996" s="35"/>
      <c r="CI996" s="35"/>
      <c r="CJ996" s="35"/>
      <c r="CK996" s="35"/>
      <c r="CL996" s="35"/>
      <c r="CM996" s="35"/>
      <c r="CN996" s="35"/>
      <c r="CO996" s="35"/>
      <c r="CP996" s="35"/>
      <c r="CQ996" s="35"/>
      <c r="CR996" s="35"/>
      <c r="CS996" s="35"/>
      <c r="CT996" s="35"/>
      <c r="CU996" s="35"/>
      <c r="CV996" s="35"/>
      <c r="CW996" s="35"/>
      <c r="CX996" s="35"/>
      <c r="CY996" s="35"/>
      <c r="CZ996" s="35"/>
      <c r="DA996" s="35"/>
      <c r="DB996" s="35"/>
      <c r="DC996" s="35"/>
      <c r="DD996" s="35"/>
      <c r="DE996" s="35"/>
      <c r="DF996" s="35"/>
      <c r="DG996" s="35"/>
      <c r="DH996" s="35"/>
      <c r="DI996" s="35"/>
      <c r="DJ996" s="35"/>
      <c r="DK996" s="35"/>
      <c r="DL996" s="35"/>
      <c r="DM996" s="35"/>
      <c r="DN996" s="35"/>
      <c r="DO996" s="35"/>
      <c r="DP996" s="35"/>
      <c r="DQ996" s="35"/>
      <c r="DR996" s="35"/>
      <c r="DS996" s="35"/>
      <c r="DT996" s="35"/>
      <c r="DU996" s="35"/>
      <c r="DV996" s="35"/>
      <c r="DW996" s="35"/>
      <c r="DX996" s="35"/>
      <c r="DY996" s="35"/>
      <c r="DZ996" s="35"/>
      <c r="EA996" s="35"/>
      <c r="EB996" s="35"/>
      <c r="EC996" s="35"/>
      <c r="ED996" s="35"/>
      <c r="EE996" s="35"/>
      <c r="EF996" s="35"/>
      <c r="EG996" s="35"/>
      <c r="EH996" s="35"/>
      <c r="EI996" s="35"/>
      <c r="EJ996" s="35"/>
      <c r="EK996" s="35"/>
      <c r="EL996" s="35"/>
      <c r="EM996" s="35"/>
      <c r="EN996" s="35"/>
      <c r="EO996" s="35"/>
      <c r="EP996" s="35"/>
      <c r="EQ996" s="35"/>
      <c r="ER996" s="35"/>
      <c r="ES996" s="35"/>
      <c r="ET996" s="35"/>
      <c r="EU996" s="35"/>
      <c r="EV996" s="35"/>
      <c r="EW996" s="35"/>
      <c r="EX996" s="35"/>
      <c r="EY996" s="35"/>
      <c r="EZ996" s="35"/>
      <c r="FA996" s="35"/>
      <c r="FB996" s="35"/>
      <c r="FC996" s="35"/>
      <c r="FD996" s="35"/>
      <c r="FE996" s="35"/>
      <c r="FF996" s="35"/>
      <c r="FG996" s="35"/>
      <c r="FH996" s="35"/>
      <c r="FI996" s="35"/>
      <c r="FJ996" s="35"/>
      <c r="FK996" s="35"/>
      <c r="FL996" s="35"/>
      <c r="FM996" s="35"/>
      <c r="FN996" s="35"/>
      <c r="FO996" s="35"/>
      <c r="FP996" s="35"/>
      <c r="FQ996" s="35"/>
      <c r="FR996" s="35"/>
      <c r="FS996" s="35"/>
      <c r="FT996" s="35"/>
      <c r="FU996" s="35"/>
      <c r="FV996" s="35"/>
      <c r="FW996" s="35"/>
      <c r="FX996" s="35"/>
      <c r="FY996" s="35"/>
      <c r="FZ996" s="35"/>
      <c r="GA996" s="35"/>
      <c r="GB996" s="35"/>
      <c r="GC996" s="35"/>
      <c r="GD996" s="35"/>
      <c r="GE996" s="35"/>
      <c r="GF996" s="35"/>
      <c r="GG996" s="35"/>
      <c r="GH996" s="35"/>
      <c r="GI996" s="35"/>
      <c r="GJ996" s="35"/>
      <c r="GK996" s="35"/>
      <c r="GL996" s="35"/>
      <c r="GM996" s="35"/>
      <c r="GN996" s="35"/>
      <c r="GO996" s="35"/>
      <c r="GP996" s="35"/>
      <c r="GQ996" s="35"/>
      <c r="GR996" s="35"/>
      <c r="GS996" s="35"/>
      <c r="GT996" s="35"/>
      <c r="GU996" s="35"/>
      <c r="GV996" s="35"/>
      <c r="GW996" s="35"/>
      <c r="GX996" s="35"/>
    </row>
    <row r="997" spans="1:206" x14ac:dyDescent="0.25">
      <c r="A997" s="35"/>
      <c r="B997" s="35"/>
      <c r="C997" s="35"/>
      <c r="D997" s="35"/>
      <c r="E997" s="35"/>
      <c r="F997" s="35"/>
      <c r="G997" s="35"/>
      <c r="H997" s="35"/>
      <c r="I997" s="35"/>
      <c r="J997" s="35"/>
      <c r="K997" s="35"/>
      <c r="L997" s="35"/>
      <c r="M997" s="35"/>
      <c r="N997" s="35"/>
      <c r="O997" s="35"/>
      <c r="P997" s="35"/>
      <c r="Q997" s="35"/>
      <c r="R997" s="35"/>
      <c r="S997" s="35"/>
      <c r="T997" s="35"/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35"/>
      <c r="AO997" s="35"/>
      <c r="AP997" s="35"/>
      <c r="AQ997" s="35"/>
      <c r="AR997" s="35"/>
      <c r="AS997" s="35"/>
      <c r="AT997" s="35"/>
      <c r="AU997" s="35"/>
      <c r="AV997" s="35"/>
      <c r="AW997" s="35"/>
      <c r="AX997" s="35"/>
      <c r="AY997" s="35"/>
      <c r="AZ997" s="35"/>
      <c r="BA997" s="35"/>
      <c r="BB997" s="35"/>
      <c r="BC997" s="35"/>
      <c r="BD997" s="35"/>
      <c r="BE997" s="35"/>
      <c r="BF997" s="35"/>
      <c r="BG997" s="35"/>
      <c r="BH997" s="35"/>
      <c r="BI997" s="35"/>
      <c r="BJ997" s="35"/>
      <c r="BK997" s="35"/>
      <c r="BL997" s="35"/>
      <c r="BM997" s="35"/>
      <c r="BN997" s="35"/>
      <c r="BO997" s="35"/>
      <c r="BP997" s="35"/>
      <c r="BQ997" s="35"/>
      <c r="BR997" s="35"/>
      <c r="BS997" s="35"/>
      <c r="BT997" s="35"/>
      <c r="BU997" s="35"/>
      <c r="BV997" s="35"/>
      <c r="BW997" s="35"/>
      <c r="BX997" s="35"/>
      <c r="BY997" s="35"/>
      <c r="BZ997" s="35"/>
      <c r="CA997" s="35"/>
      <c r="CB997" s="35"/>
      <c r="CC997" s="35"/>
      <c r="CD997" s="35"/>
      <c r="CE997" s="35"/>
      <c r="CF997" s="35"/>
      <c r="CG997" s="35"/>
      <c r="CH997" s="35"/>
      <c r="CI997" s="35"/>
      <c r="CJ997" s="35"/>
      <c r="CK997" s="35"/>
      <c r="CL997" s="35"/>
      <c r="CM997" s="35"/>
      <c r="CN997" s="35"/>
      <c r="CO997" s="35"/>
      <c r="CP997" s="35"/>
      <c r="CQ997" s="35"/>
      <c r="CR997" s="35"/>
      <c r="CS997" s="35"/>
      <c r="CT997" s="35"/>
      <c r="CU997" s="35"/>
      <c r="CV997" s="35"/>
      <c r="CW997" s="35"/>
      <c r="CX997" s="35"/>
      <c r="CY997" s="35"/>
      <c r="CZ997" s="35"/>
      <c r="DA997" s="35"/>
      <c r="DB997" s="35"/>
      <c r="DC997" s="35"/>
      <c r="DD997" s="35"/>
      <c r="DE997" s="35"/>
      <c r="DF997" s="35"/>
      <c r="DG997" s="35"/>
      <c r="DH997" s="35"/>
      <c r="DI997" s="35"/>
      <c r="DJ997" s="35"/>
      <c r="DK997" s="35"/>
      <c r="DL997" s="35"/>
      <c r="DM997" s="35"/>
      <c r="DN997" s="35"/>
      <c r="DO997" s="35"/>
      <c r="DP997" s="35"/>
      <c r="DQ997" s="35"/>
      <c r="DR997" s="35"/>
      <c r="DS997" s="35"/>
      <c r="DT997" s="35"/>
      <c r="DU997" s="35"/>
      <c r="DV997" s="35"/>
      <c r="DW997" s="35"/>
      <c r="DX997" s="35"/>
      <c r="DY997" s="35"/>
      <c r="DZ997" s="35"/>
      <c r="EA997" s="35"/>
      <c r="EB997" s="35"/>
      <c r="EC997" s="35"/>
      <c r="ED997" s="35"/>
      <c r="EE997" s="35"/>
      <c r="EF997" s="35"/>
      <c r="EG997" s="35"/>
      <c r="EH997" s="35"/>
      <c r="EI997" s="35"/>
      <c r="EJ997" s="35"/>
      <c r="EK997" s="35"/>
      <c r="EL997" s="35"/>
      <c r="EM997" s="35"/>
      <c r="EN997" s="35"/>
      <c r="EO997" s="35"/>
      <c r="EP997" s="35"/>
      <c r="EQ997" s="35"/>
      <c r="ER997" s="35"/>
      <c r="ES997" s="35"/>
      <c r="ET997" s="35"/>
      <c r="EU997" s="35"/>
      <c r="EV997" s="35"/>
      <c r="EW997" s="35"/>
      <c r="EX997" s="35"/>
      <c r="EY997" s="35"/>
      <c r="EZ997" s="35"/>
      <c r="FA997" s="35"/>
      <c r="FB997" s="35"/>
      <c r="FC997" s="35"/>
      <c r="FD997" s="35"/>
      <c r="FE997" s="35"/>
      <c r="FF997" s="35"/>
      <c r="FG997" s="35"/>
      <c r="FH997" s="35"/>
      <c r="FI997" s="35"/>
      <c r="FJ997" s="35"/>
      <c r="FK997" s="35"/>
      <c r="FL997" s="35"/>
      <c r="FM997" s="35"/>
      <c r="FN997" s="35"/>
      <c r="FO997" s="35"/>
      <c r="FP997" s="35"/>
      <c r="FQ997" s="35"/>
      <c r="FR997" s="35"/>
      <c r="FS997" s="35"/>
      <c r="FT997" s="35"/>
      <c r="FU997" s="35"/>
      <c r="FV997" s="35"/>
      <c r="FW997" s="35"/>
      <c r="FX997" s="35"/>
      <c r="FY997" s="35"/>
      <c r="FZ997" s="35"/>
      <c r="GA997" s="35"/>
      <c r="GB997" s="35"/>
      <c r="GC997" s="35"/>
      <c r="GD997" s="35"/>
      <c r="GE997" s="35"/>
      <c r="GF997" s="35"/>
      <c r="GG997" s="35"/>
      <c r="GH997" s="35"/>
      <c r="GI997" s="35"/>
      <c r="GJ997" s="35"/>
      <c r="GK997" s="35"/>
      <c r="GL997" s="35"/>
      <c r="GM997" s="35"/>
      <c r="GN997" s="35"/>
      <c r="GO997" s="35"/>
      <c r="GP997" s="35"/>
      <c r="GQ997" s="35"/>
      <c r="GR997" s="35"/>
      <c r="GS997" s="35"/>
      <c r="GT997" s="35"/>
      <c r="GU997" s="35"/>
      <c r="GV997" s="35"/>
      <c r="GW997" s="35"/>
      <c r="GX997" s="35"/>
    </row>
    <row r="998" spans="1:206" x14ac:dyDescent="0.25">
      <c r="A998" s="35"/>
      <c r="B998" s="35"/>
      <c r="C998" s="35"/>
      <c r="D998" s="35"/>
      <c r="E998" s="35"/>
      <c r="F998" s="35"/>
      <c r="G998" s="35"/>
      <c r="H998" s="35"/>
      <c r="I998" s="35"/>
      <c r="J998" s="35"/>
      <c r="K998" s="35"/>
      <c r="L998" s="35"/>
      <c r="M998" s="35"/>
      <c r="N998" s="35"/>
      <c r="O998" s="35"/>
      <c r="P998" s="35"/>
      <c r="Q998" s="35"/>
      <c r="R998" s="35"/>
      <c r="S998" s="35"/>
      <c r="T998" s="35"/>
      <c r="U998" s="35"/>
      <c r="V998" s="35"/>
      <c r="W998" s="35"/>
      <c r="X998" s="35"/>
      <c r="Y998" s="35"/>
      <c r="Z998" s="35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35"/>
      <c r="AO998" s="35"/>
      <c r="AP998" s="35"/>
      <c r="AQ998" s="35"/>
      <c r="AR998" s="35"/>
      <c r="AS998" s="35"/>
      <c r="AT998" s="35"/>
      <c r="AU998" s="35"/>
      <c r="AV998" s="35"/>
      <c r="AW998" s="35"/>
      <c r="AX998" s="35"/>
      <c r="AY998" s="35"/>
      <c r="AZ998" s="35"/>
      <c r="BA998" s="35"/>
      <c r="BB998" s="35"/>
      <c r="BC998" s="35"/>
      <c r="BD998" s="35"/>
      <c r="BE998" s="35"/>
      <c r="BF998" s="35"/>
      <c r="BG998" s="35"/>
      <c r="BH998" s="35"/>
      <c r="BI998" s="35"/>
      <c r="BJ998" s="35"/>
      <c r="BK998" s="35"/>
      <c r="BL998" s="35"/>
      <c r="BM998" s="35"/>
      <c r="BN998" s="35"/>
      <c r="BO998" s="35"/>
      <c r="BP998" s="35"/>
      <c r="BQ998" s="35"/>
      <c r="BR998" s="35"/>
      <c r="BS998" s="35"/>
      <c r="BT998" s="35"/>
      <c r="BU998" s="35"/>
      <c r="BV998" s="35"/>
      <c r="BW998" s="35"/>
      <c r="BX998" s="35"/>
      <c r="BY998" s="35"/>
      <c r="BZ998" s="35"/>
      <c r="CA998" s="35"/>
      <c r="CB998" s="35"/>
      <c r="CC998" s="35"/>
      <c r="CD998" s="35"/>
      <c r="CE998" s="35"/>
      <c r="CF998" s="35"/>
      <c r="CG998" s="35"/>
      <c r="CH998" s="35"/>
      <c r="CI998" s="35"/>
      <c r="CJ998" s="35"/>
      <c r="CK998" s="35"/>
      <c r="CL998" s="35"/>
      <c r="CM998" s="35"/>
      <c r="CN998" s="35"/>
      <c r="CO998" s="35"/>
      <c r="CP998" s="35"/>
      <c r="CQ998" s="35"/>
      <c r="CR998" s="35"/>
      <c r="CS998" s="35"/>
      <c r="CT998" s="35"/>
      <c r="CU998" s="35"/>
      <c r="CV998" s="35"/>
      <c r="CW998" s="35"/>
      <c r="CX998" s="35"/>
      <c r="CY998" s="35"/>
      <c r="CZ998" s="35"/>
      <c r="DA998" s="35"/>
      <c r="DB998" s="35"/>
      <c r="DC998" s="35"/>
      <c r="DD998" s="35"/>
      <c r="DE998" s="35"/>
      <c r="DF998" s="35"/>
      <c r="DG998" s="35"/>
      <c r="DH998" s="35"/>
      <c r="DI998" s="35"/>
      <c r="DJ998" s="35"/>
      <c r="DK998" s="35"/>
      <c r="DL998" s="35"/>
      <c r="DM998" s="35"/>
      <c r="DN998" s="35"/>
      <c r="DO998" s="35"/>
      <c r="DP998" s="35"/>
      <c r="DQ998" s="35"/>
      <c r="DR998" s="35"/>
      <c r="DS998" s="35"/>
      <c r="DT998" s="35"/>
      <c r="DU998" s="35"/>
      <c r="DV998" s="35"/>
      <c r="DW998" s="35"/>
      <c r="DX998" s="35"/>
      <c r="DY998" s="35"/>
      <c r="DZ998" s="35"/>
      <c r="EA998" s="35"/>
      <c r="EB998" s="35"/>
      <c r="EC998" s="35"/>
      <c r="ED998" s="35"/>
      <c r="EE998" s="35"/>
      <c r="EF998" s="35"/>
      <c r="EG998" s="35"/>
      <c r="EH998" s="35"/>
      <c r="EI998" s="35"/>
      <c r="EJ998" s="35"/>
      <c r="EK998" s="35"/>
      <c r="EL998" s="35"/>
      <c r="EM998" s="35"/>
      <c r="EN998" s="35"/>
      <c r="EO998" s="35"/>
      <c r="EP998" s="35"/>
      <c r="EQ998" s="35"/>
      <c r="ER998" s="35"/>
      <c r="ES998" s="35"/>
      <c r="ET998" s="35"/>
      <c r="EU998" s="35"/>
      <c r="EV998" s="35"/>
      <c r="EW998" s="35"/>
      <c r="EX998" s="35"/>
      <c r="EY998" s="35"/>
      <c r="EZ998" s="35"/>
      <c r="FA998" s="35"/>
      <c r="FB998" s="35"/>
      <c r="FC998" s="35"/>
      <c r="FD998" s="35"/>
      <c r="FE998" s="35"/>
      <c r="FF998" s="35"/>
      <c r="FG998" s="35"/>
      <c r="FH998" s="35"/>
      <c r="FI998" s="35"/>
      <c r="FJ998" s="35"/>
      <c r="FK998" s="35"/>
      <c r="FL998" s="35"/>
      <c r="FM998" s="35"/>
      <c r="FN998" s="35"/>
      <c r="FO998" s="35"/>
      <c r="FP998" s="35"/>
      <c r="FQ998" s="35"/>
      <c r="FR998" s="35"/>
      <c r="FS998" s="35"/>
      <c r="FT998" s="35"/>
      <c r="FU998" s="35"/>
      <c r="FV998" s="35"/>
      <c r="FW998" s="35"/>
      <c r="FX998" s="35"/>
      <c r="FY998" s="35"/>
      <c r="FZ998" s="35"/>
      <c r="GA998" s="35"/>
      <c r="GB998" s="35"/>
      <c r="GC998" s="35"/>
      <c r="GD998" s="35"/>
      <c r="GE998" s="35"/>
      <c r="GF998" s="35"/>
      <c r="GG998" s="35"/>
      <c r="GH998" s="35"/>
      <c r="GI998" s="35"/>
      <c r="GJ998" s="35"/>
      <c r="GK998" s="35"/>
      <c r="GL998" s="35"/>
      <c r="GM998" s="35"/>
      <c r="GN998" s="35"/>
      <c r="GO998" s="35"/>
      <c r="GP998" s="35"/>
      <c r="GQ998" s="35"/>
      <c r="GR998" s="35"/>
      <c r="GS998" s="35"/>
      <c r="GT998" s="35"/>
      <c r="GU998" s="35"/>
      <c r="GV998" s="35"/>
      <c r="GW998" s="35"/>
      <c r="GX998" s="35"/>
    </row>
    <row r="999" spans="1:206" x14ac:dyDescent="0.25">
      <c r="A999" s="35"/>
      <c r="B999" s="35"/>
      <c r="C999" s="35"/>
      <c r="D999" s="35"/>
      <c r="E999" s="35"/>
      <c r="F999" s="35"/>
      <c r="G999" s="35"/>
      <c r="H999" s="35"/>
      <c r="I999" s="35"/>
      <c r="J999" s="35"/>
      <c r="K999" s="35"/>
      <c r="L999" s="35"/>
      <c r="M999" s="35"/>
      <c r="N999" s="35"/>
      <c r="O999" s="35"/>
      <c r="P999" s="35"/>
      <c r="Q999" s="35"/>
      <c r="R999" s="35"/>
      <c r="S999" s="35"/>
      <c r="T999" s="35"/>
      <c r="U999" s="35"/>
      <c r="V999" s="35"/>
      <c r="W999" s="35"/>
      <c r="X999" s="35"/>
      <c r="Y999" s="35"/>
      <c r="Z999" s="35"/>
      <c r="AA999" s="35"/>
      <c r="AB999" s="35"/>
      <c r="AC999" s="35"/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35"/>
      <c r="AO999" s="35"/>
      <c r="AP999" s="35"/>
      <c r="AQ999" s="35"/>
      <c r="AR999" s="35"/>
      <c r="AS999" s="35"/>
      <c r="AT999" s="35"/>
      <c r="AU999" s="35"/>
      <c r="AV999" s="35"/>
      <c r="AW999" s="35"/>
      <c r="AX999" s="35"/>
      <c r="AY999" s="35"/>
      <c r="AZ999" s="35"/>
      <c r="BA999" s="35"/>
      <c r="BB999" s="35"/>
      <c r="BC999" s="35"/>
      <c r="BD999" s="35"/>
      <c r="BE999" s="35"/>
      <c r="BF999" s="35"/>
      <c r="BG999" s="35"/>
      <c r="BH999" s="35"/>
      <c r="BI999" s="35"/>
      <c r="BJ999" s="35"/>
      <c r="BK999" s="35"/>
      <c r="BL999" s="35"/>
      <c r="BM999" s="35"/>
      <c r="BN999" s="35"/>
      <c r="BO999" s="35"/>
      <c r="BP999" s="35"/>
      <c r="BQ999" s="35"/>
      <c r="BR999" s="35"/>
      <c r="BS999" s="35"/>
      <c r="BT999" s="35"/>
      <c r="BU999" s="35"/>
      <c r="BV999" s="35"/>
      <c r="BW999" s="35"/>
      <c r="BX999" s="35"/>
      <c r="BY999" s="35"/>
      <c r="BZ999" s="35"/>
      <c r="CA999" s="35"/>
      <c r="CB999" s="35"/>
      <c r="CC999" s="35"/>
      <c r="CD999" s="35"/>
      <c r="CE999" s="35"/>
      <c r="CF999" s="35"/>
      <c r="CG999" s="35"/>
      <c r="CH999" s="35"/>
      <c r="CI999" s="35"/>
      <c r="CJ999" s="35"/>
      <c r="CK999" s="35"/>
      <c r="CL999" s="35"/>
      <c r="CM999" s="35"/>
      <c r="CN999" s="35"/>
      <c r="CO999" s="35"/>
      <c r="CP999" s="35"/>
      <c r="CQ999" s="35"/>
      <c r="CR999" s="35"/>
      <c r="CS999" s="35"/>
      <c r="CT999" s="35"/>
      <c r="CU999" s="35"/>
      <c r="CV999" s="35"/>
      <c r="CW999" s="35"/>
      <c r="CX999" s="35"/>
      <c r="CY999" s="35"/>
      <c r="CZ999" s="35"/>
      <c r="DA999" s="35"/>
      <c r="DB999" s="35"/>
      <c r="DC999" s="35"/>
      <c r="DD999" s="35"/>
      <c r="DE999" s="35"/>
      <c r="DF999" s="35"/>
      <c r="DG999" s="35"/>
      <c r="DH999" s="35"/>
      <c r="DI999" s="35"/>
      <c r="DJ999" s="35"/>
      <c r="DK999" s="35"/>
      <c r="DL999" s="35"/>
      <c r="DM999" s="35"/>
      <c r="DN999" s="35"/>
      <c r="DO999" s="35"/>
      <c r="DP999" s="35"/>
      <c r="DQ999" s="35"/>
      <c r="DR999" s="35"/>
      <c r="DS999" s="35"/>
      <c r="DT999" s="35"/>
      <c r="DU999" s="35"/>
      <c r="DV999" s="35"/>
      <c r="DW999" s="35"/>
      <c r="DX999" s="35"/>
      <c r="DY999" s="35"/>
      <c r="DZ999" s="35"/>
      <c r="EA999" s="35"/>
      <c r="EB999" s="35"/>
      <c r="EC999" s="35"/>
      <c r="ED999" s="35"/>
      <c r="EE999" s="35"/>
      <c r="EF999" s="35"/>
      <c r="EG999" s="35"/>
      <c r="EH999" s="35"/>
      <c r="EI999" s="35"/>
      <c r="EJ999" s="35"/>
      <c r="EK999" s="35"/>
      <c r="EL999" s="35"/>
      <c r="EM999" s="35"/>
      <c r="EN999" s="35"/>
      <c r="EO999" s="35"/>
      <c r="EP999" s="35"/>
      <c r="EQ999" s="35"/>
      <c r="ER999" s="35"/>
      <c r="ES999" s="35"/>
      <c r="ET999" s="35"/>
      <c r="EU999" s="35"/>
      <c r="EV999" s="35"/>
      <c r="EW999" s="35"/>
      <c r="EX999" s="35"/>
      <c r="EY999" s="35"/>
      <c r="EZ999" s="35"/>
      <c r="FA999" s="35"/>
      <c r="FB999" s="35"/>
      <c r="FC999" s="35"/>
      <c r="FD999" s="35"/>
      <c r="FE999" s="35"/>
      <c r="FF999" s="35"/>
      <c r="FG999" s="35"/>
      <c r="FH999" s="35"/>
      <c r="FI999" s="35"/>
      <c r="FJ999" s="35"/>
      <c r="FK999" s="35"/>
      <c r="FL999" s="35"/>
      <c r="FM999" s="35"/>
      <c r="FN999" s="35"/>
      <c r="FO999" s="35"/>
      <c r="FP999" s="35"/>
      <c r="FQ999" s="35"/>
      <c r="FR999" s="35"/>
      <c r="FS999" s="35"/>
      <c r="FT999" s="35"/>
      <c r="FU999" s="35"/>
      <c r="FV999" s="35"/>
      <c r="FW999" s="35"/>
      <c r="FX999" s="35"/>
      <c r="FY999" s="35"/>
      <c r="FZ999" s="35"/>
      <c r="GA999" s="35"/>
      <c r="GB999" s="35"/>
      <c r="GC999" s="35"/>
      <c r="GD999" s="35"/>
      <c r="GE999" s="35"/>
      <c r="GF999" s="35"/>
      <c r="GG999" s="35"/>
      <c r="GH999" s="35"/>
      <c r="GI999" s="35"/>
      <c r="GJ999" s="35"/>
      <c r="GK999" s="35"/>
      <c r="GL999" s="35"/>
      <c r="GM999" s="35"/>
      <c r="GN999" s="35"/>
      <c r="GO999" s="35"/>
      <c r="GP999" s="35"/>
      <c r="GQ999" s="35"/>
      <c r="GR999" s="35"/>
      <c r="GS999" s="35"/>
      <c r="GT999" s="35"/>
      <c r="GU999" s="35"/>
      <c r="GV999" s="35"/>
      <c r="GW999" s="35"/>
      <c r="GX999" s="35"/>
    </row>
    <row r="1000" spans="1:206" x14ac:dyDescent="0.25">
      <c r="A1000" s="35"/>
      <c r="B1000" s="35"/>
      <c r="C1000" s="35"/>
      <c r="D1000" s="35"/>
      <c r="E1000" s="35"/>
      <c r="F1000" s="35"/>
      <c r="G1000" s="35"/>
      <c r="H1000" s="35"/>
      <c r="I1000" s="35"/>
      <c r="J1000" s="35"/>
      <c r="K1000" s="35"/>
      <c r="L1000" s="35"/>
      <c r="M1000" s="35"/>
      <c r="N1000" s="35"/>
      <c r="O1000" s="35"/>
      <c r="P1000" s="35"/>
      <c r="Q1000" s="35"/>
      <c r="R1000" s="35"/>
      <c r="S1000" s="35"/>
      <c r="T1000" s="35"/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35"/>
      <c r="AO1000" s="35"/>
      <c r="AP1000" s="35"/>
      <c r="AQ1000" s="35"/>
      <c r="AR1000" s="35"/>
      <c r="AS1000" s="35"/>
      <c r="AT1000" s="35"/>
      <c r="AU1000" s="35"/>
      <c r="AV1000" s="35"/>
      <c r="AW1000" s="35"/>
      <c r="AX1000" s="35"/>
      <c r="AY1000" s="35"/>
      <c r="AZ1000" s="35"/>
      <c r="BA1000" s="35"/>
      <c r="BB1000" s="35"/>
      <c r="BC1000" s="35"/>
      <c r="BD1000" s="35"/>
      <c r="BE1000" s="35"/>
      <c r="BF1000" s="35"/>
      <c r="BG1000" s="35"/>
      <c r="BH1000" s="35"/>
      <c r="BI1000" s="35"/>
      <c r="BJ1000" s="35"/>
      <c r="BK1000" s="35"/>
      <c r="BL1000" s="35"/>
      <c r="BM1000" s="35"/>
      <c r="BN1000" s="35"/>
      <c r="BO1000" s="35"/>
      <c r="BP1000" s="35"/>
      <c r="BQ1000" s="35"/>
      <c r="BR1000" s="35"/>
      <c r="BS1000" s="35"/>
      <c r="BT1000" s="35"/>
      <c r="BU1000" s="35"/>
      <c r="BV1000" s="35"/>
      <c r="BW1000" s="35"/>
      <c r="BX1000" s="35"/>
      <c r="BY1000" s="35"/>
      <c r="BZ1000" s="35"/>
      <c r="CA1000" s="35"/>
      <c r="CB1000" s="35"/>
      <c r="CC1000" s="35"/>
      <c r="CD1000" s="35"/>
      <c r="CE1000" s="35"/>
      <c r="CF1000" s="35"/>
      <c r="CG1000" s="35"/>
      <c r="CH1000" s="35"/>
      <c r="CI1000" s="35"/>
      <c r="CJ1000" s="35"/>
      <c r="CK1000" s="35"/>
      <c r="CL1000" s="35"/>
      <c r="CM1000" s="35"/>
      <c r="CN1000" s="35"/>
      <c r="CO1000" s="35"/>
      <c r="CP1000" s="35"/>
      <c r="CQ1000" s="35"/>
      <c r="CR1000" s="35"/>
      <c r="CS1000" s="35"/>
      <c r="CT1000" s="35"/>
      <c r="CU1000" s="35"/>
      <c r="CV1000" s="35"/>
      <c r="CW1000" s="35"/>
      <c r="CX1000" s="35"/>
      <c r="CY1000" s="35"/>
      <c r="CZ1000" s="35"/>
      <c r="DA1000" s="35"/>
      <c r="DB1000" s="35"/>
      <c r="DC1000" s="35"/>
      <c r="DD1000" s="35"/>
      <c r="DE1000" s="35"/>
      <c r="DF1000" s="35"/>
      <c r="DG1000" s="35"/>
      <c r="DH1000" s="35"/>
      <c r="DI1000" s="35"/>
      <c r="DJ1000" s="35"/>
      <c r="DK1000" s="35"/>
      <c r="DL1000" s="35"/>
      <c r="DM1000" s="35"/>
      <c r="DN1000" s="35"/>
      <c r="DO1000" s="35"/>
      <c r="DP1000" s="35"/>
      <c r="DQ1000" s="35"/>
      <c r="DR1000" s="35"/>
      <c r="DS1000" s="35"/>
      <c r="DT1000" s="35"/>
      <c r="DU1000" s="35"/>
      <c r="DV1000" s="35"/>
      <c r="DW1000" s="35"/>
      <c r="DX1000" s="35"/>
      <c r="DY1000" s="35"/>
      <c r="DZ1000" s="35"/>
      <c r="EA1000" s="35"/>
      <c r="EB1000" s="35"/>
      <c r="EC1000" s="35"/>
      <c r="ED1000" s="35"/>
      <c r="EE1000" s="35"/>
      <c r="EF1000" s="35"/>
      <c r="EG1000" s="35"/>
      <c r="EH1000" s="35"/>
      <c r="EI1000" s="35"/>
      <c r="EJ1000" s="35"/>
      <c r="EK1000" s="35"/>
      <c r="EL1000" s="35"/>
      <c r="EM1000" s="35"/>
      <c r="EN1000" s="35"/>
      <c r="EO1000" s="35"/>
      <c r="EP1000" s="35"/>
      <c r="EQ1000" s="35"/>
      <c r="ER1000" s="35"/>
      <c r="ES1000" s="35"/>
      <c r="ET1000" s="35"/>
      <c r="EU1000" s="35"/>
      <c r="EV1000" s="35"/>
      <c r="EW1000" s="35"/>
      <c r="EX1000" s="35"/>
      <c r="EY1000" s="35"/>
      <c r="EZ1000" s="35"/>
      <c r="FA1000" s="35"/>
      <c r="FB1000" s="35"/>
      <c r="FC1000" s="35"/>
      <c r="FD1000" s="35"/>
      <c r="FE1000" s="35"/>
      <c r="FF1000" s="35"/>
      <c r="FG1000" s="35"/>
      <c r="FH1000" s="35"/>
      <c r="FI1000" s="35"/>
      <c r="FJ1000" s="35"/>
      <c r="FK1000" s="35"/>
      <c r="FL1000" s="35"/>
      <c r="FM1000" s="35"/>
      <c r="FN1000" s="35"/>
      <c r="FO1000" s="35"/>
      <c r="FP1000" s="35"/>
      <c r="FQ1000" s="35"/>
      <c r="FR1000" s="35"/>
      <c r="FS1000" s="35"/>
      <c r="FT1000" s="35"/>
      <c r="FU1000" s="35"/>
      <c r="FV1000" s="35"/>
      <c r="FW1000" s="35"/>
      <c r="FX1000" s="35"/>
      <c r="FY1000" s="35"/>
      <c r="FZ1000" s="35"/>
      <c r="GA1000" s="35"/>
      <c r="GB1000" s="35"/>
      <c r="GC1000" s="35"/>
      <c r="GD1000" s="35"/>
      <c r="GE1000" s="35"/>
      <c r="GF1000" s="35"/>
      <c r="GG1000" s="35"/>
      <c r="GH1000" s="35"/>
      <c r="GI1000" s="35"/>
      <c r="GJ1000" s="35"/>
      <c r="GK1000" s="35"/>
      <c r="GL1000" s="35"/>
      <c r="GM1000" s="35"/>
      <c r="GN1000" s="35"/>
      <c r="GO1000" s="35"/>
      <c r="GP1000" s="35"/>
      <c r="GQ1000" s="35"/>
      <c r="GR1000" s="35"/>
      <c r="GS1000" s="35"/>
      <c r="GT1000" s="35"/>
      <c r="GU1000" s="35"/>
      <c r="GV1000" s="35"/>
      <c r="GW1000" s="35"/>
      <c r="GX1000" s="35"/>
    </row>
    <row r="1001" spans="1:206" x14ac:dyDescent="0.25">
      <c r="A1001" s="35"/>
      <c r="B1001" s="35"/>
      <c r="C1001" s="35"/>
      <c r="D1001" s="35"/>
      <c r="E1001" s="35"/>
      <c r="F1001" s="35"/>
      <c r="G1001" s="35"/>
      <c r="H1001" s="35"/>
      <c r="I1001" s="35"/>
      <c r="J1001" s="35"/>
      <c r="K1001" s="35"/>
      <c r="L1001" s="35"/>
      <c r="M1001" s="35"/>
      <c r="N1001" s="35"/>
      <c r="O1001" s="35"/>
      <c r="P1001" s="35"/>
      <c r="Q1001" s="35"/>
      <c r="R1001" s="35"/>
      <c r="S1001" s="35"/>
      <c r="T1001" s="35"/>
      <c r="U1001" s="35"/>
      <c r="V1001" s="35"/>
      <c r="W1001" s="35"/>
      <c r="X1001" s="35"/>
      <c r="Y1001" s="35"/>
      <c r="Z1001" s="35"/>
      <c r="AA1001" s="35"/>
      <c r="AB1001" s="35"/>
      <c r="AC1001" s="35"/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35"/>
      <c r="AO1001" s="35"/>
      <c r="AP1001" s="35"/>
      <c r="AQ1001" s="35"/>
      <c r="AR1001" s="35"/>
      <c r="AS1001" s="35"/>
      <c r="AT1001" s="35"/>
      <c r="AU1001" s="35"/>
      <c r="AV1001" s="35"/>
      <c r="AW1001" s="35"/>
      <c r="AX1001" s="35"/>
      <c r="AY1001" s="35"/>
      <c r="AZ1001" s="35"/>
      <c r="BA1001" s="35"/>
      <c r="BB1001" s="35"/>
      <c r="BC1001" s="35"/>
      <c r="BD1001" s="35"/>
      <c r="BE1001" s="35"/>
      <c r="BF1001" s="35"/>
      <c r="BG1001" s="35"/>
      <c r="BH1001" s="35"/>
      <c r="BI1001" s="35"/>
      <c r="BJ1001" s="35"/>
      <c r="BK1001" s="35"/>
      <c r="BL1001" s="35"/>
      <c r="BM1001" s="35"/>
      <c r="BN1001" s="35"/>
      <c r="BO1001" s="35"/>
      <c r="BP1001" s="35"/>
      <c r="BQ1001" s="35"/>
      <c r="BR1001" s="35"/>
      <c r="BS1001" s="35"/>
      <c r="BT1001" s="35"/>
      <c r="BU1001" s="35"/>
      <c r="BV1001" s="35"/>
      <c r="BW1001" s="35"/>
      <c r="BX1001" s="35"/>
      <c r="BY1001" s="35"/>
      <c r="BZ1001" s="35"/>
      <c r="CA1001" s="35"/>
      <c r="CB1001" s="35"/>
      <c r="CC1001" s="35"/>
      <c r="CD1001" s="35"/>
      <c r="CE1001" s="35"/>
      <c r="CF1001" s="35"/>
      <c r="CG1001" s="35"/>
      <c r="CH1001" s="35"/>
      <c r="CI1001" s="35"/>
      <c r="CJ1001" s="35"/>
      <c r="CK1001" s="35"/>
      <c r="CL1001" s="35"/>
      <c r="CM1001" s="35"/>
      <c r="CN1001" s="35"/>
      <c r="CO1001" s="35"/>
      <c r="CP1001" s="35"/>
      <c r="CQ1001" s="35"/>
      <c r="CR1001" s="35"/>
      <c r="CS1001" s="35"/>
      <c r="CT1001" s="35"/>
      <c r="CU1001" s="35"/>
      <c r="CV1001" s="35"/>
      <c r="CW1001" s="35"/>
      <c r="CX1001" s="35"/>
      <c r="CY1001" s="35"/>
      <c r="CZ1001" s="35"/>
      <c r="DA1001" s="35"/>
      <c r="DB1001" s="35"/>
      <c r="DC1001" s="35"/>
      <c r="DD1001" s="35"/>
      <c r="DE1001" s="35"/>
      <c r="DF1001" s="35"/>
      <c r="DG1001" s="35"/>
      <c r="DH1001" s="35"/>
      <c r="DI1001" s="35"/>
      <c r="DJ1001" s="35"/>
      <c r="DK1001" s="35"/>
      <c r="DL1001" s="35"/>
      <c r="DM1001" s="35"/>
      <c r="DN1001" s="35"/>
      <c r="DO1001" s="35"/>
      <c r="DP1001" s="35"/>
      <c r="DQ1001" s="35"/>
      <c r="DR1001" s="35"/>
      <c r="DS1001" s="35"/>
      <c r="DT1001" s="35"/>
      <c r="DU1001" s="35"/>
      <c r="DV1001" s="35"/>
      <c r="DW1001" s="35"/>
      <c r="DX1001" s="35"/>
      <c r="DY1001" s="35"/>
      <c r="DZ1001" s="35"/>
      <c r="EA1001" s="35"/>
      <c r="EB1001" s="35"/>
      <c r="EC1001" s="35"/>
      <c r="ED1001" s="35"/>
      <c r="EE1001" s="35"/>
      <c r="EF1001" s="35"/>
      <c r="EG1001" s="35"/>
      <c r="EH1001" s="35"/>
      <c r="EI1001" s="35"/>
      <c r="EJ1001" s="35"/>
      <c r="EK1001" s="35"/>
      <c r="EL1001" s="35"/>
      <c r="EM1001" s="35"/>
      <c r="EN1001" s="35"/>
      <c r="EO1001" s="35"/>
      <c r="EP1001" s="35"/>
      <c r="EQ1001" s="35"/>
      <c r="ER1001" s="35"/>
      <c r="ES1001" s="35"/>
      <c r="ET1001" s="35"/>
      <c r="EU1001" s="35"/>
      <c r="EV1001" s="35"/>
      <c r="EW1001" s="35"/>
      <c r="EX1001" s="35"/>
      <c r="EY1001" s="35"/>
      <c r="EZ1001" s="35"/>
      <c r="FA1001" s="35"/>
      <c r="FB1001" s="35"/>
      <c r="FC1001" s="35"/>
      <c r="FD1001" s="35"/>
      <c r="FE1001" s="35"/>
      <c r="FF1001" s="35"/>
      <c r="FG1001" s="35"/>
      <c r="FH1001" s="35"/>
      <c r="FI1001" s="35"/>
      <c r="FJ1001" s="35"/>
      <c r="FK1001" s="35"/>
      <c r="FL1001" s="35"/>
      <c r="FM1001" s="35"/>
      <c r="FN1001" s="35"/>
      <c r="FO1001" s="35"/>
      <c r="FP1001" s="35"/>
      <c r="FQ1001" s="35"/>
      <c r="FR1001" s="35"/>
      <c r="FS1001" s="35"/>
      <c r="FT1001" s="35"/>
      <c r="FU1001" s="35"/>
      <c r="FV1001" s="35"/>
      <c r="FW1001" s="35"/>
      <c r="FX1001" s="35"/>
      <c r="FY1001" s="35"/>
      <c r="FZ1001" s="35"/>
      <c r="GA1001" s="35"/>
      <c r="GB1001" s="35"/>
      <c r="GC1001" s="35"/>
      <c r="GD1001" s="35"/>
      <c r="GE1001" s="35"/>
      <c r="GF1001" s="35"/>
      <c r="GG1001" s="35"/>
      <c r="GH1001" s="35"/>
      <c r="GI1001" s="35"/>
      <c r="GJ1001" s="35"/>
      <c r="GK1001" s="35"/>
      <c r="GL1001" s="35"/>
      <c r="GM1001" s="35"/>
      <c r="GN1001" s="35"/>
      <c r="GO1001" s="35"/>
      <c r="GP1001" s="35"/>
      <c r="GQ1001" s="35"/>
      <c r="GR1001" s="35"/>
      <c r="GS1001" s="35"/>
      <c r="GT1001" s="35"/>
      <c r="GU1001" s="35"/>
      <c r="GV1001" s="35"/>
      <c r="GW1001" s="35"/>
      <c r="GX1001" s="35"/>
    </row>
    <row r="1002" spans="1:206" x14ac:dyDescent="0.25">
      <c r="A1002" s="35"/>
      <c r="B1002" s="35"/>
      <c r="C1002" s="35"/>
      <c r="D1002" s="35"/>
      <c r="E1002" s="35"/>
      <c r="F1002" s="35"/>
      <c r="G1002" s="35"/>
      <c r="H1002" s="35"/>
      <c r="I1002" s="35"/>
      <c r="J1002" s="35"/>
      <c r="K1002" s="35"/>
      <c r="L1002" s="35"/>
      <c r="M1002" s="35"/>
      <c r="N1002" s="35"/>
      <c r="O1002" s="35"/>
      <c r="P1002" s="35"/>
      <c r="Q1002" s="35"/>
      <c r="R1002" s="35"/>
      <c r="S1002" s="35"/>
      <c r="T1002" s="35"/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35"/>
      <c r="AO1002" s="35"/>
      <c r="AP1002" s="35"/>
      <c r="AQ1002" s="35"/>
      <c r="AR1002" s="35"/>
      <c r="AS1002" s="35"/>
      <c r="AT1002" s="35"/>
      <c r="AU1002" s="35"/>
      <c r="AV1002" s="35"/>
      <c r="AW1002" s="35"/>
      <c r="AX1002" s="35"/>
      <c r="AY1002" s="35"/>
      <c r="AZ1002" s="35"/>
      <c r="BA1002" s="35"/>
      <c r="BB1002" s="35"/>
      <c r="BC1002" s="35"/>
      <c r="BD1002" s="35"/>
      <c r="BE1002" s="35"/>
      <c r="BF1002" s="35"/>
      <c r="BG1002" s="35"/>
      <c r="BH1002" s="35"/>
      <c r="BI1002" s="35"/>
      <c r="BJ1002" s="35"/>
      <c r="BK1002" s="35"/>
      <c r="BL1002" s="35"/>
      <c r="BM1002" s="35"/>
      <c r="BN1002" s="35"/>
      <c r="BO1002" s="35"/>
      <c r="BP1002" s="35"/>
      <c r="BQ1002" s="35"/>
      <c r="BR1002" s="35"/>
      <c r="BS1002" s="35"/>
      <c r="BT1002" s="35"/>
      <c r="BU1002" s="35"/>
      <c r="BV1002" s="35"/>
      <c r="BW1002" s="35"/>
      <c r="BX1002" s="35"/>
      <c r="BY1002" s="35"/>
      <c r="BZ1002" s="35"/>
      <c r="CA1002" s="35"/>
      <c r="CB1002" s="35"/>
      <c r="CC1002" s="35"/>
      <c r="CD1002" s="35"/>
      <c r="CE1002" s="35"/>
      <c r="CF1002" s="35"/>
      <c r="CG1002" s="35"/>
      <c r="CH1002" s="35"/>
      <c r="CI1002" s="35"/>
      <c r="CJ1002" s="35"/>
      <c r="CK1002" s="35"/>
      <c r="CL1002" s="35"/>
      <c r="CM1002" s="35"/>
      <c r="CN1002" s="35"/>
      <c r="CO1002" s="35"/>
      <c r="CP1002" s="35"/>
      <c r="CQ1002" s="35"/>
      <c r="CR1002" s="35"/>
      <c r="CS1002" s="35"/>
      <c r="CT1002" s="35"/>
      <c r="CU1002" s="35"/>
      <c r="CV1002" s="35"/>
      <c r="CW1002" s="35"/>
      <c r="CX1002" s="35"/>
      <c r="CY1002" s="35"/>
      <c r="CZ1002" s="35"/>
      <c r="DA1002" s="35"/>
      <c r="DB1002" s="35"/>
      <c r="DC1002" s="35"/>
      <c r="DD1002" s="35"/>
      <c r="DE1002" s="35"/>
      <c r="DF1002" s="35"/>
      <c r="DG1002" s="35"/>
      <c r="DH1002" s="35"/>
      <c r="DI1002" s="35"/>
      <c r="DJ1002" s="35"/>
      <c r="DK1002" s="35"/>
      <c r="DL1002" s="35"/>
      <c r="DM1002" s="35"/>
      <c r="DN1002" s="35"/>
      <c r="DO1002" s="35"/>
      <c r="DP1002" s="35"/>
      <c r="DQ1002" s="35"/>
      <c r="DR1002" s="35"/>
      <c r="DS1002" s="35"/>
      <c r="DT1002" s="35"/>
      <c r="DU1002" s="35"/>
      <c r="DV1002" s="35"/>
      <c r="DW1002" s="35"/>
      <c r="DX1002" s="35"/>
      <c r="DY1002" s="35"/>
      <c r="DZ1002" s="35"/>
      <c r="EA1002" s="35"/>
      <c r="EB1002" s="35"/>
      <c r="EC1002" s="35"/>
      <c r="ED1002" s="35"/>
      <c r="EE1002" s="35"/>
      <c r="EF1002" s="35"/>
      <c r="EG1002" s="35"/>
      <c r="EH1002" s="35"/>
      <c r="EI1002" s="35"/>
      <c r="EJ1002" s="35"/>
      <c r="EK1002" s="35"/>
      <c r="EL1002" s="35"/>
      <c r="EM1002" s="35"/>
      <c r="EN1002" s="35"/>
      <c r="EO1002" s="35"/>
      <c r="EP1002" s="35"/>
      <c r="EQ1002" s="35"/>
      <c r="ER1002" s="35"/>
      <c r="ES1002" s="35"/>
      <c r="ET1002" s="35"/>
      <c r="EU1002" s="35"/>
      <c r="EV1002" s="35"/>
      <c r="EW1002" s="35"/>
      <c r="EX1002" s="35"/>
      <c r="EY1002" s="35"/>
      <c r="EZ1002" s="35"/>
      <c r="FA1002" s="35"/>
      <c r="FB1002" s="35"/>
      <c r="FC1002" s="35"/>
      <c r="FD1002" s="35"/>
      <c r="FE1002" s="35"/>
      <c r="FF1002" s="35"/>
      <c r="FG1002" s="35"/>
      <c r="FH1002" s="35"/>
      <c r="FI1002" s="35"/>
      <c r="FJ1002" s="35"/>
      <c r="FK1002" s="35"/>
      <c r="FL1002" s="35"/>
      <c r="FM1002" s="35"/>
      <c r="FN1002" s="35"/>
      <c r="FO1002" s="35"/>
      <c r="FP1002" s="35"/>
      <c r="FQ1002" s="35"/>
      <c r="FR1002" s="35"/>
      <c r="FS1002" s="35"/>
      <c r="FT1002" s="35"/>
      <c r="FU1002" s="35"/>
      <c r="FV1002" s="35"/>
      <c r="FW1002" s="35"/>
      <c r="FX1002" s="35"/>
      <c r="FY1002" s="35"/>
      <c r="FZ1002" s="35"/>
      <c r="GA1002" s="35"/>
      <c r="GB1002" s="35"/>
      <c r="GC1002" s="35"/>
      <c r="GD1002" s="35"/>
      <c r="GE1002" s="35"/>
      <c r="GF1002" s="35"/>
      <c r="GG1002" s="35"/>
      <c r="GH1002" s="35"/>
      <c r="GI1002" s="35"/>
      <c r="GJ1002" s="35"/>
      <c r="GK1002" s="35"/>
      <c r="GL1002" s="35"/>
      <c r="GM1002" s="35"/>
      <c r="GN1002" s="35"/>
      <c r="GO1002" s="35"/>
      <c r="GP1002" s="35"/>
      <c r="GQ1002" s="35"/>
      <c r="GR1002" s="35"/>
      <c r="GS1002" s="35"/>
      <c r="GT1002" s="35"/>
      <c r="GU1002" s="35"/>
      <c r="GV1002" s="35"/>
      <c r="GW1002" s="35"/>
      <c r="GX1002" s="35"/>
    </row>
    <row r="1003" spans="1:206" x14ac:dyDescent="0.25">
      <c r="A1003" s="35"/>
      <c r="B1003" s="35"/>
      <c r="C1003" s="35"/>
      <c r="D1003" s="35"/>
      <c r="E1003" s="35"/>
      <c r="F1003" s="35"/>
      <c r="G1003" s="35"/>
      <c r="H1003" s="35"/>
      <c r="I1003" s="35"/>
      <c r="J1003" s="35"/>
      <c r="K1003" s="35"/>
      <c r="L1003" s="35"/>
      <c r="M1003" s="35"/>
      <c r="N1003" s="35"/>
      <c r="O1003" s="35"/>
      <c r="P1003" s="35"/>
      <c r="Q1003" s="35"/>
      <c r="R1003" s="35"/>
      <c r="S1003" s="35"/>
      <c r="T1003" s="35"/>
      <c r="U1003" s="35"/>
      <c r="V1003" s="35"/>
      <c r="W1003" s="35"/>
      <c r="X1003" s="35"/>
      <c r="Y1003" s="35"/>
      <c r="Z1003" s="35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35"/>
      <c r="AO1003" s="35"/>
      <c r="AP1003" s="35"/>
      <c r="AQ1003" s="35"/>
      <c r="AR1003" s="35"/>
      <c r="AS1003" s="35"/>
      <c r="AT1003" s="35"/>
      <c r="AU1003" s="35"/>
      <c r="AV1003" s="35"/>
      <c r="AW1003" s="35"/>
      <c r="AX1003" s="35"/>
      <c r="AY1003" s="35"/>
      <c r="AZ1003" s="35"/>
      <c r="BA1003" s="35"/>
      <c r="BB1003" s="35"/>
      <c r="BC1003" s="35"/>
      <c r="BD1003" s="35"/>
      <c r="BE1003" s="35"/>
      <c r="BF1003" s="35"/>
      <c r="BG1003" s="35"/>
      <c r="BH1003" s="35"/>
      <c r="BI1003" s="35"/>
      <c r="BJ1003" s="35"/>
      <c r="BK1003" s="35"/>
      <c r="BL1003" s="35"/>
      <c r="BM1003" s="35"/>
      <c r="BN1003" s="35"/>
      <c r="BO1003" s="35"/>
      <c r="BP1003" s="35"/>
      <c r="BQ1003" s="35"/>
      <c r="BR1003" s="35"/>
      <c r="BS1003" s="35"/>
      <c r="BT1003" s="35"/>
      <c r="BU1003" s="35"/>
      <c r="BV1003" s="35"/>
      <c r="BW1003" s="35"/>
      <c r="BX1003" s="35"/>
      <c r="BY1003" s="35"/>
      <c r="BZ1003" s="35"/>
      <c r="CA1003" s="35"/>
      <c r="CB1003" s="35"/>
      <c r="CC1003" s="35"/>
      <c r="CD1003" s="35"/>
      <c r="CE1003" s="35"/>
      <c r="CF1003" s="35"/>
      <c r="CG1003" s="35"/>
      <c r="CH1003" s="35"/>
      <c r="CI1003" s="35"/>
      <c r="CJ1003" s="35"/>
      <c r="CK1003" s="35"/>
      <c r="CL1003" s="35"/>
      <c r="CM1003" s="35"/>
      <c r="CN1003" s="35"/>
      <c r="CO1003" s="35"/>
      <c r="CP1003" s="35"/>
      <c r="CQ1003" s="35"/>
      <c r="CR1003" s="35"/>
      <c r="CS1003" s="35"/>
      <c r="CT1003" s="35"/>
      <c r="CU1003" s="35"/>
      <c r="CV1003" s="35"/>
      <c r="CW1003" s="35"/>
      <c r="CX1003" s="35"/>
      <c r="CY1003" s="35"/>
      <c r="CZ1003" s="35"/>
      <c r="DA1003" s="35"/>
      <c r="DB1003" s="35"/>
      <c r="DC1003" s="35"/>
      <c r="DD1003" s="35"/>
      <c r="DE1003" s="35"/>
      <c r="DF1003" s="35"/>
      <c r="DG1003" s="35"/>
      <c r="DH1003" s="35"/>
      <c r="DI1003" s="35"/>
      <c r="DJ1003" s="35"/>
      <c r="DK1003" s="35"/>
      <c r="DL1003" s="35"/>
      <c r="DM1003" s="35"/>
      <c r="DN1003" s="35"/>
      <c r="DO1003" s="35"/>
      <c r="DP1003" s="35"/>
      <c r="DQ1003" s="35"/>
      <c r="DR1003" s="35"/>
      <c r="DS1003" s="35"/>
      <c r="DT1003" s="35"/>
      <c r="DU1003" s="35"/>
      <c r="DV1003" s="35"/>
      <c r="DW1003" s="35"/>
      <c r="DX1003" s="35"/>
      <c r="DY1003" s="35"/>
      <c r="DZ1003" s="35"/>
      <c r="EA1003" s="35"/>
      <c r="EB1003" s="35"/>
      <c r="EC1003" s="35"/>
      <c r="ED1003" s="35"/>
      <c r="EE1003" s="35"/>
      <c r="EF1003" s="35"/>
      <c r="EG1003" s="35"/>
      <c r="EH1003" s="35"/>
      <c r="EI1003" s="35"/>
      <c r="EJ1003" s="35"/>
      <c r="EK1003" s="35"/>
      <c r="EL1003" s="35"/>
      <c r="EM1003" s="35"/>
      <c r="EN1003" s="35"/>
      <c r="EO1003" s="35"/>
      <c r="EP1003" s="35"/>
      <c r="EQ1003" s="35"/>
      <c r="ER1003" s="35"/>
      <c r="ES1003" s="35"/>
      <c r="ET1003" s="35"/>
      <c r="EU1003" s="35"/>
      <c r="EV1003" s="35"/>
      <c r="EW1003" s="35"/>
      <c r="EX1003" s="35"/>
      <c r="EY1003" s="35"/>
      <c r="EZ1003" s="35"/>
      <c r="FA1003" s="35"/>
      <c r="FB1003" s="35"/>
      <c r="FC1003" s="35"/>
      <c r="FD1003" s="35"/>
      <c r="FE1003" s="35"/>
      <c r="FF1003" s="35"/>
      <c r="FG1003" s="35"/>
      <c r="FH1003" s="35"/>
      <c r="FI1003" s="35"/>
      <c r="FJ1003" s="35"/>
      <c r="FK1003" s="35"/>
      <c r="FL1003" s="35"/>
      <c r="FM1003" s="35"/>
      <c r="FN1003" s="35"/>
      <c r="FO1003" s="35"/>
      <c r="FP1003" s="35"/>
      <c r="FQ1003" s="35"/>
      <c r="FR1003" s="35"/>
      <c r="FS1003" s="35"/>
      <c r="FT1003" s="35"/>
      <c r="FU1003" s="35"/>
      <c r="FV1003" s="35"/>
      <c r="FW1003" s="35"/>
      <c r="FX1003" s="35"/>
      <c r="FY1003" s="35"/>
      <c r="FZ1003" s="35"/>
      <c r="GA1003" s="35"/>
      <c r="GB1003" s="35"/>
      <c r="GC1003" s="35"/>
      <c r="GD1003" s="35"/>
      <c r="GE1003" s="35"/>
      <c r="GF1003" s="35"/>
      <c r="GG1003" s="35"/>
      <c r="GH1003" s="35"/>
      <c r="GI1003" s="35"/>
      <c r="GJ1003" s="35"/>
      <c r="GK1003" s="35"/>
      <c r="GL1003" s="35"/>
      <c r="GM1003" s="35"/>
      <c r="GN1003" s="35"/>
      <c r="GO1003" s="35"/>
      <c r="GP1003" s="35"/>
      <c r="GQ1003" s="35"/>
      <c r="GR1003" s="35"/>
      <c r="GS1003" s="35"/>
      <c r="GT1003" s="35"/>
      <c r="GU1003" s="35"/>
      <c r="GV1003" s="35"/>
      <c r="GW1003" s="35"/>
      <c r="GX1003" s="35"/>
    </row>
    <row r="1004" spans="1:206" x14ac:dyDescent="0.25">
      <c r="A1004" s="35"/>
      <c r="B1004" s="35"/>
      <c r="C1004" s="35"/>
      <c r="D1004" s="35"/>
      <c r="E1004" s="35"/>
      <c r="F1004" s="35"/>
      <c r="G1004" s="35"/>
      <c r="H1004" s="35"/>
      <c r="I1004" s="35"/>
      <c r="J1004" s="35"/>
      <c r="K1004" s="35"/>
      <c r="L1004" s="35"/>
      <c r="M1004" s="35"/>
      <c r="N1004" s="35"/>
      <c r="O1004" s="35"/>
      <c r="P1004" s="35"/>
      <c r="Q1004" s="35"/>
      <c r="R1004" s="35"/>
      <c r="S1004" s="35"/>
      <c r="T1004" s="35"/>
      <c r="U1004" s="35"/>
      <c r="V1004" s="35"/>
      <c r="W1004" s="35"/>
      <c r="X1004" s="35"/>
      <c r="Y1004" s="35"/>
      <c r="Z1004" s="35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35"/>
      <c r="AO1004" s="35"/>
      <c r="AP1004" s="35"/>
      <c r="AQ1004" s="35"/>
      <c r="AR1004" s="35"/>
      <c r="AS1004" s="35"/>
      <c r="AT1004" s="35"/>
      <c r="AU1004" s="35"/>
      <c r="AV1004" s="35"/>
      <c r="AW1004" s="35"/>
      <c r="AX1004" s="35"/>
      <c r="AY1004" s="35"/>
      <c r="AZ1004" s="35"/>
      <c r="BA1004" s="35"/>
      <c r="BB1004" s="35"/>
      <c r="BC1004" s="35"/>
      <c r="BD1004" s="35"/>
      <c r="BE1004" s="35"/>
      <c r="BF1004" s="35"/>
      <c r="BG1004" s="35"/>
      <c r="BH1004" s="35"/>
      <c r="BI1004" s="35"/>
      <c r="BJ1004" s="35"/>
      <c r="BK1004" s="35"/>
      <c r="BL1004" s="35"/>
      <c r="BM1004" s="35"/>
      <c r="BN1004" s="35"/>
      <c r="BO1004" s="35"/>
      <c r="BP1004" s="35"/>
      <c r="BQ1004" s="35"/>
      <c r="BR1004" s="35"/>
      <c r="BS1004" s="35"/>
      <c r="BT1004" s="35"/>
      <c r="BU1004" s="35"/>
      <c r="BV1004" s="35"/>
      <c r="BW1004" s="35"/>
      <c r="BX1004" s="35"/>
      <c r="BY1004" s="35"/>
      <c r="BZ1004" s="35"/>
      <c r="CA1004" s="35"/>
      <c r="CB1004" s="35"/>
      <c r="CC1004" s="35"/>
      <c r="CD1004" s="35"/>
      <c r="CE1004" s="35"/>
      <c r="CF1004" s="35"/>
      <c r="CG1004" s="35"/>
      <c r="CH1004" s="35"/>
      <c r="CI1004" s="35"/>
      <c r="CJ1004" s="35"/>
      <c r="CK1004" s="35"/>
      <c r="CL1004" s="35"/>
      <c r="CM1004" s="35"/>
      <c r="CN1004" s="35"/>
      <c r="CO1004" s="35"/>
      <c r="CP1004" s="35"/>
      <c r="CQ1004" s="35"/>
      <c r="CR1004" s="35"/>
      <c r="CS1004" s="35"/>
      <c r="CT1004" s="35"/>
      <c r="CU1004" s="35"/>
      <c r="CV1004" s="35"/>
      <c r="CW1004" s="35"/>
      <c r="CX1004" s="35"/>
      <c r="CY1004" s="35"/>
      <c r="CZ1004" s="35"/>
      <c r="DA1004" s="35"/>
      <c r="DB1004" s="35"/>
      <c r="DC1004" s="35"/>
      <c r="DD1004" s="35"/>
      <c r="DE1004" s="35"/>
      <c r="DF1004" s="35"/>
      <c r="DG1004" s="35"/>
      <c r="DH1004" s="35"/>
      <c r="DI1004" s="35"/>
      <c r="DJ1004" s="35"/>
      <c r="DK1004" s="35"/>
      <c r="DL1004" s="35"/>
      <c r="DM1004" s="35"/>
      <c r="DN1004" s="35"/>
      <c r="DO1004" s="35"/>
      <c r="DP1004" s="35"/>
      <c r="DQ1004" s="35"/>
      <c r="DR1004" s="35"/>
      <c r="DS1004" s="35"/>
      <c r="DT1004" s="35"/>
      <c r="DU1004" s="35"/>
      <c r="DV1004" s="35"/>
      <c r="DW1004" s="35"/>
      <c r="DX1004" s="35"/>
      <c r="DY1004" s="35"/>
      <c r="DZ1004" s="35"/>
      <c r="EA1004" s="35"/>
      <c r="EB1004" s="35"/>
      <c r="EC1004" s="35"/>
      <c r="ED1004" s="35"/>
      <c r="EE1004" s="35"/>
      <c r="EF1004" s="35"/>
      <c r="EG1004" s="35"/>
      <c r="EH1004" s="35"/>
      <c r="EI1004" s="35"/>
      <c r="EJ1004" s="35"/>
      <c r="EK1004" s="35"/>
      <c r="EL1004" s="35"/>
      <c r="EM1004" s="35"/>
      <c r="EN1004" s="35"/>
      <c r="EO1004" s="35"/>
      <c r="EP1004" s="35"/>
      <c r="EQ1004" s="35"/>
      <c r="ER1004" s="35"/>
      <c r="ES1004" s="35"/>
      <c r="ET1004" s="35"/>
      <c r="EU1004" s="35"/>
      <c r="EV1004" s="35"/>
      <c r="EW1004" s="35"/>
      <c r="EX1004" s="35"/>
      <c r="EY1004" s="35"/>
      <c r="EZ1004" s="35"/>
      <c r="FA1004" s="35"/>
      <c r="FB1004" s="35"/>
      <c r="FC1004" s="35"/>
      <c r="FD1004" s="35"/>
      <c r="FE1004" s="35"/>
      <c r="FF1004" s="35"/>
      <c r="FG1004" s="35"/>
      <c r="FH1004" s="35"/>
      <c r="FI1004" s="35"/>
      <c r="FJ1004" s="35"/>
      <c r="FK1004" s="35"/>
      <c r="FL1004" s="35"/>
      <c r="FM1004" s="35"/>
      <c r="FN1004" s="35"/>
      <c r="FO1004" s="35"/>
      <c r="FP1004" s="35"/>
      <c r="FQ1004" s="35"/>
      <c r="FR1004" s="35"/>
      <c r="FS1004" s="35"/>
      <c r="FT1004" s="35"/>
      <c r="FU1004" s="35"/>
      <c r="FV1004" s="35"/>
      <c r="FW1004" s="35"/>
      <c r="FX1004" s="35"/>
      <c r="FY1004" s="35"/>
      <c r="FZ1004" s="35"/>
      <c r="GA1004" s="35"/>
      <c r="GB1004" s="35"/>
      <c r="GC1004" s="35"/>
      <c r="GD1004" s="35"/>
      <c r="GE1004" s="35"/>
      <c r="GF1004" s="35"/>
      <c r="GG1004" s="35"/>
      <c r="GH1004" s="35"/>
      <c r="GI1004" s="35"/>
      <c r="GJ1004" s="35"/>
      <c r="GK1004" s="35"/>
      <c r="GL1004" s="35"/>
      <c r="GM1004" s="35"/>
      <c r="GN1004" s="35"/>
      <c r="GO1004" s="35"/>
      <c r="GP1004" s="35"/>
      <c r="GQ1004" s="35"/>
      <c r="GR1004" s="35"/>
      <c r="GS1004" s="35"/>
      <c r="GT1004" s="35"/>
      <c r="GU1004" s="35"/>
      <c r="GV1004" s="35"/>
      <c r="GW1004" s="35"/>
      <c r="GX1004" s="35"/>
    </row>
    <row r="1005" spans="1:206" x14ac:dyDescent="0.25">
      <c r="A1005" s="35"/>
      <c r="B1005" s="35"/>
      <c r="C1005" s="35"/>
      <c r="D1005" s="35"/>
      <c r="E1005" s="35"/>
      <c r="F1005" s="35"/>
      <c r="G1005" s="35"/>
      <c r="H1005" s="35"/>
      <c r="I1005" s="35"/>
      <c r="J1005" s="35"/>
      <c r="K1005" s="35"/>
      <c r="L1005" s="35"/>
      <c r="M1005" s="35"/>
      <c r="N1005" s="35"/>
      <c r="O1005" s="35"/>
      <c r="P1005" s="35"/>
      <c r="Q1005" s="35"/>
      <c r="R1005" s="35"/>
      <c r="S1005" s="35"/>
      <c r="T1005" s="35"/>
      <c r="U1005" s="35"/>
      <c r="V1005" s="35"/>
      <c r="W1005" s="35"/>
      <c r="X1005" s="35"/>
      <c r="Y1005" s="35"/>
      <c r="Z1005" s="35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35"/>
      <c r="AO1005" s="35"/>
      <c r="AP1005" s="35"/>
      <c r="AQ1005" s="35"/>
      <c r="AR1005" s="35"/>
      <c r="AS1005" s="35"/>
      <c r="AT1005" s="35"/>
      <c r="AU1005" s="35"/>
      <c r="AV1005" s="35"/>
      <c r="AW1005" s="35"/>
      <c r="AX1005" s="35"/>
      <c r="AY1005" s="35"/>
      <c r="AZ1005" s="35"/>
      <c r="BA1005" s="35"/>
      <c r="BB1005" s="35"/>
      <c r="BC1005" s="35"/>
      <c r="BD1005" s="35"/>
      <c r="BE1005" s="35"/>
      <c r="BF1005" s="35"/>
      <c r="BG1005" s="35"/>
      <c r="BH1005" s="35"/>
      <c r="BI1005" s="35"/>
      <c r="BJ1005" s="35"/>
      <c r="BK1005" s="35"/>
      <c r="BL1005" s="35"/>
      <c r="BM1005" s="35"/>
      <c r="BN1005" s="35"/>
      <c r="BO1005" s="35"/>
      <c r="BP1005" s="35"/>
      <c r="BQ1005" s="35"/>
      <c r="BR1005" s="35"/>
      <c r="BS1005" s="35"/>
      <c r="BT1005" s="35"/>
      <c r="BU1005" s="35"/>
      <c r="BV1005" s="35"/>
      <c r="BW1005" s="35"/>
      <c r="BX1005" s="35"/>
      <c r="BY1005" s="35"/>
      <c r="BZ1005" s="35"/>
      <c r="CA1005" s="35"/>
      <c r="CB1005" s="35"/>
      <c r="CC1005" s="35"/>
      <c r="CD1005" s="35"/>
      <c r="CE1005" s="35"/>
      <c r="CF1005" s="35"/>
      <c r="CG1005" s="35"/>
      <c r="CH1005" s="35"/>
      <c r="CI1005" s="35"/>
      <c r="CJ1005" s="35"/>
      <c r="CK1005" s="35"/>
      <c r="CL1005" s="35"/>
      <c r="CM1005" s="35"/>
      <c r="CN1005" s="35"/>
      <c r="CO1005" s="35"/>
      <c r="CP1005" s="35"/>
      <c r="CQ1005" s="35"/>
      <c r="CR1005" s="35"/>
      <c r="CS1005" s="35"/>
      <c r="CT1005" s="35"/>
      <c r="CU1005" s="35"/>
      <c r="CV1005" s="35"/>
      <c r="CW1005" s="35"/>
      <c r="CX1005" s="35"/>
      <c r="CY1005" s="35"/>
      <c r="CZ1005" s="35"/>
      <c r="DA1005" s="35"/>
      <c r="DB1005" s="35"/>
      <c r="DC1005" s="35"/>
      <c r="DD1005" s="35"/>
      <c r="DE1005" s="35"/>
      <c r="DF1005" s="35"/>
      <c r="DG1005" s="35"/>
      <c r="DH1005" s="35"/>
      <c r="DI1005" s="35"/>
      <c r="DJ1005" s="35"/>
      <c r="DK1005" s="35"/>
      <c r="DL1005" s="35"/>
      <c r="DM1005" s="35"/>
      <c r="DN1005" s="35"/>
      <c r="DO1005" s="35"/>
      <c r="DP1005" s="35"/>
      <c r="DQ1005" s="35"/>
      <c r="DR1005" s="35"/>
      <c r="DS1005" s="35"/>
      <c r="DT1005" s="35"/>
      <c r="DU1005" s="35"/>
      <c r="DV1005" s="35"/>
      <c r="DW1005" s="35"/>
      <c r="DX1005" s="35"/>
      <c r="DY1005" s="35"/>
      <c r="DZ1005" s="35"/>
      <c r="EA1005" s="35"/>
      <c r="EB1005" s="35"/>
      <c r="EC1005" s="35"/>
      <c r="ED1005" s="35"/>
      <c r="EE1005" s="35"/>
      <c r="EF1005" s="35"/>
      <c r="EG1005" s="35"/>
      <c r="EH1005" s="35"/>
      <c r="EI1005" s="35"/>
      <c r="EJ1005" s="35"/>
      <c r="EK1005" s="35"/>
      <c r="EL1005" s="35"/>
      <c r="EM1005" s="35"/>
      <c r="EN1005" s="35"/>
      <c r="EO1005" s="35"/>
      <c r="EP1005" s="35"/>
      <c r="EQ1005" s="35"/>
      <c r="ER1005" s="35"/>
      <c r="ES1005" s="35"/>
      <c r="ET1005" s="35"/>
      <c r="EU1005" s="35"/>
      <c r="EV1005" s="35"/>
      <c r="EW1005" s="35"/>
      <c r="EX1005" s="35"/>
      <c r="EY1005" s="35"/>
      <c r="EZ1005" s="35"/>
      <c r="FA1005" s="35"/>
      <c r="FB1005" s="35"/>
      <c r="FC1005" s="35"/>
      <c r="FD1005" s="35"/>
      <c r="FE1005" s="35"/>
      <c r="FF1005" s="35"/>
      <c r="FG1005" s="35"/>
      <c r="FH1005" s="35"/>
      <c r="FI1005" s="35"/>
      <c r="FJ1005" s="35"/>
      <c r="FK1005" s="35"/>
      <c r="FL1005" s="35"/>
      <c r="FM1005" s="35"/>
      <c r="FN1005" s="35"/>
      <c r="FO1005" s="35"/>
      <c r="FP1005" s="35"/>
      <c r="FQ1005" s="35"/>
      <c r="FR1005" s="35"/>
      <c r="FS1005" s="35"/>
      <c r="FT1005" s="35"/>
      <c r="FU1005" s="35"/>
      <c r="FV1005" s="35"/>
      <c r="FW1005" s="35"/>
      <c r="FX1005" s="35"/>
      <c r="FY1005" s="35"/>
      <c r="FZ1005" s="35"/>
      <c r="GA1005" s="35"/>
      <c r="GB1005" s="35"/>
      <c r="GC1005" s="35"/>
      <c r="GD1005" s="35"/>
      <c r="GE1005" s="35"/>
      <c r="GF1005" s="35"/>
      <c r="GG1005" s="35"/>
      <c r="GH1005" s="35"/>
      <c r="GI1005" s="35"/>
      <c r="GJ1005" s="35"/>
      <c r="GK1005" s="35"/>
      <c r="GL1005" s="35"/>
      <c r="GM1005" s="35"/>
      <c r="GN1005" s="35"/>
      <c r="GO1005" s="35"/>
      <c r="GP1005" s="35"/>
      <c r="GQ1005" s="35"/>
      <c r="GR1005" s="35"/>
      <c r="GS1005" s="35"/>
      <c r="GT1005" s="35"/>
      <c r="GU1005" s="35"/>
      <c r="GV1005" s="35"/>
      <c r="GW1005" s="35"/>
      <c r="GX1005" s="35"/>
    </row>
    <row r="1006" spans="1:206" x14ac:dyDescent="0.25">
      <c r="A1006" s="35"/>
      <c r="B1006" s="35"/>
      <c r="C1006" s="35"/>
      <c r="D1006" s="35"/>
      <c r="E1006" s="35"/>
      <c r="F1006" s="35"/>
      <c r="G1006" s="35"/>
      <c r="H1006" s="35"/>
      <c r="I1006" s="35"/>
      <c r="J1006" s="35"/>
      <c r="K1006" s="35"/>
      <c r="L1006" s="35"/>
      <c r="M1006" s="35"/>
      <c r="N1006" s="35"/>
      <c r="O1006" s="35"/>
      <c r="P1006" s="35"/>
      <c r="Q1006" s="35"/>
      <c r="R1006" s="35"/>
      <c r="S1006" s="35"/>
      <c r="T1006" s="35"/>
      <c r="U1006" s="35"/>
      <c r="V1006" s="35"/>
      <c r="W1006" s="35"/>
      <c r="X1006" s="35"/>
      <c r="Y1006" s="35"/>
      <c r="Z1006" s="35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35"/>
      <c r="AO1006" s="35"/>
      <c r="AP1006" s="35"/>
      <c r="AQ1006" s="35"/>
      <c r="AR1006" s="35"/>
      <c r="AS1006" s="35"/>
      <c r="AT1006" s="35"/>
      <c r="AU1006" s="35"/>
      <c r="AV1006" s="35"/>
      <c r="AW1006" s="35"/>
      <c r="AX1006" s="35"/>
      <c r="AY1006" s="35"/>
      <c r="AZ1006" s="35"/>
      <c r="BA1006" s="35"/>
      <c r="BB1006" s="35"/>
      <c r="BC1006" s="35"/>
      <c r="BD1006" s="35"/>
      <c r="BE1006" s="35"/>
      <c r="BF1006" s="35"/>
      <c r="BG1006" s="35"/>
      <c r="BH1006" s="35"/>
      <c r="BI1006" s="35"/>
      <c r="BJ1006" s="35"/>
      <c r="BK1006" s="35"/>
      <c r="BL1006" s="35"/>
      <c r="BM1006" s="35"/>
      <c r="BN1006" s="35"/>
      <c r="BO1006" s="35"/>
      <c r="BP1006" s="35"/>
      <c r="BQ1006" s="35"/>
      <c r="BR1006" s="35"/>
      <c r="BS1006" s="35"/>
      <c r="BT1006" s="35"/>
      <c r="BU1006" s="35"/>
      <c r="BV1006" s="35"/>
      <c r="BW1006" s="35"/>
      <c r="BX1006" s="35"/>
      <c r="BY1006" s="35"/>
      <c r="BZ1006" s="35"/>
      <c r="CA1006" s="35"/>
      <c r="CB1006" s="35"/>
      <c r="CC1006" s="35"/>
      <c r="CD1006" s="35"/>
      <c r="CE1006" s="35"/>
      <c r="CF1006" s="35"/>
      <c r="CG1006" s="35"/>
      <c r="CH1006" s="35"/>
      <c r="CI1006" s="35"/>
      <c r="CJ1006" s="35"/>
      <c r="CK1006" s="35"/>
      <c r="CL1006" s="35"/>
      <c r="CM1006" s="35"/>
      <c r="CN1006" s="35"/>
      <c r="CO1006" s="35"/>
      <c r="CP1006" s="35"/>
      <c r="CQ1006" s="35"/>
      <c r="CR1006" s="35"/>
      <c r="CS1006" s="35"/>
      <c r="CT1006" s="35"/>
      <c r="CU1006" s="35"/>
      <c r="CV1006" s="35"/>
      <c r="CW1006" s="35"/>
      <c r="CX1006" s="35"/>
      <c r="CY1006" s="35"/>
      <c r="CZ1006" s="35"/>
      <c r="DA1006" s="35"/>
      <c r="DB1006" s="35"/>
      <c r="DC1006" s="35"/>
      <c r="DD1006" s="35"/>
      <c r="DE1006" s="35"/>
      <c r="DF1006" s="35"/>
      <c r="DG1006" s="35"/>
      <c r="DH1006" s="35"/>
      <c r="DI1006" s="35"/>
      <c r="DJ1006" s="35"/>
      <c r="DK1006" s="35"/>
      <c r="DL1006" s="35"/>
      <c r="DM1006" s="35"/>
      <c r="DN1006" s="35"/>
      <c r="DO1006" s="35"/>
      <c r="DP1006" s="35"/>
      <c r="DQ1006" s="35"/>
      <c r="DR1006" s="35"/>
      <c r="DS1006" s="35"/>
      <c r="DT1006" s="35"/>
      <c r="DU1006" s="35"/>
      <c r="DV1006" s="35"/>
      <c r="DW1006" s="35"/>
      <c r="DX1006" s="35"/>
      <c r="DY1006" s="35"/>
      <c r="DZ1006" s="35"/>
      <c r="EA1006" s="35"/>
      <c r="EB1006" s="35"/>
      <c r="EC1006" s="35"/>
      <c r="ED1006" s="35"/>
      <c r="EE1006" s="35"/>
      <c r="EF1006" s="35"/>
      <c r="EG1006" s="35"/>
      <c r="EH1006" s="35"/>
      <c r="EI1006" s="35"/>
      <c r="EJ1006" s="35"/>
      <c r="EK1006" s="35"/>
      <c r="EL1006" s="35"/>
      <c r="EM1006" s="35"/>
      <c r="EN1006" s="35"/>
      <c r="EO1006" s="35"/>
      <c r="EP1006" s="35"/>
      <c r="EQ1006" s="35"/>
      <c r="ER1006" s="35"/>
      <c r="ES1006" s="35"/>
      <c r="ET1006" s="35"/>
      <c r="EU1006" s="35"/>
      <c r="EV1006" s="35"/>
      <c r="EW1006" s="35"/>
      <c r="EX1006" s="35"/>
      <c r="EY1006" s="35"/>
      <c r="EZ1006" s="35"/>
      <c r="FA1006" s="35"/>
      <c r="FB1006" s="35"/>
      <c r="FC1006" s="35"/>
      <c r="FD1006" s="35"/>
      <c r="FE1006" s="35"/>
      <c r="FF1006" s="35"/>
      <c r="FG1006" s="35"/>
      <c r="FH1006" s="35"/>
      <c r="FI1006" s="35"/>
      <c r="FJ1006" s="35"/>
      <c r="FK1006" s="35"/>
      <c r="FL1006" s="35"/>
      <c r="FM1006" s="35"/>
      <c r="FN1006" s="35"/>
      <c r="FO1006" s="35"/>
      <c r="FP1006" s="35"/>
      <c r="FQ1006" s="35"/>
      <c r="FR1006" s="35"/>
      <c r="FS1006" s="35"/>
      <c r="FT1006" s="35"/>
      <c r="FU1006" s="35"/>
      <c r="FV1006" s="35"/>
      <c r="FW1006" s="35"/>
      <c r="FX1006" s="35"/>
      <c r="FY1006" s="35"/>
      <c r="FZ1006" s="35"/>
      <c r="GA1006" s="35"/>
      <c r="GB1006" s="35"/>
      <c r="GC1006" s="35"/>
      <c r="GD1006" s="35"/>
      <c r="GE1006" s="35"/>
      <c r="GF1006" s="35"/>
      <c r="GG1006" s="35"/>
      <c r="GH1006" s="35"/>
      <c r="GI1006" s="35"/>
      <c r="GJ1006" s="35"/>
      <c r="GK1006" s="35"/>
      <c r="GL1006" s="35"/>
      <c r="GM1006" s="35"/>
      <c r="GN1006" s="35"/>
      <c r="GO1006" s="35"/>
      <c r="GP1006" s="35"/>
      <c r="GQ1006" s="35"/>
      <c r="GR1006" s="35"/>
      <c r="GS1006" s="35"/>
      <c r="GT1006" s="35"/>
      <c r="GU1006" s="35"/>
      <c r="GV1006" s="35"/>
      <c r="GW1006" s="35"/>
      <c r="GX1006" s="35"/>
    </row>
    <row r="1007" spans="1:206" x14ac:dyDescent="0.25">
      <c r="A1007" s="35"/>
      <c r="B1007" s="35"/>
      <c r="C1007" s="35"/>
      <c r="D1007" s="35"/>
      <c r="E1007" s="35"/>
      <c r="F1007" s="35"/>
      <c r="G1007" s="35"/>
      <c r="H1007" s="35"/>
      <c r="I1007" s="35"/>
      <c r="J1007" s="35"/>
      <c r="K1007" s="35"/>
      <c r="L1007" s="35"/>
      <c r="M1007" s="35"/>
      <c r="N1007" s="35"/>
      <c r="O1007" s="35"/>
      <c r="P1007" s="35"/>
      <c r="Q1007" s="35"/>
      <c r="R1007" s="35"/>
      <c r="S1007" s="35"/>
      <c r="T1007" s="35"/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35"/>
      <c r="AO1007" s="35"/>
      <c r="AP1007" s="35"/>
      <c r="AQ1007" s="35"/>
      <c r="AR1007" s="35"/>
      <c r="AS1007" s="35"/>
      <c r="AT1007" s="35"/>
      <c r="AU1007" s="35"/>
      <c r="AV1007" s="35"/>
      <c r="AW1007" s="35"/>
      <c r="AX1007" s="35"/>
      <c r="AY1007" s="35"/>
      <c r="AZ1007" s="35"/>
      <c r="BA1007" s="35"/>
      <c r="BB1007" s="35"/>
      <c r="BC1007" s="35"/>
      <c r="BD1007" s="35"/>
      <c r="BE1007" s="35"/>
      <c r="BF1007" s="35"/>
      <c r="BG1007" s="35"/>
      <c r="BH1007" s="35"/>
      <c r="BI1007" s="35"/>
      <c r="BJ1007" s="35"/>
      <c r="BK1007" s="35"/>
      <c r="BL1007" s="35"/>
      <c r="BM1007" s="35"/>
      <c r="BN1007" s="35"/>
      <c r="BO1007" s="35"/>
      <c r="BP1007" s="35"/>
      <c r="BQ1007" s="35"/>
      <c r="BR1007" s="35"/>
      <c r="BS1007" s="35"/>
      <c r="BT1007" s="35"/>
      <c r="BU1007" s="35"/>
      <c r="BV1007" s="35"/>
      <c r="BW1007" s="35"/>
      <c r="BX1007" s="35"/>
      <c r="BY1007" s="35"/>
      <c r="BZ1007" s="35"/>
      <c r="CA1007" s="35"/>
      <c r="CB1007" s="35"/>
      <c r="CC1007" s="35"/>
      <c r="CD1007" s="35"/>
      <c r="CE1007" s="35"/>
      <c r="CF1007" s="35"/>
      <c r="CG1007" s="35"/>
      <c r="CH1007" s="35"/>
      <c r="CI1007" s="35"/>
      <c r="CJ1007" s="35"/>
      <c r="CK1007" s="35"/>
      <c r="CL1007" s="35"/>
      <c r="CM1007" s="35"/>
      <c r="CN1007" s="35"/>
      <c r="CO1007" s="35"/>
      <c r="CP1007" s="35"/>
      <c r="CQ1007" s="35"/>
      <c r="CR1007" s="35"/>
      <c r="CS1007" s="35"/>
      <c r="CT1007" s="35"/>
      <c r="CU1007" s="35"/>
      <c r="CV1007" s="35"/>
      <c r="CW1007" s="35"/>
      <c r="CX1007" s="35"/>
      <c r="CY1007" s="35"/>
      <c r="CZ1007" s="35"/>
      <c r="DA1007" s="35"/>
      <c r="DB1007" s="35"/>
      <c r="DC1007" s="35"/>
      <c r="DD1007" s="35"/>
      <c r="DE1007" s="35"/>
      <c r="DF1007" s="35"/>
      <c r="DG1007" s="35"/>
      <c r="DH1007" s="35"/>
      <c r="DI1007" s="35"/>
      <c r="DJ1007" s="35"/>
      <c r="DK1007" s="35"/>
      <c r="DL1007" s="35"/>
      <c r="DM1007" s="35"/>
      <c r="DN1007" s="35"/>
      <c r="DO1007" s="35"/>
      <c r="DP1007" s="35"/>
      <c r="DQ1007" s="35"/>
      <c r="DR1007" s="35"/>
      <c r="DS1007" s="35"/>
      <c r="DT1007" s="35"/>
      <c r="DU1007" s="35"/>
      <c r="DV1007" s="35"/>
      <c r="DW1007" s="35"/>
      <c r="DX1007" s="35"/>
      <c r="DY1007" s="35"/>
      <c r="DZ1007" s="35"/>
      <c r="EA1007" s="35"/>
      <c r="EB1007" s="35"/>
      <c r="EC1007" s="35"/>
      <c r="ED1007" s="35"/>
      <c r="EE1007" s="35"/>
      <c r="EF1007" s="35"/>
      <c r="EG1007" s="35"/>
      <c r="EH1007" s="35"/>
      <c r="EI1007" s="35"/>
      <c r="EJ1007" s="35"/>
      <c r="EK1007" s="35"/>
      <c r="EL1007" s="35"/>
      <c r="EM1007" s="35"/>
      <c r="EN1007" s="35"/>
      <c r="EO1007" s="35"/>
      <c r="EP1007" s="35"/>
      <c r="EQ1007" s="35"/>
      <c r="ER1007" s="35"/>
      <c r="ES1007" s="35"/>
      <c r="ET1007" s="35"/>
      <c r="EU1007" s="35"/>
      <c r="EV1007" s="35"/>
      <c r="EW1007" s="35"/>
      <c r="EX1007" s="35"/>
      <c r="EY1007" s="35"/>
      <c r="EZ1007" s="35"/>
      <c r="FA1007" s="35"/>
      <c r="FB1007" s="35"/>
      <c r="FC1007" s="35"/>
      <c r="FD1007" s="35"/>
      <c r="FE1007" s="35"/>
      <c r="FF1007" s="35"/>
      <c r="FG1007" s="35"/>
      <c r="FH1007" s="35"/>
      <c r="FI1007" s="35"/>
      <c r="FJ1007" s="35"/>
      <c r="FK1007" s="35"/>
      <c r="FL1007" s="35"/>
      <c r="FM1007" s="35"/>
      <c r="FN1007" s="35"/>
      <c r="FO1007" s="35"/>
      <c r="FP1007" s="35"/>
      <c r="FQ1007" s="35"/>
      <c r="FR1007" s="35"/>
      <c r="FS1007" s="35"/>
      <c r="FT1007" s="35"/>
      <c r="FU1007" s="35"/>
      <c r="FV1007" s="35"/>
      <c r="FW1007" s="35"/>
      <c r="FX1007" s="35"/>
      <c r="FY1007" s="35"/>
      <c r="FZ1007" s="35"/>
      <c r="GA1007" s="35"/>
      <c r="GB1007" s="35"/>
      <c r="GC1007" s="35"/>
      <c r="GD1007" s="35"/>
      <c r="GE1007" s="35"/>
      <c r="GF1007" s="35"/>
      <c r="GG1007" s="35"/>
      <c r="GH1007" s="35"/>
      <c r="GI1007" s="35"/>
      <c r="GJ1007" s="35"/>
      <c r="GK1007" s="35"/>
      <c r="GL1007" s="35"/>
      <c r="GM1007" s="35"/>
      <c r="GN1007" s="35"/>
      <c r="GO1007" s="35"/>
      <c r="GP1007" s="35"/>
      <c r="GQ1007" s="35"/>
      <c r="GR1007" s="35"/>
      <c r="GS1007" s="35"/>
      <c r="GT1007" s="35"/>
      <c r="GU1007" s="35"/>
      <c r="GV1007" s="35"/>
      <c r="GW1007" s="35"/>
      <c r="GX1007" s="35"/>
    </row>
    <row r="1008" spans="1:206" x14ac:dyDescent="0.25">
      <c r="A1008" s="35"/>
      <c r="B1008" s="35"/>
      <c r="C1008" s="35"/>
      <c r="D1008" s="35"/>
      <c r="E1008" s="35"/>
      <c r="F1008" s="35"/>
      <c r="G1008" s="35"/>
      <c r="H1008" s="35"/>
      <c r="I1008" s="35"/>
      <c r="J1008" s="35"/>
      <c r="K1008" s="35"/>
      <c r="L1008" s="35"/>
      <c r="M1008" s="35"/>
      <c r="N1008" s="35"/>
      <c r="O1008" s="35"/>
      <c r="P1008" s="35"/>
      <c r="Q1008" s="35"/>
      <c r="R1008" s="35"/>
      <c r="S1008" s="35"/>
      <c r="T1008" s="35"/>
      <c r="U1008" s="35"/>
      <c r="V1008" s="35"/>
      <c r="W1008" s="35"/>
      <c r="X1008" s="35"/>
      <c r="Y1008" s="35"/>
      <c r="Z1008" s="35"/>
      <c r="AA1008" s="35"/>
      <c r="AB1008" s="35"/>
      <c r="AC1008" s="35"/>
      <c r="AD1008" s="35"/>
      <c r="AE1008" s="35"/>
      <c r="AF1008" s="35"/>
      <c r="AG1008" s="35"/>
      <c r="AH1008" s="35"/>
      <c r="AI1008" s="35"/>
      <c r="AJ1008" s="35"/>
      <c r="AK1008" s="35"/>
      <c r="AL1008" s="35"/>
      <c r="AM1008" s="35"/>
      <c r="AN1008" s="35"/>
      <c r="AO1008" s="35"/>
      <c r="AP1008" s="35"/>
      <c r="AQ1008" s="35"/>
      <c r="AR1008" s="35"/>
      <c r="AS1008" s="35"/>
      <c r="AT1008" s="35"/>
      <c r="AU1008" s="35"/>
      <c r="AV1008" s="35"/>
      <c r="AW1008" s="35"/>
      <c r="AX1008" s="35"/>
      <c r="AY1008" s="35"/>
      <c r="AZ1008" s="35"/>
      <c r="BA1008" s="35"/>
      <c r="BB1008" s="35"/>
      <c r="BC1008" s="35"/>
      <c r="BD1008" s="35"/>
      <c r="BE1008" s="35"/>
      <c r="BF1008" s="35"/>
      <c r="BG1008" s="35"/>
      <c r="BH1008" s="35"/>
      <c r="BI1008" s="35"/>
      <c r="BJ1008" s="35"/>
      <c r="BK1008" s="35"/>
      <c r="BL1008" s="35"/>
      <c r="BM1008" s="35"/>
      <c r="BN1008" s="35"/>
      <c r="BO1008" s="35"/>
      <c r="BP1008" s="35"/>
      <c r="BQ1008" s="35"/>
      <c r="BR1008" s="35"/>
      <c r="BS1008" s="35"/>
      <c r="BT1008" s="35"/>
      <c r="BU1008" s="35"/>
      <c r="BV1008" s="35"/>
      <c r="BW1008" s="35"/>
      <c r="BX1008" s="35"/>
      <c r="BY1008" s="35"/>
      <c r="BZ1008" s="35"/>
      <c r="CA1008" s="35"/>
      <c r="CB1008" s="35"/>
      <c r="CC1008" s="35"/>
      <c r="CD1008" s="35"/>
      <c r="CE1008" s="35"/>
      <c r="CF1008" s="35"/>
      <c r="CG1008" s="35"/>
      <c r="CH1008" s="35"/>
      <c r="CI1008" s="35"/>
      <c r="CJ1008" s="35"/>
      <c r="CK1008" s="35"/>
      <c r="CL1008" s="35"/>
      <c r="CM1008" s="35"/>
      <c r="CN1008" s="35"/>
      <c r="CO1008" s="35"/>
      <c r="CP1008" s="35"/>
      <c r="CQ1008" s="35"/>
      <c r="CR1008" s="35"/>
      <c r="CS1008" s="35"/>
      <c r="CT1008" s="35"/>
      <c r="CU1008" s="35"/>
      <c r="CV1008" s="35"/>
      <c r="CW1008" s="35"/>
      <c r="CX1008" s="35"/>
      <c r="CY1008" s="35"/>
      <c r="CZ1008" s="35"/>
      <c r="DA1008" s="35"/>
      <c r="DB1008" s="35"/>
      <c r="DC1008" s="35"/>
      <c r="DD1008" s="35"/>
      <c r="DE1008" s="35"/>
      <c r="DF1008" s="35"/>
      <c r="DG1008" s="35"/>
      <c r="DH1008" s="35"/>
      <c r="DI1008" s="35"/>
      <c r="DJ1008" s="35"/>
      <c r="DK1008" s="35"/>
      <c r="DL1008" s="35"/>
      <c r="DM1008" s="35"/>
      <c r="DN1008" s="35"/>
      <c r="DO1008" s="35"/>
      <c r="DP1008" s="35"/>
      <c r="DQ1008" s="35"/>
      <c r="DR1008" s="35"/>
      <c r="DS1008" s="35"/>
      <c r="DT1008" s="35"/>
      <c r="DU1008" s="35"/>
      <c r="DV1008" s="35"/>
      <c r="DW1008" s="35"/>
      <c r="DX1008" s="35"/>
      <c r="DY1008" s="35"/>
      <c r="DZ1008" s="35"/>
      <c r="EA1008" s="35"/>
      <c r="EB1008" s="35"/>
      <c r="EC1008" s="35"/>
      <c r="ED1008" s="35"/>
      <c r="EE1008" s="35"/>
      <c r="EF1008" s="35"/>
      <c r="EG1008" s="35"/>
      <c r="EH1008" s="35"/>
      <c r="EI1008" s="35"/>
      <c r="EJ1008" s="35"/>
      <c r="EK1008" s="35"/>
      <c r="EL1008" s="35"/>
      <c r="EM1008" s="35"/>
      <c r="EN1008" s="35"/>
      <c r="EO1008" s="35"/>
      <c r="EP1008" s="35"/>
      <c r="EQ1008" s="35"/>
      <c r="ER1008" s="35"/>
      <c r="ES1008" s="35"/>
      <c r="ET1008" s="35"/>
      <c r="EU1008" s="35"/>
      <c r="EV1008" s="35"/>
      <c r="EW1008" s="35"/>
      <c r="EX1008" s="35"/>
      <c r="EY1008" s="35"/>
      <c r="EZ1008" s="35"/>
      <c r="FA1008" s="35"/>
      <c r="FB1008" s="35"/>
      <c r="FC1008" s="35"/>
      <c r="FD1008" s="35"/>
      <c r="FE1008" s="35"/>
      <c r="FF1008" s="35"/>
      <c r="FG1008" s="35"/>
      <c r="FH1008" s="35"/>
      <c r="FI1008" s="35"/>
      <c r="FJ1008" s="35"/>
      <c r="FK1008" s="35"/>
      <c r="FL1008" s="35"/>
      <c r="FM1008" s="35"/>
      <c r="FN1008" s="35"/>
      <c r="FO1008" s="35"/>
      <c r="FP1008" s="35"/>
      <c r="FQ1008" s="35"/>
      <c r="FR1008" s="35"/>
      <c r="FS1008" s="35"/>
      <c r="FT1008" s="35"/>
      <c r="FU1008" s="35"/>
      <c r="FV1008" s="35"/>
      <c r="FW1008" s="35"/>
      <c r="FX1008" s="35"/>
      <c r="FY1008" s="35"/>
      <c r="FZ1008" s="35"/>
      <c r="GA1008" s="35"/>
      <c r="GB1008" s="35"/>
      <c r="GC1008" s="35"/>
      <c r="GD1008" s="35"/>
      <c r="GE1008" s="35"/>
      <c r="GF1008" s="35"/>
      <c r="GG1008" s="35"/>
      <c r="GH1008" s="35"/>
      <c r="GI1008" s="35"/>
      <c r="GJ1008" s="35"/>
      <c r="GK1008" s="35"/>
      <c r="GL1008" s="35"/>
      <c r="GM1008" s="35"/>
      <c r="GN1008" s="35"/>
      <c r="GO1008" s="35"/>
      <c r="GP1008" s="35"/>
      <c r="GQ1008" s="35"/>
      <c r="GR1008" s="35"/>
      <c r="GS1008" s="35"/>
      <c r="GT1008" s="35"/>
      <c r="GU1008" s="35"/>
      <c r="GV1008" s="35"/>
      <c r="GW1008" s="35"/>
      <c r="GX1008" s="35"/>
    </row>
    <row r="1009" spans="1:206" x14ac:dyDescent="0.25">
      <c r="A1009" s="35"/>
      <c r="B1009" s="35"/>
      <c r="C1009" s="35"/>
      <c r="D1009" s="35"/>
      <c r="E1009" s="35"/>
      <c r="F1009" s="35"/>
      <c r="G1009" s="35"/>
      <c r="H1009" s="35"/>
      <c r="I1009" s="35"/>
      <c r="J1009" s="35"/>
      <c r="K1009" s="35"/>
      <c r="L1009" s="35"/>
      <c r="M1009" s="35"/>
      <c r="N1009" s="35"/>
      <c r="O1009" s="35"/>
      <c r="P1009" s="35"/>
      <c r="Q1009" s="35"/>
      <c r="R1009" s="35"/>
      <c r="S1009" s="35"/>
      <c r="T1009" s="35"/>
      <c r="U1009" s="35"/>
      <c r="V1009" s="35"/>
      <c r="W1009" s="35"/>
      <c r="X1009" s="35"/>
      <c r="Y1009" s="35"/>
      <c r="Z1009" s="35"/>
      <c r="AA1009" s="35"/>
      <c r="AB1009" s="35"/>
      <c r="AC1009" s="35"/>
      <c r="AD1009" s="35"/>
      <c r="AE1009" s="35"/>
      <c r="AF1009" s="35"/>
      <c r="AG1009" s="35"/>
      <c r="AH1009" s="35"/>
      <c r="AI1009" s="35"/>
      <c r="AJ1009" s="35"/>
      <c r="AK1009" s="35"/>
      <c r="AL1009" s="35"/>
      <c r="AM1009" s="35"/>
      <c r="AN1009" s="35"/>
      <c r="AO1009" s="35"/>
      <c r="AP1009" s="35"/>
      <c r="AQ1009" s="35"/>
      <c r="AR1009" s="35"/>
      <c r="AS1009" s="35"/>
      <c r="AT1009" s="35"/>
      <c r="AU1009" s="35"/>
      <c r="AV1009" s="35"/>
      <c r="AW1009" s="35"/>
      <c r="AX1009" s="35"/>
      <c r="AY1009" s="35"/>
      <c r="AZ1009" s="35"/>
      <c r="BA1009" s="35"/>
      <c r="BB1009" s="35"/>
      <c r="BC1009" s="35"/>
      <c r="BD1009" s="35"/>
      <c r="BE1009" s="35"/>
      <c r="BF1009" s="35"/>
      <c r="BG1009" s="35"/>
      <c r="BH1009" s="35"/>
      <c r="BI1009" s="35"/>
      <c r="BJ1009" s="35"/>
      <c r="BK1009" s="35"/>
      <c r="BL1009" s="35"/>
      <c r="BM1009" s="35"/>
      <c r="BN1009" s="35"/>
      <c r="BO1009" s="35"/>
      <c r="BP1009" s="35"/>
      <c r="BQ1009" s="35"/>
      <c r="BR1009" s="35"/>
      <c r="BS1009" s="35"/>
      <c r="BT1009" s="35"/>
      <c r="BU1009" s="35"/>
      <c r="BV1009" s="35"/>
      <c r="BW1009" s="35"/>
      <c r="BX1009" s="35"/>
      <c r="BY1009" s="35"/>
      <c r="BZ1009" s="35"/>
      <c r="CA1009" s="35"/>
      <c r="CB1009" s="35"/>
      <c r="CC1009" s="35"/>
      <c r="CD1009" s="35"/>
      <c r="CE1009" s="35"/>
      <c r="CF1009" s="35"/>
      <c r="CG1009" s="35"/>
      <c r="CH1009" s="35"/>
      <c r="CI1009" s="35"/>
      <c r="CJ1009" s="35"/>
      <c r="CK1009" s="35"/>
      <c r="CL1009" s="35"/>
      <c r="CM1009" s="35"/>
      <c r="CN1009" s="35"/>
      <c r="CO1009" s="35"/>
      <c r="CP1009" s="35"/>
      <c r="CQ1009" s="35"/>
      <c r="CR1009" s="35"/>
      <c r="CS1009" s="35"/>
      <c r="CT1009" s="35"/>
      <c r="CU1009" s="35"/>
      <c r="CV1009" s="35"/>
      <c r="CW1009" s="35"/>
      <c r="CX1009" s="35"/>
      <c r="CY1009" s="35"/>
      <c r="CZ1009" s="35"/>
      <c r="DA1009" s="35"/>
      <c r="DB1009" s="35"/>
      <c r="DC1009" s="35"/>
      <c r="DD1009" s="35"/>
      <c r="DE1009" s="35"/>
      <c r="DF1009" s="35"/>
      <c r="DG1009" s="35"/>
      <c r="DH1009" s="35"/>
      <c r="DI1009" s="35"/>
      <c r="DJ1009" s="35"/>
      <c r="DK1009" s="35"/>
      <c r="DL1009" s="35"/>
      <c r="DM1009" s="35"/>
      <c r="DN1009" s="35"/>
      <c r="DO1009" s="35"/>
      <c r="DP1009" s="35"/>
      <c r="DQ1009" s="35"/>
      <c r="DR1009" s="35"/>
      <c r="DS1009" s="35"/>
      <c r="DT1009" s="35"/>
      <c r="DU1009" s="35"/>
      <c r="DV1009" s="35"/>
      <c r="DW1009" s="35"/>
      <c r="DX1009" s="35"/>
      <c r="DY1009" s="35"/>
      <c r="DZ1009" s="35"/>
      <c r="EA1009" s="35"/>
      <c r="EB1009" s="35"/>
      <c r="EC1009" s="35"/>
      <c r="ED1009" s="35"/>
      <c r="EE1009" s="35"/>
      <c r="EF1009" s="35"/>
      <c r="EG1009" s="35"/>
      <c r="EH1009" s="35"/>
      <c r="EI1009" s="35"/>
      <c r="EJ1009" s="35"/>
      <c r="EK1009" s="35"/>
      <c r="EL1009" s="35"/>
      <c r="EM1009" s="35"/>
      <c r="EN1009" s="35"/>
      <c r="EO1009" s="35"/>
      <c r="EP1009" s="35"/>
      <c r="EQ1009" s="35"/>
      <c r="ER1009" s="35"/>
      <c r="ES1009" s="35"/>
      <c r="ET1009" s="35"/>
      <c r="EU1009" s="35"/>
      <c r="EV1009" s="35"/>
      <c r="EW1009" s="35"/>
      <c r="EX1009" s="35"/>
      <c r="EY1009" s="35"/>
      <c r="EZ1009" s="35"/>
      <c r="FA1009" s="35"/>
      <c r="FB1009" s="35"/>
      <c r="FC1009" s="35"/>
      <c r="FD1009" s="35"/>
      <c r="FE1009" s="35"/>
      <c r="FF1009" s="35"/>
      <c r="FG1009" s="35"/>
      <c r="FH1009" s="35"/>
      <c r="FI1009" s="35"/>
      <c r="FJ1009" s="35"/>
      <c r="FK1009" s="35"/>
      <c r="FL1009" s="35"/>
      <c r="FM1009" s="35"/>
      <c r="FN1009" s="35"/>
      <c r="FO1009" s="35"/>
      <c r="FP1009" s="35"/>
      <c r="FQ1009" s="35"/>
      <c r="FR1009" s="35"/>
      <c r="FS1009" s="35"/>
      <c r="FT1009" s="35"/>
      <c r="FU1009" s="35"/>
      <c r="FV1009" s="35"/>
      <c r="FW1009" s="35"/>
      <c r="FX1009" s="35"/>
      <c r="FY1009" s="35"/>
      <c r="FZ1009" s="35"/>
      <c r="GA1009" s="35"/>
      <c r="GB1009" s="35"/>
      <c r="GC1009" s="35"/>
      <c r="GD1009" s="35"/>
      <c r="GE1009" s="35"/>
      <c r="GF1009" s="35"/>
      <c r="GG1009" s="35"/>
      <c r="GH1009" s="35"/>
      <c r="GI1009" s="35"/>
      <c r="GJ1009" s="35"/>
      <c r="GK1009" s="35"/>
      <c r="GL1009" s="35"/>
      <c r="GM1009" s="35"/>
      <c r="GN1009" s="35"/>
      <c r="GO1009" s="35"/>
      <c r="GP1009" s="35"/>
      <c r="GQ1009" s="35"/>
      <c r="GR1009" s="35"/>
      <c r="GS1009" s="35"/>
      <c r="GT1009" s="35"/>
      <c r="GU1009" s="35"/>
      <c r="GV1009" s="35"/>
      <c r="GW1009" s="35"/>
      <c r="GX1009" s="35"/>
    </row>
    <row r="1010" spans="1:206" x14ac:dyDescent="0.25">
      <c r="A1010" s="35"/>
      <c r="B1010" s="35"/>
      <c r="C1010" s="35"/>
      <c r="D1010" s="35"/>
      <c r="E1010" s="35"/>
      <c r="F1010" s="35"/>
      <c r="G1010" s="35"/>
      <c r="H1010" s="35"/>
      <c r="I1010" s="35"/>
      <c r="J1010" s="35"/>
      <c r="K1010" s="35"/>
      <c r="L1010" s="35"/>
      <c r="M1010" s="35"/>
      <c r="N1010" s="35"/>
      <c r="O1010" s="35"/>
      <c r="P1010" s="35"/>
      <c r="Q1010" s="35"/>
      <c r="R1010" s="35"/>
      <c r="S1010" s="35"/>
      <c r="T1010" s="35"/>
      <c r="U1010" s="35"/>
      <c r="V1010" s="35"/>
      <c r="W1010" s="35"/>
      <c r="X1010" s="35"/>
      <c r="Y1010" s="35"/>
      <c r="Z1010" s="35"/>
      <c r="AA1010" s="35"/>
      <c r="AB1010" s="35"/>
      <c r="AC1010" s="35"/>
      <c r="AD1010" s="35"/>
      <c r="AE1010" s="35"/>
      <c r="AF1010" s="35"/>
      <c r="AG1010" s="35"/>
      <c r="AH1010" s="35"/>
      <c r="AI1010" s="35"/>
      <c r="AJ1010" s="35"/>
      <c r="AK1010" s="35"/>
      <c r="AL1010" s="35"/>
      <c r="AM1010" s="35"/>
      <c r="AN1010" s="35"/>
      <c r="AO1010" s="35"/>
      <c r="AP1010" s="35"/>
      <c r="AQ1010" s="35"/>
      <c r="AR1010" s="35"/>
      <c r="AS1010" s="35"/>
      <c r="AT1010" s="35"/>
      <c r="AU1010" s="35"/>
      <c r="AV1010" s="35"/>
      <c r="AW1010" s="35"/>
      <c r="AX1010" s="35"/>
      <c r="AY1010" s="35"/>
      <c r="AZ1010" s="35"/>
      <c r="BA1010" s="35"/>
      <c r="BB1010" s="35"/>
      <c r="BC1010" s="35"/>
      <c r="BD1010" s="35"/>
      <c r="BE1010" s="35"/>
      <c r="BF1010" s="35"/>
      <c r="BG1010" s="35"/>
      <c r="BH1010" s="35"/>
      <c r="BI1010" s="35"/>
      <c r="BJ1010" s="35"/>
      <c r="BK1010" s="35"/>
      <c r="BL1010" s="35"/>
      <c r="BM1010" s="35"/>
      <c r="BN1010" s="35"/>
      <c r="BO1010" s="35"/>
      <c r="BP1010" s="35"/>
      <c r="BQ1010" s="35"/>
      <c r="BR1010" s="35"/>
      <c r="BS1010" s="35"/>
      <c r="BT1010" s="35"/>
      <c r="BU1010" s="35"/>
      <c r="BV1010" s="35"/>
      <c r="BW1010" s="35"/>
      <c r="BX1010" s="35"/>
      <c r="BY1010" s="35"/>
      <c r="BZ1010" s="35"/>
      <c r="CA1010" s="35"/>
      <c r="CB1010" s="35"/>
      <c r="CC1010" s="35"/>
      <c r="CD1010" s="35"/>
      <c r="CE1010" s="35"/>
      <c r="CF1010" s="35"/>
      <c r="CG1010" s="35"/>
      <c r="CH1010" s="35"/>
      <c r="CI1010" s="35"/>
      <c r="CJ1010" s="35"/>
      <c r="CK1010" s="35"/>
      <c r="CL1010" s="35"/>
      <c r="CM1010" s="35"/>
      <c r="CN1010" s="35"/>
      <c r="CO1010" s="35"/>
      <c r="CP1010" s="35"/>
      <c r="CQ1010" s="35"/>
      <c r="CR1010" s="35"/>
      <c r="CS1010" s="35"/>
      <c r="CT1010" s="35"/>
      <c r="CU1010" s="35"/>
      <c r="CV1010" s="35"/>
      <c r="CW1010" s="35"/>
      <c r="CX1010" s="35"/>
      <c r="CY1010" s="35"/>
      <c r="CZ1010" s="35"/>
      <c r="DA1010" s="35"/>
      <c r="DB1010" s="35"/>
      <c r="DC1010" s="35"/>
      <c r="DD1010" s="35"/>
      <c r="DE1010" s="35"/>
      <c r="DF1010" s="35"/>
      <c r="DG1010" s="35"/>
      <c r="DH1010" s="35"/>
      <c r="DI1010" s="35"/>
      <c r="DJ1010" s="35"/>
      <c r="DK1010" s="35"/>
      <c r="DL1010" s="35"/>
      <c r="DM1010" s="35"/>
      <c r="DN1010" s="35"/>
      <c r="DO1010" s="35"/>
      <c r="DP1010" s="35"/>
      <c r="DQ1010" s="35"/>
      <c r="DR1010" s="35"/>
      <c r="DS1010" s="35"/>
      <c r="DT1010" s="35"/>
      <c r="DU1010" s="35"/>
      <c r="DV1010" s="35"/>
      <c r="DW1010" s="35"/>
      <c r="DX1010" s="35"/>
      <c r="DY1010" s="35"/>
      <c r="DZ1010" s="35"/>
      <c r="EA1010" s="35"/>
      <c r="EB1010" s="35"/>
      <c r="EC1010" s="35"/>
      <c r="ED1010" s="35"/>
      <c r="EE1010" s="35"/>
      <c r="EF1010" s="35"/>
      <c r="EG1010" s="35"/>
      <c r="EH1010" s="35"/>
      <c r="EI1010" s="35"/>
      <c r="EJ1010" s="35"/>
      <c r="EK1010" s="35"/>
      <c r="EL1010" s="35"/>
      <c r="EM1010" s="35"/>
      <c r="EN1010" s="35"/>
      <c r="EO1010" s="35"/>
      <c r="EP1010" s="35"/>
      <c r="EQ1010" s="35"/>
      <c r="ER1010" s="35"/>
      <c r="ES1010" s="35"/>
      <c r="ET1010" s="35"/>
      <c r="EU1010" s="35"/>
      <c r="EV1010" s="35"/>
      <c r="EW1010" s="35"/>
      <c r="EX1010" s="35"/>
      <c r="EY1010" s="35"/>
      <c r="EZ1010" s="35"/>
      <c r="FA1010" s="35"/>
      <c r="FB1010" s="35"/>
      <c r="FC1010" s="35"/>
      <c r="FD1010" s="35"/>
      <c r="FE1010" s="35"/>
      <c r="FF1010" s="35"/>
      <c r="FG1010" s="35"/>
      <c r="FH1010" s="35"/>
      <c r="FI1010" s="35"/>
      <c r="FJ1010" s="35"/>
      <c r="FK1010" s="35"/>
      <c r="FL1010" s="35"/>
      <c r="FM1010" s="35"/>
      <c r="FN1010" s="35"/>
      <c r="FO1010" s="35"/>
      <c r="FP1010" s="35"/>
      <c r="FQ1010" s="35"/>
      <c r="FR1010" s="35"/>
      <c r="FS1010" s="35"/>
      <c r="FT1010" s="35"/>
      <c r="FU1010" s="35"/>
      <c r="FV1010" s="35"/>
      <c r="FW1010" s="35"/>
      <c r="FX1010" s="35"/>
      <c r="FY1010" s="35"/>
      <c r="FZ1010" s="35"/>
      <c r="GA1010" s="35"/>
      <c r="GB1010" s="35"/>
      <c r="GC1010" s="35"/>
      <c r="GD1010" s="35"/>
      <c r="GE1010" s="35"/>
      <c r="GF1010" s="35"/>
      <c r="GG1010" s="35"/>
      <c r="GH1010" s="35"/>
      <c r="GI1010" s="35"/>
      <c r="GJ1010" s="35"/>
      <c r="GK1010" s="35"/>
      <c r="GL1010" s="35"/>
      <c r="GM1010" s="35"/>
      <c r="GN1010" s="35"/>
      <c r="GO1010" s="35"/>
      <c r="GP1010" s="35"/>
      <c r="GQ1010" s="35"/>
      <c r="GR1010" s="35"/>
      <c r="GS1010" s="35"/>
      <c r="GT1010" s="35"/>
      <c r="GU1010" s="35"/>
      <c r="GV1010" s="35"/>
      <c r="GW1010" s="35"/>
      <c r="GX1010" s="35"/>
    </row>
    <row r="1011" spans="1:206" x14ac:dyDescent="0.25">
      <c r="A1011" s="35"/>
      <c r="B1011" s="35"/>
      <c r="C1011" s="35"/>
      <c r="D1011" s="35"/>
      <c r="E1011" s="35"/>
      <c r="F1011" s="35"/>
      <c r="G1011" s="35"/>
      <c r="H1011" s="35"/>
      <c r="I1011" s="35"/>
      <c r="J1011" s="35"/>
      <c r="K1011" s="35"/>
      <c r="L1011" s="35"/>
      <c r="M1011" s="35"/>
      <c r="N1011" s="35"/>
      <c r="O1011" s="35"/>
      <c r="P1011" s="35"/>
      <c r="Q1011" s="35"/>
      <c r="R1011" s="35"/>
      <c r="S1011" s="35"/>
      <c r="T1011" s="35"/>
      <c r="U1011" s="35"/>
      <c r="V1011" s="35"/>
      <c r="W1011" s="35"/>
      <c r="X1011" s="35"/>
      <c r="Y1011" s="35"/>
      <c r="Z1011" s="35"/>
      <c r="AA1011" s="35"/>
      <c r="AB1011" s="35"/>
      <c r="AC1011" s="35"/>
      <c r="AD1011" s="35"/>
      <c r="AE1011" s="35"/>
      <c r="AF1011" s="35"/>
      <c r="AG1011" s="35"/>
      <c r="AH1011" s="35"/>
      <c r="AI1011" s="35"/>
      <c r="AJ1011" s="35"/>
      <c r="AK1011" s="35"/>
      <c r="AL1011" s="35"/>
      <c r="AM1011" s="35"/>
      <c r="AN1011" s="35"/>
      <c r="AO1011" s="35"/>
      <c r="AP1011" s="35"/>
      <c r="AQ1011" s="35"/>
      <c r="AR1011" s="35"/>
      <c r="AS1011" s="35"/>
      <c r="AT1011" s="35"/>
      <c r="AU1011" s="35"/>
      <c r="AV1011" s="35"/>
      <c r="AW1011" s="35"/>
      <c r="AX1011" s="35"/>
      <c r="AY1011" s="35"/>
      <c r="AZ1011" s="35"/>
      <c r="BA1011" s="35"/>
      <c r="BB1011" s="35"/>
      <c r="BC1011" s="35"/>
      <c r="BD1011" s="35"/>
      <c r="BE1011" s="35"/>
      <c r="BF1011" s="35"/>
      <c r="BG1011" s="35"/>
      <c r="BH1011" s="35"/>
      <c r="BI1011" s="35"/>
      <c r="BJ1011" s="35"/>
      <c r="BK1011" s="35"/>
      <c r="BL1011" s="35"/>
      <c r="BM1011" s="35"/>
      <c r="BN1011" s="35"/>
      <c r="BO1011" s="35"/>
      <c r="BP1011" s="35"/>
      <c r="BQ1011" s="35"/>
      <c r="BR1011" s="35"/>
      <c r="BS1011" s="35"/>
      <c r="BT1011" s="35"/>
      <c r="BU1011" s="35"/>
      <c r="BV1011" s="35"/>
      <c r="BW1011" s="35"/>
      <c r="BX1011" s="35"/>
      <c r="BY1011" s="35"/>
      <c r="BZ1011" s="35"/>
      <c r="CA1011" s="35"/>
      <c r="CB1011" s="35"/>
      <c r="CC1011" s="35"/>
      <c r="CD1011" s="35"/>
      <c r="CE1011" s="35"/>
      <c r="CF1011" s="35"/>
      <c r="CG1011" s="35"/>
      <c r="CH1011" s="35"/>
      <c r="CI1011" s="35"/>
      <c r="CJ1011" s="35"/>
      <c r="CK1011" s="35"/>
      <c r="CL1011" s="35"/>
      <c r="CM1011" s="35"/>
      <c r="CN1011" s="35"/>
      <c r="CO1011" s="35"/>
      <c r="CP1011" s="35"/>
      <c r="CQ1011" s="35"/>
      <c r="CR1011" s="35"/>
      <c r="CS1011" s="35"/>
      <c r="CT1011" s="35"/>
      <c r="CU1011" s="35"/>
      <c r="CV1011" s="35"/>
      <c r="CW1011" s="35"/>
      <c r="CX1011" s="35"/>
      <c r="CY1011" s="35"/>
      <c r="CZ1011" s="35"/>
      <c r="DA1011" s="35"/>
      <c r="DB1011" s="35"/>
      <c r="DC1011" s="35"/>
      <c r="DD1011" s="35"/>
      <c r="DE1011" s="35"/>
      <c r="DF1011" s="35"/>
      <c r="DG1011" s="35"/>
      <c r="DH1011" s="35"/>
      <c r="DI1011" s="35"/>
      <c r="DJ1011" s="35"/>
      <c r="DK1011" s="35"/>
      <c r="DL1011" s="35"/>
      <c r="DM1011" s="35"/>
      <c r="DN1011" s="35"/>
      <c r="DO1011" s="35"/>
      <c r="DP1011" s="35"/>
      <c r="DQ1011" s="35"/>
      <c r="DR1011" s="35"/>
      <c r="DS1011" s="35"/>
      <c r="DT1011" s="35"/>
      <c r="DU1011" s="35"/>
      <c r="DV1011" s="35"/>
      <c r="DW1011" s="35"/>
      <c r="DX1011" s="35"/>
      <c r="DY1011" s="35"/>
      <c r="DZ1011" s="35"/>
      <c r="EA1011" s="35"/>
      <c r="EB1011" s="35"/>
      <c r="EC1011" s="35"/>
      <c r="ED1011" s="35"/>
      <c r="EE1011" s="35"/>
      <c r="EF1011" s="35"/>
      <c r="EG1011" s="35"/>
      <c r="EH1011" s="35"/>
      <c r="EI1011" s="35"/>
      <c r="EJ1011" s="35"/>
      <c r="EK1011" s="35"/>
      <c r="EL1011" s="35"/>
      <c r="EM1011" s="35"/>
      <c r="EN1011" s="35"/>
      <c r="EO1011" s="35"/>
      <c r="EP1011" s="35"/>
      <c r="EQ1011" s="35"/>
      <c r="ER1011" s="35"/>
      <c r="ES1011" s="35"/>
      <c r="ET1011" s="35"/>
      <c r="EU1011" s="35"/>
      <c r="EV1011" s="35"/>
      <c r="EW1011" s="35"/>
      <c r="EX1011" s="35"/>
      <c r="EY1011" s="35"/>
      <c r="EZ1011" s="35"/>
      <c r="FA1011" s="35"/>
      <c r="FB1011" s="35"/>
      <c r="FC1011" s="35"/>
      <c r="FD1011" s="35"/>
      <c r="FE1011" s="35"/>
      <c r="FF1011" s="35"/>
      <c r="FG1011" s="35"/>
      <c r="FH1011" s="35"/>
      <c r="FI1011" s="35"/>
      <c r="FJ1011" s="35"/>
      <c r="FK1011" s="35"/>
      <c r="FL1011" s="35"/>
      <c r="FM1011" s="35"/>
      <c r="FN1011" s="35"/>
      <c r="FO1011" s="35"/>
      <c r="FP1011" s="35"/>
      <c r="FQ1011" s="35"/>
      <c r="FR1011" s="35"/>
      <c r="FS1011" s="35"/>
      <c r="FT1011" s="35"/>
      <c r="FU1011" s="35"/>
      <c r="FV1011" s="35"/>
      <c r="FW1011" s="35"/>
      <c r="FX1011" s="35"/>
      <c r="FY1011" s="35"/>
      <c r="FZ1011" s="35"/>
      <c r="GA1011" s="35"/>
      <c r="GB1011" s="35"/>
      <c r="GC1011" s="35"/>
      <c r="GD1011" s="35"/>
      <c r="GE1011" s="35"/>
      <c r="GF1011" s="35"/>
      <c r="GG1011" s="35"/>
      <c r="GH1011" s="35"/>
      <c r="GI1011" s="35"/>
      <c r="GJ1011" s="35"/>
      <c r="GK1011" s="35"/>
      <c r="GL1011" s="35"/>
      <c r="GM1011" s="35"/>
      <c r="GN1011" s="35"/>
      <c r="GO1011" s="35"/>
      <c r="GP1011" s="35"/>
      <c r="GQ1011" s="35"/>
      <c r="GR1011" s="35"/>
      <c r="GS1011" s="35"/>
      <c r="GT1011" s="35"/>
      <c r="GU1011" s="35"/>
      <c r="GV1011" s="35"/>
      <c r="GW1011" s="35"/>
      <c r="GX1011" s="35"/>
    </row>
    <row r="1012" spans="1:206" x14ac:dyDescent="0.25">
      <c r="A1012" s="35"/>
      <c r="B1012" s="35"/>
      <c r="C1012" s="35"/>
      <c r="D1012" s="35"/>
      <c r="E1012" s="35"/>
      <c r="F1012" s="35"/>
      <c r="G1012" s="35"/>
      <c r="H1012" s="35"/>
      <c r="I1012" s="35"/>
      <c r="J1012" s="35"/>
      <c r="K1012" s="35"/>
      <c r="L1012" s="35"/>
      <c r="M1012" s="35"/>
      <c r="N1012" s="35"/>
      <c r="O1012" s="35"/>
      <c r="P1012" s="35"/>
      <c r="Q1012" s="35"/>
      <c r="R1012" s="35"/>
      <c r="S1012" s="35"/>
      <c r="T1012" s="35"/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35"/>
      <c r="AO1012" s="35"/>
      <c r="AP1012" s="35"/>
      <c r="AQ1012" s="35"/>
      <c r="AR1012" s="35"/>
      <c r="AS1012" s="35"/>
      <c r="AT1012" s="35"/>
      <c r="AU1012" s="35"/>
      <c r="AV1012" s="35"/>
      <c r="AW1012" s="35"/>
      <c r="AX1012" s="35"/>
      <c r="AY1012" s="35"/>
      <c r="AZ1012" s="35"/>
      <c r="BA1012" s="35"/>
      <c r="BB1012" s="35"/>
      <c r="BC1012" s="35"/>
      <c r="BD1012" s="35"/>
      <c r="BE1012" s="35"/>
      <c r="BF1012" s="35"/>
      <c r="BG1012" s="35"/>
      <c r="BH1012" s="35"/>
      <c r="BI1012" s="35"/>
      <c r="BJ1012" s="35"/>
      <c r="BK1012" s="35"/>
      <c r="BL1012" s="35"/>
      <c r="BM1012" s="35"/>
      <c r="BN1012" s="35"/>
      <c r="BO1012" s="35"/>
      <c r="BP1012" s="35"/>
      <c r="BQ1012" s="35"/>
      <c r="BR1012" s="35"/>
      <c r="BS1012" s="35"/>
      <c r="BT1012" s="35"/>
      <c r="BU1012" s="35"/>
      <c r="BV1012" s="35"/>
      <c r="BW1012" s="35"/>
      <c r="BX1012" s="35"/>
      <c r="BY1012" s="35"/>
      <c r="BZ1012" s="35"/>
      <c r="CA1012" s="35"/>
      <c r="CB1012" s="35"/>
      <c r="CC1012" s="35"/>
      <c r="CD1012" s="35"/>
      <c r="CE1012" s="35"/>
      <c r="CF1012" s="35"/>
      <c r="CG1012" s="35"/>
      <c r="CH1012" s="35"/>
      <c r="CI1012" s="35"/>
      <c r="CJ1012" s="35"/>
      <c r="CK1012" s="35"/>
      <c r="CL1012" s="35"/>
      <c r="CM1012" s="35"/>
      <c r="CN1012" s="35"/>
      <c r="CO1012" s="35"/>
      <c r="CP1012" s="35"/>
      <c r="CQ1012" s="35"/>
      <c r="CR1012" s="35"/>
      <c r="CS1012" s="35"/>
      <c r="CT1012" s="35"/>
      <c r="CU1012" s="35"/>
      <c r="CV1012" s="35"/>
      <c r="CW1012" s="35"/>
      <c r="CX1012" s="35"/>
      <c r="CY1012" s="35"/>
      <c r="CZ1012" s="35"/>
      <c r="DA1012" s="35"/>
      <c r="DB1012" s="35"/>
      <c r="DC1012" s="35"/>
      <c r="DD1012" s="35"/>
      <c r="DE1012" s="35"/>
      <c r="DF1012" s="35"/>
      <c r="DG1012" s="35"/>
      <c r="DH1012" s="35"/>
      <c r="DI1012" s="35"/>
      <c r="DJ1012" s="35"/>
      <c r="DK1012" s="35"/>
      <c r="DL1012" s="35"/>
      <c r="DM1012" s="35"/>
      <c r="DN1012" s="35"/>
      <c r="DO1012" s="35"/>
      <c r="DP1012" s="35"/>
      <c r="DQ1012" s="35"/>
      <c r="DR1012" s="35"/>
      <c r="DS1012" s="35"/>
      <c r="DT1012" s="35"/>
      <c r="DU1012" s="35"/>
      <c r="DV1012" s="35"/>
      <c r="DW1012" s="35"/>
      <c r="DX1012" s="35"/>
      <c r="DY1012" s="35"/>
      <c r="DZ1012" s="35"/>
      <c r="EA1012" s="35"/>
      <c r="EB1012" s="35"/>
      <c r="EC1012" s="35"/>
      <c r="ED1012" s="35"/>
      <c r="EE1012" s="35"/>
      <c r="EF1012" s="35"/>
      <c r="EG1012" s="35"/>
      <c r="EH1012" s="35"/>
      <c r="EI1012" s="35"/>
      <c r="EJ1012" s="35"/>
      <c r="EK1012" s="35"/>
      <c r="EL1012" s="35"/>
      <c r="EM1012" s="35"/>
      <c r="EN1012" s="35"/>
      <c r="EO1012" s="35"/>
      <c r="EP1012" s="35"/>
      <c r="EQ1012" s="35"/>
      <c r="ER1012" s="35"/>
      <c r="ES1012" s="35"/>
      <c r="ET1012" s="35"/>
      <c r="EU1012" s="35"/>
      <c r="EV1012" s="35"/>
      <c r="EW1012" s="35"/>
      <c r="EX1012" s="35"/>
      <c r="EY1012" s="35"/>
      <c r="EZ1012" s="35"/>
      <c r="FA1012" s="35"/>
      <c r="FB1012" s="35"/>
      <c r="FC1012" s="35"/>
      <c r="FD1012" s="35"/>
      <c r="FE1012" s="35"/>
      <c r="FF1012" s="35"/>
      <c r="FG1012" s="35"/>
      <c r="FH1012" s="35"/>
      <c r="FI1012" s="35"/>
      <c r="FJ1012" s="35"/>
      <c r="FK1012" s="35"/>
      <c r="FL1012" s="35"/>
      <c r="FM1012" s="35"/>
      <c r="FN1012" s="35"/>
      <c r="FO1012" s="35"/>
      <c r="FP1012" s="35"/>
      <c r="FQ1012" s="35"/>
      <c r="FR1012" s="35"/>
      <c r="FS1012" s="35"/>
      <c r="FT1012" s="35"/>
      <c r="FU1012" s="35"/>
      <c r="FV1012" s="35"/>
      <c r="FW1012" s="35"/>
      <c r="FX1012" s="35"/>
      <c r="FY1012" s="35"/>
      <c r="FZ1012" s="35"/>
      <c r="GA1012" s="35"/>
      <c r="GB1012" s="35"/>
      <c r="GC1012" s="35"/>
      <c r="GD1012" s="35"/>
      <c r="GE1012" s="35"/>
      <c r="GF1012" s="35"/>
      <c r="GG1012" s="35"/>
      <c r="GH1012" s="35"/>
      <c r="GI1012" s="35"/>
      <c r="GJ1012" s="35"/>
      <c r="GK1012" s="35"/>
      <c r="GL1012" s="35"/>
      <c r="GM1012" s="35"/>
      <c r="GN1012" s="35"/>
      <c r="GO1012" s="35"/>
      <c r="GP1012" s="35"/>
      <c r="GQ1012" s="35"/>
      <c r="GR1012" s="35"/>
      <c r="GS1012" s="35"/>
      <c r="GT1012" s="35"/>
      <c r="GU1012" s="35"/>
      <c r="GV1012" s="35"/>
      <c r="GW1012" s="35"/>
      <c r="GX1012" s="35"/>
    </row>
    <row r="1013" spans="1:206" x14ac:dyDescent="0.25">
      <c r="A1013" s="35"/>
      <c r="B1013" s="35"/>
      <c r="C1013" s="35"/>
      <c r="D1013" s="35"/>
      <c r="E1013" s="35"/>
      <c r="F1013" s="35"/>
      <c r="G1013" s="35"/>
      <c r="H1013" s="35"/>
      <c r="I1013" s="35"/>
      <c r="J1013" s="35"/>
      <c r="K1013" s="35"/>
      <c r="L1013" s="35"/>
      <c r="M1013" s="35"/>
      <c r="N1013" s="35"/>
      <c r="O1013" s="35"/>
      <c r="P1013" s="35"/>
      <c r="Q1013" s="35"/>
      <c r="R1013" s="35"/>
      <c r="S1013" s="35"/>
      <c r="T1013" s="35"/>
      <c r="U1013" s="35"/>
      <c r="V1013" s="35"/>
      <c r="W1013" s="35"/>
      <c r="X1013" s="35"/>
      <c r="Y1013" s="35"/>
      <c r="Z1013" s="35"/>
      <c r="AA1013" s="35"/>
      <c r="AB1013" s="35"/>
      <c r="AC1013" s="35"/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35"/>
      <c r="AO1013" s="35"/>
      <c r="AP1013" s="35"/>
      <c r="AQ1013" s="35"/>
      <c r="AR1013" s="35"/>
      <c r="AS1013" s="35"/>
      <c r="AT1013" s="35"/>
      <c r="AU1013" s="35"/>
      <c r="AV1013" s="35"/>
      <c r="AW1013" s="35"/>
      <c r="AX1013" s="35"/>
      <c r="AY1013" s="35"/>
      <c r="AZ1013" s="35"/>
      <c r="BA1013" s="35"/>
      <c r="BB1013" s="35"/>
      <c r="BC1013" s="35"/>
      <c r="BD1013" s="35"/>
      <c r="BE1013" s="35"/>
      <c r="BF1013" s="35"/>
      <c r="BG1013" s="35"/>
      <c r="BH1013" s="35"/>
      <c r="BI1013" s="35"/>
      <c r="BJ1013" s="35"/>
      <c r="BK1013" s="35"/>
      <c r="BL1013" s="35"/>
      <c r="BM1013" s="35"/>
      <c r="BN1013" s="35"/>
      <c r="BO1013" s="35"/>
      <c r="BP1013" s="35"/>
      <c r="BQ1013" s="35"/>
      <c r="BR1013" s="35"/>
      <c r="BS1013" s="35"/>
      <c r="BT1013" s="35"/>
      <c r="BU1013" s="35"/>
      <c r="BV1013" s="35"/>
      <c r="BW1013" s="35"/>
      <c r="BX1013" s="35"/>
      <c r="BY1013" s="35"/>
      <c r="BZ1013" s="35"/>
      <c r="CA1013" s="35"/>
      <c r="CB1013" s="35"/>
      <c r="CC1013" s="35"/>
      <c r="CD1013" s="35"/>
      <c r="CE1013" s="35"/>
      <c r="CF1013" s="35"/>
      <c r="CG1013" s="35"/>
      <c r="CH1013" s="35"/>
      <c r="CI1013" s="35"/>
      <c r="CJ1013" s="35"/>
      <c r="CK1013" s="35"/>
      <c r="CL1013" s="35"/>
      <c r="CM1013" s="35"/>
      <c r="CN1013" s="35"/>
      <c r="CO1013" s="35"/>
      <c r="CP1013" s="35"/>
      <c r="CQ1013" s="35"/>
      <c r="CR1013" s="35"/>
      <c r="CS1013" s="35"/>
      <c r="CT1013" s="35"/>
      <c r="CU1013" s="35"/>
      <c r="CV1013" s="35"/>
      <c r="CW1013" s="35"/>
      <c r="CX1013" s="35"/>
      <c r="CY1013" s="35"/>
      <c r="CZ1013" s="35"/>
      <c r="DA1013" s="35"/>
      <c r="DB1013" s="35"/>
      <c r="DC1013" s="35"/>
      <c r="DD1013" s="35"/>
      <c r="DE1013" s="35"/>
      <c r="DF1013" s="35"/>
      <c r="DG1013" s="35"/>
      <c r="DH1013" s="35"/>
      <c r="DI1013" s="35"/>
      <c r="DJ1013" s="35"/>
      <c r="DK1013" s="35"/>
      <c r="DL1013" s="35"/>
      <c r="DM1013" s="35"/>
      <c r="DN1013" s="35"/>
      <c r="DO1013" s="35"/>
      <c r="DP1013" s="35"/>
      <c r="DQ1013" s="35"/>
      <c r="DR1013" s="35"/>
      <c r="DS1013" s="35"/>
      <c r="DT1013" s="35"/>
      <c r="DU1013" s="35"/>
      <c r="DV1013" s="35"/>
      <c r="DW1013" s="35"/>
      <c r="DX1013" s="35"/>
      <c r="DY1013" s="35"/>
      <c r="DZ1013" s="35"/>
      <c r="EA1013" s="35"/>
      <c r="EB1013" s="35"/>
      <c r="EC1013" s="35"/>
      <c r="ED1013" s="35"/>
      <c r="EE1013" s="35"/>
      <c r="EF1013" s="35"/>
      <c r="EG1013" s="35"/>
      <c r="EH1013" s="35"/>
      <c r="EI1013" s="35"/>
      <c r="EJ1013" s="35"/>
      <c r="EK1013" s="35"/>
      <c r="EL1013" s="35"/>
      <c r="EM1013" s="35"/>
      <c r="EN1013" s="35"/>
      <c r="EO1013" s="35"/>
      <c r="EP1013" s="35"/>
      <c r="EQ1013" s="35"/>
      <c r="ER1013" s="35"/>
      <c r="ES1013" s="35"/>
      <c r="ET1013" s="35"/>
      <c r="EU1013" s="35"/>
      <c r="EV1013" s="35"/>
      <c r="EW1013" s="35"/>
      <c r="EX1013" s="35"/>
      <c r="EY1013" s="35"/>
      <c r="EZ1013" s="35"/>
      <c r="FA1013" s="35"/>
      <c r="FB1013" s="35"/>
      <c r="FC1013" s="35"/>
      <c r="FD1013" s="35"/>
      <c r="FE1013" s="35"/>
      <c r="FF1013" s="35"/>
      <c r="FG1013" s="35"/>
      <c r="FH1013" s="35"/>
      <c r="FI1013" s="35"/>
      <c r="FJ1013" s="35"/>
      <c r="FK1013" s="35"/>
      <c r="FL1013" s="35"/>
      <c r="FM1013" s="35"/>
      <c r="FN1013" s="35"/>
      <c r="FO1013" s="35"/>
      <c r="FP1013" s="35"/>
      <c r="FQ1013" s="35"/>
      <c r="FR1013" s="35"/>
      <c r="FS1013" s="35"/>
      <c r="FT1013" s="35"/>
      <c r="FU1013" s="35"/>
      <c r="FV1013" s="35"/>
      <c r="FW1013" s="35"/>
      <c r="FX1013" s="35"/>
      <c r="FY1013" s="35"/>
      <c r="FZ1013" s="35"/>
      <c r="GA1013" s="35"/>
      <c r="GB1013" s="35"/>
      <c r="GC1013" s="35"/>
      <c r="GD1013" s="35"/>
      <c r="GE1013" s="35"/>
      <c r="GF1013" s="35"/>
      <c r="GG1013" s="35"/>
      <c r="GH1013" s="35"/>
      <c r="GI1013" s="35"/>
      <c r="GJ1013" s="35"/>
      <c r="GK1013" s="35"/>
      <c r="GL1013" s="35"/>
      <c r="GM1013" s="35"/>
      <c r="GN1013" s="35"/>
      <c r="GO1013" s="35"/>
      <c r="GP1013" s="35"/>
      <c r="GQ1013" s="35"/>
      <c r="GR1013" s="35"/>
      <c r="GS1013" s="35"/>
      <c r="GT1013" s="35"/>
      <c r="GU1013" s="35"/>
      <c r="GV1013" s="35"/>
      <c r="GW1013" s="35"/>
      <c r="GX1013" s="35"/>
    </row>
    <row r="1014" spans="1:206" x14ac:dyDescent="0.25">
      <c r="A1014" s="35"/>
      <c r="B1014" s="35"/>
      <c r="C1014" s="35"/>
      <c r="D1014" s="35"/>
      <c r="E1014" s="35"/>
      <c r="F1014" s="35"/>
      <c r="G1014" s="35"/>
      <c r="H1014" s="35"/>
      <c r="I1014" s="35"/>
      <c r="J1014" s="35"/>
      <c r="K1014" s="35"/>
      <c r="L1014" s="35"/>
      <c r="M1014" s="35"/>
      <c r="N1014" s="35"/>
      <c r="O1014" s="35"/>
      <c r="P1014" s="35"/>
      <c r="Q1014" s="35"/>
      <c r="R1014" s="35"/>
      <c r="S1014" s="35"/>
      <c r="T1014" s="35"/>
      <c r="U1014" s="35"/>
      <c r="V1014" s="35"/>
      <c r="W1014" s="35"/>
      <c r="X1014" s="35"/>
      <c r="Y1014" s="35"/>
      <c r="Z1014" s="35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35"/>
      <c r="AO1014" s="35"/>
      <c r="AP1014" s="35"/>
      <c r="AQ1014" s="35"/>
      <c r="AR1014" s="35"/>
      <c r="AS1014" s="35"/>
      <c r="AT1014" s="35"/>
      <c r="AU1014" s="35"/>
      <c r="AV1014" s="35"/>
      <c r="AW1014" s="35"/>
      <c r="AX1014" s="35"/>
      <c r="AY1014" s="35"/>
      <c r="AZ1014" s="35"/>
      <c r="BA1014" s="35"/>
      <c r="BB1014" s="35"/>
      <c r="BC1014" s="35"/>
      <c r="BD1014" s="35"/>
      <c r="BE1014" s="35"/>
      <c r="BF1014" s="35"/>
      <c r="BG1014" s="35"/>
      <c r="BH1014" s="35"/>
      <c r="BI1014" s="35"/>
      <c r="BJ1014" s="35"/>
      <c r="BK1014" s="35"/>
      <c r="BL1014" s="35"/>
      <c r="BM1014" s="35"/>
      <c r="BN1014" s="35"/>
      <c r="BO1014" s="35"/>
      <c r="BP1014" s="35"/>
      <c r="BQ1014" s="35"/>
      <c r="BR1014" s="35"/>
      <c r="BS1014" s="35"/>
      <c r="BT1014" s="35"/>
      <c r="BU1014" s="35"/>
      <c r="BV1014" s="35"/>
      <c r="BW1014" s="35"/>
      <c r="BX1014" s="35"/>
      <c r="BY1014" s="35"/>
      <c r="BZ1014" s="35"/>
      <c r="CA1014" s="35"/>
      <c r="CB1014" s="35"/>
      <c r="CC1014" s="35"/>
      <c r="CD1014" s="35"/>
      <c r="CE1014" s="35"/>
      <c r="CF1014" s="35"/>
      <c r="CG1014" s="35"/>
      <c r="CH1014" s="35"/>
      <c r="CI1014" s="35"/>
      <c r="CJ1014" s="35"/>
      <c r="CK1014" s="35"/>
      <c r="CL1014" s="35"/>
      <c r="CM1014" s="35"/>
      <c r="CN1014" s="35"/>
      <c r="CO1014" s="35"/>
      <c r="CP1014" s="35"/>
      <c r="CQ1014" s="35"/>
      <c r="CR1014" s="35"/>
      <c r="CS1014" s="35"/>
      <c r="CT1014" s="35"/>
      <c r="CU1014" s="35"/>
      <c r="CV1014" s="35"/>
      <c r="CW1014" s="35"/>
      <c r="CX1014" s="35"/>
      <c r="CY1014" s="35"/>
      <c r="CZ1014" s="35"/>
      <c r="DA1014" s="35"/>
      <c r="DB1014" s="35"/>
      <c r="DC1014" s="35"/>
      <c r="DD1014" s="35"/>
      <c r="DE1014" s="35"/>
      <c r="DF1014" s="35"/>
      <c r="DG1014" s="35"/>
      <c r="DH1014" s="35"/>
      <c r="DI1014" s="35"/>
      <c r="DJ1014" s="35"/>
      <c r="DK1014" s="35"/>
      <c r="DL1014" s="35"/>
      <c r="DM1014" s="35"/>
      <c r="DN1014" s="35"/>
      <c r="DO1014" s="35"/>
      <c r="DP1014" s="35"/>
      <c r="DQ1014" s="35"/>
      <c r="DR1014" s="35"/>
      <c r="DS1014" s="35"/>
      <c r="DT1014" s="35"/>
      <c r="DU1014" s="35"/>
      <c r="DV1014" s="35"/>
      <c r="DW1014" s="35"/>
      <c r="DX1014" s="35"/>
      <c r="DY1014" s="35"/>
      <c r="DZ1014" s="35"/>
      <c r="EA1014" s="35"/>
      <c r="EB1014" s="35"/>
      <c r="EC1014" s="35"/>
      <c r="ED1014" s="35"/>
      <c r="EE1014" s="35"/>
      <c r="EF1014" s="35"/>
      <c r="EG1014" s="35"/>
      <c r="EH1014" s="35"/>
      <c r="EI1014" s="35"/>
      <c r="EJ1014" s="35"/>
      <c r="EK1014" s="35"/>
      <c r="EL1014" s="35"/>
      <c r="EM1014" s="35"/>
      <c r="EN1014" s="35"/>
      <c r="EO1014" s="35"/>
      <c r="EP1014" s="35"/>
      <c r="EQ1014" s="35"/>
      <c r="ER1014" s="35"/>
      <c r="ES1014" s="35"/>
      <c r="ET1014" s="35"/>
      <c r="EU1014" s="35"/>
      <c r="EV1014" s="35"/>
      <c r="EW1014" s="35"/>
      <c r="EX1014" s="35"/>
      <c r="EY1014" s="35"/>
      <c r="EZ1014" s="35"/>
      <c r="FA1014" s="35"/>
      <c r="FB1014" s="35"/>
      <c r="FC1014" s="35"/>
      <c r="FD1014" s="35"/>
      <c r="FE1014" s="35"/>
      <c r="FF1014" s="35"/>
      <c r="FG1014" s="35"/>
      <c r="FH1014" s="35"/>
      <c r="FI1014" s="35"/>
      <c r="FJ1014" s="35"/>
      <c r="FK1014" s="35"/>
      <c r="FL1014" s="35"/>
      <c r="FM1014" s="35"/>
      <c r="FN1014" s="35"/>
      <c r="FO1014" s="35"/>
      <c r="FP1014" s="35"/>
      <c r="FQ1014" s="35"/>
      <c r="FR1014" s="35"/>
      <c r="FS1014" s="35"/>
      <c r="FT1014" s="35"/>
      <c r="FU1014" s="35"/>
      <c r="FV1014" s="35"/>
      <c r="FW1014" s="35"/>
      <c r="FX1014" s="35"/>
      <c r="FY1014" s="35"/>
      <c r="FZ1014" s="35"/>
      <c r="GA1014" s="35"/>
      <c r="GB1014" s="35"/>
      <c r="GC1014" s="35"/>
      <c r="GD1014" s="35"/>
      <c r="GE1014" s="35"/>
      <c r="GF1014" s="35"/>
      <c r="GG1014" s="35"/>
      <c r="GH1014" s="35"/>
      <c r="GI1014" s="35"/>
      <c r="GJ1014" s="35"/>
      <c r="GK1014" s="35"/>
      <c r="GL1014" s="35"/>
      <c r="GM1014" s="35"/>
      <c r="GN1014" s="35"/>
      <c r="GO1014" s="35"/>
      <c r="GP1014" s="35"/>
      <c r="GQ1014" s="35"/>
      <c r="GR1014" s="35"/>
      <c r="GS1014" s="35"/>
      <c r="GT1014" s="35"/>
      <c r="GU1014" s="35"/>
      <c r="GV1014" s="35"/>
      <c r="GW1014" s="35"/>
      <c r="GX1014" s="35"/>
    </row>
    <row r="1015" spans="1:206" x14ac:dyDescent="0.25">
      <c r="A1015" s="35"/>
      <c r="B1015" s="35"/>
      <c r="C1015" s="35"/>
      <c r="D1015" s="35"/>
      <c r="E1015" s="35"/>
      <c r="F1015" s="35"/>
      <c r="G1015" s="35"/>
      <c r="H1015" s="35"/>
      <c r="I1015" s="35"/>
      <c r="J1015" s="35"/>
      <c r="K1015" s="35"/>
      <c r="L1015" s="35"/>
      <c r="M1015" s="35"/>
      <c r="N1015" s="35"/>
      <c r="O1015" s="35"/>
      <c r="P1015" s="35"/>
      <c r="Q1015" s="35"/>
      <c r="R1015" s="35"/>
      <c r="S1015" s="35"/>
      <c r="T1015" s="35"/>
      <c r="U1015" s="35"/>
      <c r="V1015" s="35"/>
      <c r="W1015" s="35"/>
      <c r="X1015" s="35"/>
      <c r="Y1015" s="35"/>
      <c r="Z1015" s="35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35"/>
      <c r="AO1015" s="35"/>
      <c r="AP1015" s="35"/>
      <c r="AQ1015" s="35"/>
      <c r="AR1015" s="35"/>
      <c r="AS1015" s="35"/>
      <c r="AT1015" s="35"/>
      <c r="AU1015" s="35"/>
      <c r="AV1015" s="35"/>
      <c r="AW1015" s="35"/>
      <c r="AX1015" s="35"/>
      <c r="AY1015" s="35"/>
      <c r="AZ1015" s="35"/>
      <c r="BA1015" s="35"/>
      <c r="BB1015" s="35"/>
      <c r="BC1015" s="35"/>
      <c r="BD1015" s="35"/>
      <c r="BE1015" s="35"/>
      <c r="BF1015" s="35"/>
      <c r="BG1015" s="35"/>
      <c r="BH1015" s="35"/>
      <c r="BI1015" s="35"/>
      <c r="BJ1015" s="35"/>
      <c r="BK1015" s="35"/>
      <c r="BL1015" s="35"/>
      <c r="BM1015" s="35"/>
      <c r="BN1015" s="35"/>
      <c r="BO1015" s="35"/>
      <c r="BP1015" s="35"/>
      <c r="BQ1015" s="35"/>
      <c r="BR1015" s="35"/>
      <c r="BS1015" s="35"/>
      <c r="BT1015" s="35"/>
      <c r="BU1015" s="35"/>
      <c r="BV1015" s="35"/>
      <c r="BW1015" s="35"/>
      <c r="BX1015" s="35"/>
      <c r="BY1015" s="35"/>
      <c r="BZ1015" s="35"/>
      <c r="CA1015" s="35"/>
      <c r="CB1015" s="35"/>
      <c r="CC1015" s="35"/>
      <c r="CD1015" s="35"/>
      <c r="CE1015" s="35"/>
      <c r="CF1015" s="35"/>
      <c r="CG1015" s="35"/>
      <c r="CH1015" s="35"/>
      <c r="CI1015" s="35"/>
      <c r="CJ1015" s="35"/>
      <c r="CK1015" s="35"/>
      <c r="CL1015" s="35"/>
      <c r="CM1015" s="35"/>
      <c r="CN1015" s="35"/>
      <c r="CO1015" s="35"/>
      <c r="CP1015" s="35"/>
      <c r="CQ1015" s="35"/>
      <c r="CR1015" s="35"/>
      <c r="CS1015" s="35"/>
      <c r="CT1015" s="35"/>
      <c r="CU1015" s="35"/>
      <c r="CV1015" s="35"/>
      <c r="CW1015" s="35"/>
      <c r="CX1015" s="35"/>
      <c r="CY1015" s="35"/>
      <c r="CZ1015" s="35"/>
      <c r="DA1015" s="35"/>
      <c r="DB1015" s="35"/>
      <c r="DC1015" s="35"/>
      <c r="DD1015" s="35"/>
      <c r="DE1015" s="35"/>
      <c r="DF1015" s="35"/>
      <c r="DG1015" s="35"/>
      <c r="DH1015" s="35"/>
      <c r="DI1015" s="35"/>
      <c r="DJ1015" s="35"/>
      <c r="DK1015" s="35"/>
      <c r="DL1015" s="35"/>
      <c r="DM1015" s="35"/>
      <c r="DN1015" s="35"/>
      <c r="DO1015" s="35"/>
      <c r="DP1015" s="35"/>
      <c r="DQ1015" s="35"/>
      <c r="DR1015" s="35"/>
      <c r="DS1015" s="35"/>
      <c r="DT1015" s="35"/>
      <c r="DU1015" s="35"/>
      <c r="DV1015" s="35"/>
      <c r="DW1015" s="35"/>
      <c r="DX1015" s="35"/>
      <c r="DY1015" s="35"/>
      <c r="DZ1015" s="35"/>
      <c r="EA1015" s="35"/>
      <c r="EB1015" s="35"/>
      <c r="EC1015" s="35"/>
      <c r="ED1015" s="35"/>
      <c r="EE1015" s="35"/>
      <c r="EF1015" s="35"/>
      <c r="EG1015" s="35"/>
      <c r="EH1015" s="35"/>
      <c r="EI1015" s="35"/>
      <c r="EJ1015" s="35"/>
      <c r="EK1015" s="35"/>
      <c r="EL1015" s="35"/>
      <c r="EM1015" s="35"/>
      <c r="EN1015" s="35"/>
      <c r="EO1015" s="35"/>
      <c r="EP1015" s="35"/>
      <c r="EQ1015" s="35"/>
      <c r="ER1015" s="35"/>
      <c r="ES1015" s="35"/>
      <c r="ET1015" s="35"/>
      <c r="EU1015" s="35"/>
      <c r="EV1015" s="35"/>
      <c r="EW1015" s="35"/>
      <c r="EX1015" s="35"/>
      <c r="EY1015" s="35"/>
      <c r="EZ1015" s="35"/>
      <c r="FA1015" s="35"/>
      <c r="FB1015" s="35"/>
      <c r="FC1015" s="35"/>
      <c r="FD1015" s="35"/>
      <c r="FE1015" s="35"/>
      <c r="FF1015" s="35"/>
      <c r="FG1015" s="35"/>
      <c r="FH1015" s="35"/>
      <c r="FI1015" s="35"/>
      <c r="FJ1015" s="35"/>
      <c r="FK1015" s="35"/>
      <c r="FL1015" s="35"/>
      <c r="FM1015" s="35"/>
      <c r="FN1015" s="35"/>
      <c r="FO1015" s="35"/>
      <c r="FP1015" s="35"/>
      <c r="FQ1015" s="35"/>
      <c r="FR1015" s="35"/>
      <c r="FS1015" s="35"/>
      <c r="FT1015" s="35"/>
      <c r="FU1015" s="35"/>
      <c r="FV1015" s="35"/>
      <c r="FW1015" s="35"/>
      <c r="FX1015" s="35"/>
      <c r="FY1015" s="35"/>
      <c r="FZ1015" s="35"/>
      <c r="GA1015" s="35"/>
      <c r="GB1015" s="35"/>
      <c r="GC1015" s="35"/>
      <c r="GD1015" s="35"/>
      <c r="GE1015" s="35"/>
      <c r="GF1015" s="35"/>
      <c r="GG1015" s="35"/>
      <c r="GH1015" s="35"/>
      <c r="GI1015" s="35"/>
      <c r="GJ1015" s="35"/>
      <c r="GK1015" s="35"/>
      <c r="GL1015" s="35"/>
      <c r="GM1015" s="35"/>
      <c r="GN1015" s="35"/>
      <c r="GO1015" s="35"/>
      <c r="GP1015" s="35"/>
      <c r="GQ1015" s="35"/>
      <c r="GR1015" s="35"/>
      <c r="GS1015" s="35"/>
      <c r="GT1015" s="35"/>
      <c r="GU1015" s="35"/>
      <c r="GV1015" s="35"/>
      <c r="GW1015" s="35"/>
      <c r="GX1015" s="35"/>
    </row>
    <row r="1016" spans="1:206" x14ac:dyDescent="0.25">
      <c r="A1016" s="35"/>
      <c r="B1016" s="35"/>
      <c r="C1016" s="35"/>
      <c r="D1016" s="35"/>
      <c r="E1016" s="35"/>
      <c r="F1016" s="35"/>
      <c r="G1016" s="35"/>
      <c r="H1016" s="35"/>
      <c r="I1016" s="35"/>
      <c r="J1016" s="35"/>
      <c r="K1016" s="35"/>
      <c r="L1016" s="35"/>
      <c r="M1016" s="35"/>
      <c r="N1016" s="35"/>
      <c r="O1016" s="35"/>
      <c r="P1016" s="35"/>
      <c r="Q1016" s="35"/>
      <c r="R1016" s="35"/>
      <c r="S1016" s="35"/>
      <c r="T1016" s="35"/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35"/>
      <c r="AO1016" s="35"/>
      <c r="AP1016" s="35"/>
      <c r="AQ1016" s="35"/>
      <c r="AR1016" s="35"/>
      <c r="AS1016" s="35"/>
      <c r="AT1016" s="35"/>
      <c r="AU1016" s="35"/>
      <c r="AV1016" s="35"/>
      <c r="AW1016" s="35"/>
      <c r="AX1016" s="35"/>
      <c r="AY1016" s="35"/>
      <c r="AZ1016" s="35"/>
      <c r="BA1016" s="35"/>
      <c r="BB1016" s="35"/>
      <c r="BC1016" s="35"/>
      <c r="BD1016" s="35"/>
      <c r="BE1016" s="35"/>
      <c r="BF1016" s="35"/>
      <c r="BG1016" s="35"/>
      <c r="BH1016" s="35"/>
      <c r="BI1016" s="35"/>
      <c r="BJ1016" s="35"/>
      <c r="BK1016" s="35"/>
      <c r="BL1016" s="35"/>
      <c r="BM1016" s="35"/>
      <c r="BN1016" s="35"/>
      <c r="BO1016" s="35"/>
      <c r="BP1016" s="35"/>
      <c r="BQ1016" s="35"/>
      <c r="BR1016" s="35"/>
      <c r="BS1016" s="35"/>
      <c r="BT1016" s="35"/>
      <c r="BU1016" s="35"/>
      <c r="BV1016" s="35"/>
      <c r="BW1016" s="35"/>
      <c r="BX1016" s="35"/>
      <c r="BY1016" s="35"/>
      <c r="BZ1016" s="35"/>
      <c r="CA1016" s="35"/>
      <c r="CB1016" s="35"/>
      <c r="CC1016" s="35"/>
      <c r="CD1016" s="35"/>
      <c r="CE1016" s="35"/>
      <c r="CF1016" s="35"/>
      <c r="CG1016" s="35"/>
      <c r="CH1016" s="35"/>
      <c r="CI1016" s="35"/>
      <c r="CJ1016" s="35"/>
      <c r="CK1016" s="35"/>
      <c r="CL1016" s="35"/>
      <c r="CM1016" s="35"/>
      <c r="CN1016" s="35"/>
      <c r="CO1016" s="35"/>
      <c r="CP1016" s="35"/>
      <c r="CQ1016" s="35"/>
      <c r="CR1016" s="35"/>
      <c r="CS1016" s="35"/>
      <c r="CT1016" s="35"/>
      <c r="CU1016" s="35"/>
      <c r="CV1016" s="35"/>
      <c r="CW1016" s="35"/>
      <c r="CX1016" s="35"/>
      <c r="CY1016" s="35"/>
      <c r="CZ1016" s="35"/>
      <c r="DA1016" s="35"/>
      <c r="DB1016" s="35"/>
      <c r="DC1016" s="35"/>
      <c r="DD1016" s="35"/>
      <c r="DE1016" s="35"/>
      <c r="DF1016" s="35"/>
      <c r="DG1016" s="35"/>
      <c r="DH1016" s="35"/>
      <c r="DI1016" s="35"/>
      <c r="DJ1016" s="35"/>
      <c r="DK1016" s="35"/>
      <c r="DL1016" s="35"/>
      <c r="DM1016" s="35"/>
      <c r="DN1016" s="35"/>
      <c r="DO1016" s="35"/>
      <c r="DP1016" s="35"/>
      <c r="DQ1016" s="35"/>
      <c r="DR1016" s="35"/>
      <c r="DS1016" s="35"/>
      <c r="DT1016" s="35"/>
      <c r="DU1016" s="35"/>
      <c r="DV1016" s="35"/>
      <c r="DW1016" s="35"/>
      <c r="DX1016" s="35"/>
      <c r="DY1016" s="35"/>
      <c r="DZ1016" s="35"/>
      <c r="EA1016" s="35"/>
      <c r="EB1016" s="35"/>
      <c r="EC1016" s="35"/>
      <c r="ED1016" s="35"/>
      <c r="EE1016" s="35"/>
      <c r="EF1016" s="35"/>
      <c r="EG1016" s="35"/>
      <c r="EH1016" s="35"/>
      <c r="EI1016" s="35"/>
      <c r="EJ1016" s="35"/>
      <c r="EK1016" s="35"/>
      <c r="EL1016" s="35"/>
      <c r="EM1016" s="35"/>
      <c r="EN1016" s="35"/>
      <c r="EO1016" s="35"/>
      <c r="EP1016" s="35"/>
      <c r="EQ1016" s="35"/>
      <c r="ER1016" s="35"/>
      <c r="ES1016" s="35"/>
      <c r="ET1016" s="35"/>
      <c r="EU1016" s="35"/>
      <c r="EV1016" s="35"/>
      <c r="EW1016" s="35"/>
      <c r="EX1016" s="35"/>
      <c r="EY1016" s="35"/>
      <c r="EZ1016" s="35"/>
      <c r="FA1016" s="35"/>
      <c r="FB1016" s="35"/>
      <c r="FC1016" s="35"/>
      <c r="FD1016" s="35"/>
      <c r="FE1016" s="35"/>
      <c r="FF1016" s="35"/>
      <c r="FG1016" s="35"/>
      <c r="FH1016" s="35"/>
      <c r="FI1016" s="35"/>
      <c r="FJ1016" s="35"/>
      <c r="FK1016" s="35"/>
      <c r="FL1016" s="35"/>
      <c r="FM1016" s="35"/>
      <c r="FN1016" s="35"/>
      <c r="FO1016" s="35"/>
      <c r="FP1016" s="35"/>
      <c r="FQ1016" s="35"/>
      <c r="FR1016" s="35"/>
      <c r="FS1016" s="35"/>
      <c r="FT1016" s="35"/>
      <c r="FU1016" s="35"/>
      <c r="FV1016" s="35"/>
      <c r="FW1016" s="35"/>
      <c r="FX1016" s="35"/>
      <c r="FY1016" s="35"/>
      <c r="FZ1016" s="35"/>
      <c r="GA1016" s="35"/>
      <c r="GB1016" s="35"/>
      <c r="GC1016" s="35"/>
      <c r="GD1016" s="35"/>
      <c r="GE1016" s="35"/>
      <c r="GF1016" s="35"/>
      <c r="GG1016" s="35"/>
      <c r="GH1016" s="35"/>
      <c r="GI1016" s="35"/>
      <c r="GJ1016" s="35"/>
      <c r="GK1016" s="35"/>
      <c r="GL1016" s="35"/>
      <c r="GM1016" s="35"/>
      <c r="GN1016" s="35"/>
      <c r="GO1016" s="35"/>
      <c r="GP1016" s="35"/>
      <c r="GQ1016" s="35"/>
      <c r="GR1016" s="35"/>
      <c r="GS1016" s="35"/>
      <c r="GT1016" s="35"/>
      <c r="GU1016" s="35"/>
      <c r="GV1016" s="35"/>
      <c r="GW1016" s="35"/>
      <c r="GX1016" s="35"/>
    </row>
    <row r="1017" spans="1:206" x14ac:dyDescent="0.25">
      <c r="A1017" s="35"/>
      <c r="B1017" s="35"/>
      <c r="C1017" s="35"/>
      <c r="D1017" s="35"/>
      <c r="E1017" s="35"/>
      <c r="F1017" s="35"/>
      <c r="G1017" s="35"/>
      <c r="H1017" s="35"/>
      <c r="I1017" s="35"/>
      <c r="J1017" s="35"/>
      <c r="K1017" s="35"/>
      <c r="L1017" s="35"/>
      <c r="M1017" s="35"/>
      <c r="N1017" s="35"/>
      <c r="O1017" s="35"/>
      <c r="P1017" s="35"/>
      <c r="Q1017" s="35"/>
      <c r="R1017" s="35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35"/>
      <c r="AO1017" s="35"/>
      <c r="AP1017" s="35"/>
      <c r="AQ1017" s="35"/>
      <c r="AR1017" s="35"/>
      <c r="AS1017" s="35"/>
      <c r="AT1017" s="35"/>
      <c r="AU1017" s="35"/>
      <c r="AV1017" s="35"/>
      <c r="AW1017" s="35"/>
      <c r="AX1017" s="35"/>
      <c r="AY1017" s="35"/>
      <c r="AZ1017" s="35"/>
      <c r="BA1017" s="35"/>
      <c r="BB1017" s="35"/>
      <c r="BC1017" s="35"/>
      <c r="BD1017" s="35"/>
      <c r="BE1017" s="35"/>
      <c r="BF1017" s="35"/>
      <c r="BG1017" s="35"/>
      <c r="BH1017" s="35"/>
      <c r="BI1017" s="35"/>
      <c r="BJ1017" s="35"/>
      <c r="BK1017" s="35"/>
      <c r="BL1017" s="35"/>
      <c r="BM1017" s="35"/>
      <c r="BN1017" s="35"/>
      <c r="BO1017" s="35"/>
      <c r="BP1017" s="35"/>
      <c r="BQ1017" s="35"/>
      <c r="BR1017" s="35"/>
      <c r="BS1017" s="35"/>
      <c r="BT1017" s="35"/>
      <c r="BU1017" s="35"/>
      <c r="BV1017" s="35"/>
      <c r="BW1017" s="35"/>
      <c r="BX1017" s="35"/>
      <c r="BY1017" s="35"/>
      <c r="BZ1017" s="35"/>
      <c r="CA1017" s="35"/>
      <c r="CB1017" s="35"/>
      <c r="CC1017" s="35"/>
      <c r="CD1017" s="35"/>
      <c r="CE1017" s="35"/>
      <c r="CF1017" s="35"/>
      <c r="CG1017" s="35"/>
      <c r="CH1017" s="35"/>
      <c r="CI1017" s="35"/>
      <c r="CJ1017" s="35"/>
      <c r="CK1017" s="35"/>
      <c r="CL1017" s="35"/>
      <c r="CM1017" s="35"/>
      <c r="CN1017" s="35"/>
      <c r="CO1017" s="35"/>
      <c r="CP1017" s="35"/>
      <c r="CQ1017" s="35"/>
      <c r="CR1017" s="35"/>
      <c r="CS1017" s="35"/>
      <c r="CT1017" s="35"/>
      <c r="CU1017" s="35"/>
      <c r="CV1017" s="35"/>
      <c r="CW1017" s="35"/>
      <c r="CX1017" s="35"/>
      <c r="CY1017" s="35"/>
      <c r="CZ1017" s="35"/>
      <c r="DA1017" s="35"/>
      <c r="DB1017" s="35"/>
      <c r="DC1017" s="35"/>
      <c r="DD1017" s="35"/>
      <c r="DE1017" s="35"/>
      <c r="DF1017" s="35"/>
      <c r="DG1017" s="35"/>
      <c r="DH1017" s="35"/>
      <c r="DI1017" s="35"/>
      <c r="DJ1017" s="35"/>
      <c r="DK1017" s="35"/>
      <c r="DL1017" s="35"/>
      <c r="DM1017" s="35"/>
      <c r="DN1017" s="35"/>
      <c r="DO1017" s="35"/>
      <c r="DP1017" s="35"/>
      <c r="DQ1017" s="35"/>
      <c r="DR1017" s="35"/>
      <c r="DS1017" s="35"/>
      <c r="DT1017" s="35"/>
      <c r="DU1017" s="35"/>
      <c r="DV1017" s="35"/>
      <c r="DW1017" s="35"/>
      <c r="DX1017" s="35"/>
      <c r="DY1017" s="35"/>
      <c r="DZ1017" s="35"/>
      <c r="EA1017" s="35"/>
      <c r="EB1017" s="35"/>
      <c r="EC1017" s="35"/>
      <c r="ED1017" s="35"/>
      <c r="EE1017" s="35"/>
      <c r="EF1017" s="35"/>
      <c r="EG1017" s="35"/>
      <c r="EH1017" s="35"/>
      <c r="EI1017" s="35"/>
      <c r="EJ1017" s="35"/>
      <c r="EK1017" s="35"/>
      <c r="EL1017" s="35"/>
      <c r="EM1017" s="35"/>
      <c r="EN1017" s="35"/>
      <c r="EO1017" s="35"/>
      <c r="EP1017" s="35"/>
      <c r="EQ1017" s="35"/>
      <c r="ER1017" s="35"/>
      <c r="ES1017" s="35"/>
      <c r="ET1017" s="35"/>
      <c r="EU1017" s="35"/>
      <c r="EV1017" s="35"/>
      <c r="EW1017" s="35"/>
      <c r="EX1017" s="35"/>
      <c r="EY1017" s="35"/>
      <c r="EZ1017" s="35"/>
      <c r="FA1017" s="35"/>
      <c r="FB1017" s="35"/>
      <c r="FC1017" s="35"/>
      <c r="FD1017" s="35"/>
      <c r="FE1017" s="35"/>
      <c r="FF1017" s="35"/>
      <c r="FG1017" s="35"/>
      <c r="FH1017" s="35"/>
      <c r="FI1017" s="35"/>
      <c r="FJ1017" s="35"/>
      <c r="FK1017" s="35"/>
      <c r="FL1017" s="35"/>
      <c r="FM1017" s="35"/>
      <c r="FN1017" s="35"/>
      <c r="FO1017" s="35"/>
      <c r="FP1017" s="35"/>
      <c r="FQ1017" s="35"/>
      <c r="FR1017" s="35"/>
      <c r="FS1017" s="35"/>
      <c r="FT1017" s="35"/>
      <c r="FU1017" s="35"/>
      <c r="FV1017" s="35"/>
      <c r="FW1017" s="35"/>
      <c r="FX1017" s="35"/>
      <c r="FY1017" s="35"/>
      <c r="FZ1017" s="35"/>
      <c r="GA1017" s="35"/>
      <c r="GB1017" s="35"/>
      <c r="GC1017" s="35"/>
      <c r="GD1017" s="35"/>
      <c r="GE1017" s="35"/>
      <c r="GF1017" s="35"/>
      <c r="GG1017" s="35"/>
      <c r="GH1017" s="35"/>
      <c r="GI1017" s="35"/>
      <c r="GJ1017" s="35"/>
      <c r="GK1017" s="35"/>
      <c r="GL1017" s="35"/>
      <c r="GM1017" s="35"/>
      <c r="GN1017" s="35"/>
      <c r="GO1017" s="35"/>
      <c r="GP1017" s="35"/>
      <c r="GQ1017" s="35"/>
      <c r="GR1017" s="35"/>
      <c r="GS1017" s="35"/>
      <c r="GT1017" s="35"/>
      <c r="GU1017" s="35"/>
      <c r="GV1017" s="35"/>
      <c r="GW1017" s="35"/>
      <c r="GX1017" s="35"/>
    </row>
    <row r="1018" spans="1:206" x14ac:dyDescent="0.25">
      <c r="A1018" s="35"/>
      <c r="B1018" s="35"/>
      <c r="C1018" s="35"/>
      <c r="D1018" s="35"/>
      <c r="E1018" s="35"/>
      <c r="F1018" s="35"/>
      <c r="G1018" s="35"/>
      <c r="H1018" s="35"/>
      <c r="I1018" s="35"/>
      <c r="J1018" s="35"/>
      <c r="K1018" s="35"/>
      <c r="L1018" s="35"/>
      <c r="M1018" s="35"/>
      <c r="N1018" s="35"/>
      <c r="O1018" s="35"/>
      <c r="P1018" s="35"/>
      <c r="Q1018" s="35"/>
      <c r="R1018" s="35"/>
      <c r="S1018" s="35"/>
      <c r="T1018" s="35"/>
      <c r="U1018" s="35"/>
      <c r="V1018" s="35"/>
      <c r="W1018" s="35"/>
      <c r="X1018" s="35"/>
      <c r="Y1018" s="35"/>
      <c r="Z1018" s="35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35"/>
      <c r="AO1018" s="35"/>
      <c r="AP1018" s="35"/>
      <c r="AQ1018" s="35"/>
      <c r="AR1018" s="35"/>
      <c r="AS1018" s="35"/>
      <c r="AT1018" s="35"/>
      <c r="AU1018" s="35"/>
      <c r="AV1018" s="35"/>
      <c r="AW1018" s="35"/>
      <c r="AX1018" s="35"/>
      <c r="AY1018" s="35"/>
      <c r="AZ1018" s="35"/>
      <c r="BA1018" s="35"/>
      <c r="BB1018" s="35"/>
      <c r="BC1018" s="35"/>
      <c r="BD1018" s="35"/>
      <c r="BE1018" s="35"/>
      <c r="BF1018" s="35"/>
      <c r="BG1018" s="35"/>
      <c r="BH1018" s="35"/>
      <c r="BI1018" s="35"/>
      <c r="BJ1018" s="35"/>
      <c r="BK1018" s="35"/>
      <c r="BL1018" s="35"/>
      <c r="BM1018" s="35"/>
      <c r="BN1018" s="35"/>
      <c r="BO1018" s="35"/>
      <c r="BP1018" s="35"/>
      <c r="BQ1018" s="35"/>
      <c r="BR1018" s="35"/>
      <c r="BS1018" s="35"/>
      <c r="BT1018" s="35"/>
      <c r="BU1018" s="35"/>
      <c r="BV1018" s="35"/>
      <c r="BW1018" s="35"/>
      <c r="BX1018" s="35"/>
      <c r="BY1018" s="35"/>
      <c r="BZ1018" s="35"/>
      <c r="CA1018" s="35"/>
      <c r="CB1018" s="35"/>
      <c r="CC1018" s="35"/>
      <c r="CD1018" s="35"/>
      <c r="CE1018" s="35"/>
      <c r="CF1018" s="35"/>
      <c r="CG1018" s="35"/>
      <c r="CH1018" s="35"/>
      <c r="CI1018" s="35"/>
      <c r="CJ1018" s="35"/>
      <c r="CK1018" s="35"/>
      <c r="CL1018" s="35"/>
      <c r="CM1018" s="35"/>
      <c r="CN1018" s="35"/>
      <c r="CO1018" s="35"/>
      <c r="CP1018" s="35"/>
      <c r="CQ1018" s="35"/>
      <c r="CR1018" s="35"/>
      <c r="CS1018" s="35"/>
      <c r="CT1018" s="35"/>
      <c r="CU1018" s="35"/>
      <c r="CV1018" s="35"/>
      <c r="CW1018" s="35"/>
      <c r="CX1018" s="35"/>
      <c r="CY1018" s="35"/>
      <c r="CZ1018" s="35"/>
      <c r="DA1018" s="35"/>
      <c r="DB1018" s="35"/>
      <c r="DC1018" s="35"/>
      <c r="DD1018" s="35"/>
      <c r="DE1018" s="35"/>
      <c r="DF1018" s="35"/>
      <c r="DG1018" s="35"/>
      <c r="DH1018" s="35"/>
      <c r="DI1018" s="35"/>
      <c r="DJ1018" s="35"/>
      <c r="DK1018" s="35"/>
      <c r="DL1018" s="35"/>
      <c r="DM1018" s="35"/>
      <c r="DN1018" s="35"/>
      <c r="DO1018" s="35"/>
      <c r="DP1018" s="35"/>
      <c r="DQ1018" s="35"/>
      <c r="DR1018" s="35"/>
      <c r="DS1018" s="35"/>
      <c r="DT1018" s="35"/>
      <c r="DU1018" s="35"/>
      <c r="DV1018" s="35"/>
      <c r="DW1018" s="35"/>
      <c r="DX1018" s="35"/>
      <c r="DY1018" s="35"/>
      <c r="DZ1018" s="35"/>
      <c r="EA1018" s="35"/>
      <c r="EB1018" s="35"/>
      <c r="EC1018" s="35"/>
      <c r="ED1018" s="35"/>
      <c r="EE1018" s="35"/>
      <c r="EF1018" s="35"/>
      <c r="EG1018" s="35"/>
      <c r="EH1018" s="35"/>
      <c r="EI1018" s="35"/>
      <c r="EJ1018" s="35"/>
      <c r="EK1018" s="35"/>
      <c r="EL1018" s="35"/>
      <c r="EM1018" s="35"/>
      <c r="EN1018" s="35"/>
      <c r="EO1018" s="35"/>
      <c r="EP1018" s="35"/>
      <c r="EQ1018" s="35"/>
      <c r="ER1018" s="35"/>
      <c r="ES1018" s="35"/>
      <c r="ET1018" s="35"/>
      <c r="EU1018" s="35"/>
      <c r="EV1018" s="35"/>
      <c r="EW1018" s="35"/>
      <c r="EX1018" s="35"/>
      <c r="EY1018" s="35"/>
      <c r="EZ1018" s="35"/>
      <c r="FA1018" s="35"/>
      <c r="FB1018" s="35"/>
      <c r="FC1018" s="35"/>
      <c r="FD1018" s="35"/>
      <c r="FE1018" s="35"/>
      <c r="FF1018" s="35"/>
      <c r="FG1018" s="35"/>
      <c r="FH1018" s="35"/>
      <c r="FI1018" s="35"/>
      <c r="FJ1018" s="35"/>
      <c r="FK1018" s="35"/>
      <c r="FL1018" s="35"/>
      <c r="FM1018" s="35"/>
      <c r="FN1018" s="35"/>
      <c r="FO1018" s="35"/>
      <c r="FP1018" s="35"/>
      <c r="FQ1018" s="35"/>
      <c r="FR1018" s="35"/>
      <c r="FS1018" s="35"/>
      <c r="FT1018" s="35"/>
      <c r="FU1018" s="35"/>
      <c r="FV1018" s="35"/>
      <c r="FW1018" s="35"/>
      <c r="FX1018" s="35"/>
      <c r="FY1018" s="35"/>
      <c r="FZ1018" s="35"/>
      <c r="GA1018" s="35"/>
      <c r="GB1018" s="35"/>
      <c r="GC1018" s="35"/>
      <c r="GD1018" s="35"/>
      <c r="GE1018" s="35"/>
      <c r="GF1018" s="35"/>
      <c r="GG1018" s="35"/>
      <c r="GH1018" s="35"/>
      <c r="GI1018" s="35"/>
      <c r="GJ1018" s="35"/>
      <c r="GK1018" s="35"/>
      <c r="GL1018" s="35"/>
      <c r="GM1018" s="35"/>
      <c r="GN1018" s="35"/>
      <c r="GO1018" s="35"/>
      <c r="GP1018" s="35"/>
      <c r="GQ1018" s="35"/>
      <c r="GR1018" s="35"/>
      <c r="GS1018" s="35"/>
      <c r="GT1018" s="35"/>
      <c r="GU1018" s="35"/>
      <c r="GV1018" s="35"/>
      <c r="GW1018" s="35"/>
      <c r="GX1018" s="35"/>
    </row>
    <row r="1019" spans="1:206" x14ac:dyDescent="0.25">
      <c r="A1019" s="35"/>
      <c r="B1019" s="35"/>
      <c r="C1019" s="35"/>
      <c r="D1019" s="35"/>
      <c r="E1019" s="35"/>
      <c r="F1019" s="35"/>
      <c r="G1019" s="35"/>
      <c r="H1019" s="35"/>
      <c r="I1019" s="35"/>
      <c r="J1019" s="35"/>
      <c r="K1019" s="35"/>
      <c r="L1019" s="35"/>
      <c r="M1019" s="35"/>
      <c r="N1019" s="35"/>
      <c r="O1019" s="35"/>
      <c r="P1019" s="35"/>
      <c r="Q1019" s="35"/>
      <c r="R1019" s="35"/>
      <c r="S1019" s="35"/>
      <c r="T1019" s="35"/>
      <c r="U1019" s="35"/>
      <c r="V1019" s="35"/>
      <c r="W1019" s="35"/>
      <c r="X1019" s="35"/>
      <c r="Y1019" s="35"/>
      <c r="Z1019" s="35"/>
      <c r="AA1019" s="35"/>
      <c r="AB1019" s="35"/>
      <c r="AC1019" s="35"/>
      <c r="AD1019" s="35"/>
      <c r="AE1019" s="35"/>
      <c r="AF1019" s="35"/>
      <c r="AG1019" s="35"/>
      <c r="AH1019" s="35"/>
      <c r="AI1019" s="35"/>
      <c r="AJ1019" s="35"/>
      <c r="AK1019" s="35"/>
      <c r="AL1019" s="35"/>
      <c r="AM1019" s="35"/>
      <c r="AN1019" s="35"/>
      <c r="AO1019" s="35"/>
      <c r="AP1019" s="35"/>
      <c r="AQ1019" s="35"/>
      <c r="AR1019" s="35"/>
      <c r="AS1019" s="35"/>
      <c r="AT1019" s="35"/>
      <c r="AU1019" s="35"/>
      <c r="AV1019" s="35"/>
      <c r="AW1019" s="35"/>
      <c r="AX1019" s="35"/>
      <c r="AY1019" s="35"/>
      <c r="AZ1019" s="35"/>
      <c r="BA1019" s="35"/>
      <c r="BB1019" s="35"/>
      <c r="BC1019" s="35"/>
      <c r="BD1019" s="35"/>
      <c r="BE1019" s="35"/>
      <c r="BF1019" s="35"/>
      <c r="BG1019" s="35"/>
      <c r="BH1019" s="35"/>
      <c r="BI1019" s="35"/>
      <c r="BJ1019" s="35"/>
      <c r="BK1019" s="35"/>
      <c r="BL1019" s="35"/>
      <c r="BM1019" s="35"/>
      <c r="BN1019" s="35"/>
      <c r="BO1019" s="35"/>
      <c r="BP1019" s="35"/>
      <c r="BQ1019" s="35"/>
      <c r="BR1019" s="35"/>
      <c r="BS1019" s="35"/>
      <c r="BT1019" s="35"/>
      <c r="BU1019" s="35"/>
      <c r="BV1019" s="35"/>
      <c r="BW1019" s="35"/>
      <c r="BX1019" s="35"/>
      <c r="BY1019" s="35"/>
      <c r="BZ1019" s="35"/>
      <c r="CA1019" s="35"/>
      <c r="CB1019" s="35"/>
      <c r="CC1019" s="35"/>
      <c r="CD1019" s="35"/>
      <c r="CE1019" s="35"/>
      <c r="CF1019" s="35"/>
      <c r="CG1019" s="35"/>
      <c r="CH1019" s="35"/>
      <c r="CI1019" s="35"/>
      <c r="CJ1019" s="35"/>
      <c r="CK1019" s="35"/>
      <c r="CL1019" s="35"/>
      <c r="CM1019" s="35"/>
      <c r="CN1019" s="35"/>
      <c r="CO1019" s="35"/>
      <c r="CP1019" s="35"/>
      <c r="CQ1019" s="35"/>
      <c r="CR1019" s="35"/>
      <c r="CS1019" s="35"/>
      <c r="CT1019" s="35"/>
      <c r="CU1019" s="35"/>
      <c r="CV1019" s="35"/>
      <c r="CW1019" s="35"/>
      <c r="CX1019" s="35"/>
      <c r="CY1019" s="35"/>
      <c r="CZ1019" s="35"/>
      <c r="DA1019" s="35"/>
      <c r="DB1019" s="35"/>
      <c r="DC1019" s="35"/>
      <c r="DD1019" s="35"/>
      <c r="DE1019" s="35"/>
      <c r="DF1019" s="35"/>
      <c r="DG1019" s="35"/>
      <c r="DH1019" s="35"/>
      <c r="DI1019" s="35"/>
      <c r="DJ1019" s="35"/>
      <c r="DK1019" s="35"/>
      <c r="DL1019" s="35"/>
      <c r="DM1019" s="35"/>
      <c r="DN1019" s="35"/>
      <c r="DO1019" s="35"/>
      <c r="DP1019" s="35"/>
      <c r="DQ1019" s="35"/>
      <c r="DR1019" s="35"/>
      <c r="DS1019" s="35"/>
      <c r="DT1019" s="35"/>
      <c r="DU1019" s="35"/>
      <c r="DV1019" s="35"/>
      <c r="DW1019" s="35"/>
      <c r="DX1019" s="35"/>
      <c r="DY1019" s="35"/>
      <c r="DZ1019" s="35"/>
      <c r="EA1019" s="35"/>
      <c r="EB1019" s="35"/>
      <c r="EC1019" s="35"/>
      <c r="ED1019" s="35"/>
      <c r="EE1019" s="35"/>
      <c r="EF1019" s="35"/>
      <c r="EG1019" s="35"/>
      <c r="EH1019" s="35"/>
      <c r="EI1019" s="35"/>
      <c r="EJ1019" s="35"/>
      <c r="EK1019" s="35"/>
      <c r="EL1019" s="35"/>
      <c r="EM1019" s="35"/>
      <c r="EN1019" s="35"/>
      <c r="EO1019" s="35"/>
      <c r="EP1019" s="35"/>
      <c r="EQ1019" s="35"/>
      <c r="ER1019" s="35"/>
      <c r="ES1019" s="35"/>
      <c r="ET1019" s="35"/>
      <c r="EU1019" s="35"/>
      <c r="EV1019" s="35"/>
      <c r="EW1019" s="35"/>
      <c r="EX1019" s="35"/>
      <c r="EY1019" s="35"/>
      <c r="EZ1019" s="35"/>
      <c r="FA1019" s="35"/>
      <c r="FB1019" s="35"/>
      <c r="FC1019" s="35"/>
      <c r="FD1019" s="35"/>
      <c r="FE1019" s="35"/>
      <c r="FF1019" s="35"/>
      <c r="FG1019" s="35"/>
      <c r="FH1019" s="35"/>
      <c r="FI1019" s="35"/>
      <c r="FJ1019" s="35"/>
      <c r="FK1019" s="35"/>
      <c r="FL1019" s="35"/>
      <c r="FM1019" s="35"/>
      <c r="FN1019" s="35"/>
      <c r="FO1019" s="35"/>
      <c r="FP1019" s="35"/>
      <c r="FQ1019" s="35"/>
      <c r="FR1019" s="35"/>
      <c r="FS1019" s="35"/>
      <c r="FT1019" s="35"/>
      <c r="FU1019" s="35"/>
      <c r="FV1019" s="35"/>
      <c r="FW1019" s="35"/>
      <c r="FX1019" s="35"/>
      <c r="FY1019" s="35"/>
      <c r="FZ1019" s="35"/>
      <c r="GA1019" s="35"/>
      <c r="GB1019" s="35"/>
      <c r="GC1019" s="35"/>
      <c r="GD1019" s="35"/>
      <c r="GE1019" s="35"/>
      <c r="GF1019" s="35"/>
      <c r="GG1019" s="35"/>
      <c r="GH1019" s="35"/>
      <c r="GI1019" s="35"/>
      <c r="GJ1019" s="35"/>
      <c r="GK1019" s="35"/>
      <c r="GL1019" s="35"/>
      <c r="GM1019" s="35"/>
      <c r="GN1019" s="35"/>
      <c r="GO1019" s="35"/>
      <c r="GP1019" s="35"/>
      <c r="GQ1019" s="35"/>
      <c r="GR1019" s="35"/>
      <c r="GS1019" s="35"/>
      <c r="GT1019" s="35"/>
      <c r="GU1019" s="35"/>
      <c r="GV1019" s="35"/>
      <c r="GW1019" s="35"/>
      <c r="GX1019" s="35"/>
    </row>
    <row r="1020" spans="1:206" x14ac:dyDescent="0.25">
      <c r="A1020" s="35"/>
      <c r="B1020" s="35"/>
      <c r="C1020" s="35"/>
      <c r="D1020" s="35"/>
      <c r="E1020" s="35"/>
      <c r="F1020" s="35"/>
      <c r="G1020" s="35"/>
      <c r="H1020" s="35"/>
      <c r="I1020" s="35"/>
      <c r="J1020" s="35"/>
      <c r="K1020" s="35"/>
      <c r="L1020" s="35"/>
      <c r="M1020" s="35"/>
      <c r="N1020" s="35"/>
      <c r="O1020" s="35"/>
      <c r="P1020" s="35"/>
      <c r="Q1020" s="35"/>
      <c r="R1020" s="35"/>
      <c r="S1020" s="35"/>
      <c r="T1020" s="35"/>
      <c r="U1020" s="35"/>
      <c r="V1020" s="35"/>
      <c r="W1020" s="35"/>
      <c r="X1020" s="35"/>
      <c r="Y1020" s="35"/>
      <c r="Z1020" s="35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35"/>
      <c r="AO1020" s="35"/>
      <c r="AP1020" s="35"/>
      <c r="AQ1020" s="35"/>
      <c r="AR1020" s="35"/>
      <c r="AS1020" s="35"/>
      <c r="AT1020" s="35"/>
      <c r="AU1020" s="35"/>
      <c r="AV1020" s="35"/>
      <c r="AW1020" s="35"/>
      <c r="AX1020" s="35"/>
      <c r="AY1020" s="35"/>
      <c r="AZ1020" s="35"/>
      <c r="BA1020" s="35"/>
      <c r="BB1020" s="35"/>
      <c r="BC1020" s="35"/>
      <c r="BD1020" s="35"/>
      <c r="BE1020" s="35"/>
      <c r="BF1020" s="35"/>
      <c r="BG1020" s="35"/>
      <c r="BH1020" s="35"/>
      <c r="BI1020" s="35"/>
      <c r="BJ1020" s="35"/>
      <c r="BK1020" s="35"/>
      <c r="BL1020" s="35"/>
      <c r="BM1020" s="35"/>
      <c r="BN1020" s="35"/>
      <c r="BO1020" s="35"/>
      <c r="BP1020" s="35"/>
      <c r="BQ1020" s="35"/>
      <c r="BR1020" s="35"/>
      <c r="BS1020" s="35"/>
      <c r="BT1020" s="35"/>
      <c r="BU1020" s="35"/>
      <c r="BV1020" s="35"/>
      <c r="BW1020" s="35"/>
      <c r="BX1020" s="35"/>
      <c r="BY1020" s="35"/>
      <c r="BZ1020" s="35"/>
      <c r="CA1020" s="35"/>
      <c r="CB1020" s="35"/>
      <c r="CC1020" s="35"/>
      <c r="CD1020" s="35"/>
      <c r="CE1020" s="35"/>
      <c r="CF1020" s="35"/>
      <c r="CG1020" s="35"/>
      <c r="CH1020" s="35"/>
      <c r="CI1020" s="35"/>
      <c r="CJ1020" s="35"/>
      <c r="CK1020" s="35"/>
      <c r="CL1020" s="35"/>
      <c r="CM1020" s="35"/>
      <c r="CN1020" s="35"/>
      <c r="CO1020" s="35"/>
      <c r="CP1020" s="35"/>
      <c r="CQ1020" s="35"/>
      <c r="CR1020" s="35"/>
      <c r="CS1020" s="35"/>
      <c r="CT1020" s="35"/>
      <c r="CU1020" s="35"/>
      <c r="CV1020" s="35"/>
      <c r="CW1020" s="35"/>
      <c r="CX1020" s="35"/>
      <c r="CY1020" s="35"/>
      <c r="CZ1020" s="35"/>
      <c r="DA1020" s="35"/>
      <c r="DB1020" s="35"/>
      <c r="DC1020" s="35"/>
      <c r="DD1020" s="35"/>
      <c r="DE1020" s="35"/>
      <c r="DF1020" s="35"/>
      <c r="DG1020" s="35"/>
      <c r="DH1020" s="35"/>
      <c r="DI1020" s="35"/>
      <c r="DJ1020" s="35"/>
      <c r="DK1020" s="35"/>
      <c r="DL1020" s="35"/>
      <c r="DM1020" s="35"/>
      <c r="DN1020" s="35"/>
      <c r="DO1020" s="35"/>
      <c r="DP1020" s="35"/>
      <c r="DQ1020" s="35"/>
      <c r="DR1020" s="35"/>
      <c r="DS1020" s="35"/>
      <c r="DT1020" s="35"/>
      <c r="DU1020" s="35"/>
      <c r="DV1020" s="35"/>
      <c r="DW1020" s="35"/>
      <c r="DX1020" s="35"/>
      <c r="DY1020" s="35"/>
      <c r="DZ1020" s="35"/>
      <c r="EA1020" s="35"/>
      <c r="EB1020" s="35"/>
      <c r="EC1020" s="35"/>
      <c r="ED1020" s="35"/>
      <c r="EE1020" s="35"/>
      <c r="EF1020" s="35"/>
      <c r="EG1020" s="35"/>
      <c r="EH1020" s="35"/>
      <c r="EI1020" s="35"/>
      <c r="EJ1020" s="35"/>
      <c r="EK1020" s="35"/>
      <c r="EL1020" s="35"/>
      <c r="EM1020" s="35"/>
      <c r="EN1020" s="35"/>
      <c r="EO1020" s="35"/>
      <c r="EP1020" s="35"/>
      <c r="EQ1020" s="35"/>
      <c r="ER1020" s="35"/>
      <c r="ES1020" s="35"/>
      <c r="ET1020" s="35"/>
      <c r="EU1020" s="35"/>
      <c r="EV1020" s="35"/>
      <c r="EW1020" s="35"/>
      <c r="EX1020" s="35"/>
      <c r="EY1020" s="35"/>
      <c r="EZ1020" s="35"/>
      <c r="FA1020" s="35"/>
      <c r="FB1020" s="35"/>
      <c r="FC1020" s="35"/>
      <c r="FD1020" s="35"/>
      <c r="FE1020" s="35"/>
      <c r="FF1020" s="35"/>
      <c r="FG1020" s="35"/>
      <c r="FH1020" s="35"/>
      <c r="FI1020" s="35"/>
      <c r="FJ1020" s="35"/>
      <c r="FK1020" s="35"/>
      <c r="FL1020" s="35"/>
      <c r="FM1020" s="35"/>
      <c r="FN1020" s="35"/>
      <c r="FO1020" s="35"/>
      <c r="FP1020" s="35"/>
      <c r="FQ1020" s="35"/>
      <c r="FR1020" s="35"/>
      <c r="FS1020" s="35"/>
      <c r="FT1020" s="35"/>
      <c r="FU1020" s="35"/>
      <c r="FV1020" s="35"/>
      <c r="FW1020" s="35"/>
      <c r="FX1020" s="35"/>
      <c r="FY1020" s="35"/>
      <c r="FZ1020" s="35"/>
      <c r="GA1020" s="35"/>
      <c r="GB1020" s="35"/>
      <c r="GC1020" s="35"/>
      <c r="GD1020" s="35"/>
      <c r="GE1020" s="35"/>
      <c r="GF1020" s="35"/>
      <c r="GG1020" s="35"/>
      <c r="GH1020" s="35"/>
      <c r="GI1020" s="35"/>
      <c r="GJ1020" s="35"/>
      <c r="GK1020" s="35"/>
      <c r="GL1020" s="35"/>
      <c r="GM1020" s="35"/>
      <c r="GN1020" s="35"/>
      <c r="GO1020" s="35"/>
      <c r="GP1020" s="35"/>
      <c r="GQ1020" s="35"/>
      <c r="GR1020" s="35"/>
      <c r="GS1020" s="35"/>
      <c r="GT1020" s="35"/>
      <c r="GU1020" s="35"/>
      <c r="GV1020" s="35"/>
      <c r="GW1020" s="35"/>
      <c r="GX1020" s="35"/>
    </row>
    <row r="1021" spans="1:206" x14ac:dyDescent="0.25">
      <c r="A1021" s="35"/>
      <c r="B1021" s="35"/>
      <c r="C1021" s="35"/>
      <c r="D1021" s="35"/>
      <c r="E1021" s="35"/>
      <c r="F1021" s="35"/>
      <c r="G1021" s="35"/>
      <c r="H1021" s="35"/>
      <c r="I1021" s="35"/>
      <c r="J1021" s="35"/>
      <c r="K1021" s="35"/>
      <c r="L1021" s="35"/>
      <c r="M1021" s="35"/>
      <c r="N1021" s="35"/>
      <c r="O1021" s="35"/>
      <c r="P1021" s="35"/>
      <c r="Q1021" s="35"/>
      <c r="R1021" s="35"/>
      <c r="S1021" s="35"/>
      <c r="T1021" s="35"/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35"/>
      <c r="AO1021" s="35"/>
      <c r="AP1021" s="35"/>
      <c r="AQ1021" s="35"/>
      <c r="AR1021" s="35"/>
      <c r="AS1021" s="35"/>
      <c r="AT1021" s="35"/>
      <c r="AU1021" s="35"/>
      <c r="AV1021" s="35"/>
      <c r="AW1021" s="35"/>
      <c r="AX1021" s="35"/>
      <c r="AY1021" s="35"/>
      <c r="AZ1021" s="35"/>
      <c r="BA1021" s="35"/>
      <c r="BB1021" s="35"/>
      <c r="BC1021" s="35"/>
      <c r="BD1021" s="35"/>
      <c r="BE1021" s="35"/>
      <c r="BF1021" s="35"/>
      <c r="BG1021" s="35"/>
      <c r="BH1021" s="35"/>
      <c r="BI1021" s="35"/>
      <c r="BJ1021" s="35"/>
      <c r="BK1021" s="35"/>
      <c r="BL1021" s="35"/>
      <c r="BM1021" s="35"/>
      <c r="BN1021" s="35"/>
      <c r="BO1021" s="35"/>
      <c r="BP1021" s="35"/>
      <c r="BQ1021" s="35"/>
      <c r="BR1021" s="35"/>
      <c r="BS1021" s="35"/>
      <c r="BT1021" s="35"/>
      <c r="BU1021" s="35"/>
      <c r="BV1021" s="35"/>
      <c r="BW1021" s="35"/>
      <c r="BX1021" s="35"/>
      <c r="BY1021" s="35"/>
      <c r="BZ1021" s="35"/>
      <c r="CA1021" s="35"/>
      <c r="CB1021" s="35"/>
      <c r="CC1021" s="35"/>
      <c r="CD1021" s="35"/>
      <c r="CE1021" s="35"/>
      <c r="CF1021" s="35"/>
      <c r="CG1021" s="35"/>
      <c r="CH1021" s="35"/>
      <c r="CI1021" s="35"/>
      <c r="CJ1021" s="35"/>
      <c r="CK1021" s="35"/>
      <c r="CL1021" s="35"/>
      <c r="CM1021" s="35"/>
      <c r="CN1021" s="35"/>
      <c r="CO1021" s="35"/>
      <c r="CP1021" s="35"/>
      <c r="CQ1021" s="35"/>
      <c r="CR1021" s="35"/>
      <c r="CS1021" s="35"/>
      <c r="CT1021" s="35"/>
      <c r="CU1021" s="35"/>
      <c r="CV1021" s="35"/>
      <c r="CW1021" s="35"/>
      <c r="CX1021" s="35"/>
      <c r="CY1021" s="35"/>
      <c r="CZ1021" s="35"/>
      <c r="DA1021" s="35"/>
      <c r="DB1021" s="35"/>
      <c r="DC1021" s="35"/>
      <c r="DD1021" s="35"/>
      <c r="DE1021" s="35"/>
      <c r="DF1021" s="35"/>
      <c r="DG1021" s="35"/>
      <c r="DH1021" s="35"/>
      <c r="DI1021" s="35"/>
      <c r="DJ1021" s="35"/>
      <c r="DK1021" s="35"/>
      <c r="DL1021" s="35"/>
      <c r="DM1021" s="35"/>
      <c r="DN1021" s="35"/>
      <c r="DO1021" s="35"/>
      <c r="DP1021" s="35"/>
      <c r="DQ1021" s="35"/>
      <c r="DR1021" s="35"/>
      <c r="DS1021" s="35"/>
      <c r="DT1021" s="35"/>
      <c r="DU1021" s="35"/>
      <c r="DV1021" s="35"/>
      <c r="DW1021" s="35"/>
      <c r="DX1021" s="35"/>
      <c r="DY1021" s="35"/>
      <c r="DZ1021" s="35"/>
      <c r="EA1021" s="35"/>
      <c r="EB1021" s="35"/>
      <c r="EC1021" s="35"/>
      <c r="ED1021" s="35"/>
      <c r="EE1021" s="35"/>
      <c r="EF1021" s="35"/>
      <c r="EG1021" s="35"/>
      <c r="EH1021" s="35"/>
      <c r="EI1021" s="35"/>
      <c r="EJ1021" s="35"/>
      <c r="EK1021" s="35"/>
      <c r="EL1021" s="35"/>
      <c r="EM1021" s="35"/>
      <c r="EN1021" s="35"/>
      <c r="EO1021" s="35"/>
      <c r="EP1021" s="35"/>
      <c r="EQ1021" s="35"/>
      <c r="ER1021" s="35"/>
      <c r="ES1021" s="35"/>
      <c r="ET1021" s="35"/>
      <c r="EU1021" s="35"/>
      <c r="EV1021" s="35"/>
      <c r="EW1021" s="35"/>
      <c r="EX1021" s="35"/>
      <c r="EY1021" s="35"/>
      <c r="EZ1021" s="35"/>
      <c r="FA1021" s="35"/>
      <c r="FB1021" s="35"/>
      <c r="FC1021" s="35"/>
      <c r="FD1021" s="35"/>
      <c r="FE1021" s="35"/>
      <c r="FF1021" s="35"/>
      <c r="FG1021" s="35"/>
      <c r="FH1021" s="35"/>
      <c r="FI1021" s="35"/>
      <c r="FJ1021" s="35"/>
      <c r="FK1021" s="35"/>
      <c r="FL1021" s="35"/>
      <c r="FM1021" s="35"/>
      <c r="FN1021" s="35"/>
      <c r="FO1021" s="35"/>
      <c r="FP1021" s="35"/>
      <c r="FQ1021" s="35"/>
      <c r="FR1021" s="35"/>
      <c r="FS1021" s="35"/>
      <c r="FT1021" s="35"/>
      <c r="FU1021" s="35"/>
      <c r="FV1021" s="35"/>
      <c r="FW1021" s="35"/>
      <c r="FX1021" s="35"/>
      <c r="FY1021" s="35"/>
      <c r="FZ1021" s="35"/>
      <c r="GA1021" s="35"/>
      <c r="GB1021" s="35"/>
      <c r="GC1021" s="35"/>
      <c r="GD1021" s="35"/>
      <c r="GE1021" s="35"/>
      <c r="GF1021" s="35"/>
      <c r="GG1021" s="35"/>
      <c r="GH1021" s="35"/>
      <c r="GI1021" s="35"/>
      <c r="GJ1021" s="35"/>
      <c r="GK1021" s="35"/>
      <c r="GL1021" s="35"/>
      <c r="GM1021" s="35"/>
      <c r="GN1021" s="35"/>
      <c r="GO1021" s="35"/>
      <c r="GP1021" s="35"/>
      <c r="GQ1021" s="35"/>
      <c r="GR1021" s="35"/>
      <c r="GS1021" s="35"/>
      <c r="GT1021" s="35"/>
      <c r="GU1021" s="35"/>
      <c r="GV1021" s="35"/>
      <c r="GW1021" s="35"/>
      <c r="GX1021" s="35"/>
    </row>
    <row r="1022" spans="1:206" x14ac:dyDescent="0.25">
      <c r="A1022" s="35"/>
      <c r="B1022" s="35"/>
      <c r="C1022" s="35"/>
      <c r="D1022" s="35"/>
      <c r="E1022" s="35"/>
      <c r="F1022" s="35"/>
      <c r="G1022" s="35"/>
      <c r="H1022" s="35"/>
      <c r="I1022" s="35"/>
      <c r="J1022" s="35"/>
      <c r="K1022" s="35"/>
      <c r="L1022" s="35"/>
      <c r="M1022" s="35"/>
      <c r="N1022" s="35"/>
      <c r="O1022" s="35"/>
      <c r="P1022" s="35"/>
      <c r="Q1022" s="35"/>
      <c r="R1022" s="35"/>
      <c r="S1022" s="35"/>
      <c r="T1022" s="35"/>
      <c r="U1022" s="35"/>
      <c r="V1022" s="35"/>
      <c r="W1022" s="35"/>
      <c r="X1022" s="35"/>
      <c r="Y1022" s="35"/>
      <c r="Z1022" s="35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35"/>
      <c r="AO1022" s="35"/>
      <c r="AP1022" s="35"/>
      <c r="AQ1022" s="35"/>
      <c r="AR1022" s="35"/>
      <c r="AS1022" s="35"/>
      <c r="AT1022" s="35"/>
      <c r="AU1022" s="35"/>
      <c r="AV1022" s="35"/>
      <c r="AW1022" s="35"/>
      <c r="AX1022" s="35"/>
      <c r="AY1022" s="35"/>
      <c r="AZ1022" s="35"/>
      <c r="BA1022" s="35"/>
      <c r="BB1022" s="35"/>
      <c r="BC1022" s="35"/>
      <c r="BD1022" s="35"/>
      <c r="BE1022" s="35"/>
      <c r="BF1022" s="35"/>
      <c r="BG1022" s="35"/>
      <c r="BH1022" s="35"/>
      <c r="BI1022" s="35"/>
      <c r="BJ1022" s="35"/>
      <c r="BK1022" s="35"/>
      <c r="BL1022" s="35"/>
      <c r="BM1022" s="35"/>
      <c r="BN1022" s="35"/>
      <c r="BO1022" s="35"/>
      <c r="BP1022" s="35"/>
      <c r="BQ1022" s="35"/>
      <c r="BR1022" s="35"/>
      <c r="BS1022" s="35"/>
      <c r="BT1022" s="35"/>
      <c r="BU1022" s="35"/>
      <c r="BV1022" s="35"/>
      <c r="BW1022" s="35"/>
      <c r="BX1022" s="35"/>
      <c r="BY1022" s="35"/>
      <c r="BZ1022" s="35"/>
      <c r="CA1022" s="35"/>
      <c r="CB1022" s="35"/>
      <c r="CC1022" s="35"/>
      <c r="CD1022" s="35"/>
      <c r="CE1022" s="35"/>
      <c r="CF1022" s="35"/>
      <c r="CG1022" s="35"/>
      <c r="CH1022" s="35"/>
      <c r="CI1022" s="35"/>
      <c r="CJ1022" s="35"/>
      <c r="CK1022" s="35"/>
      <c r="CL1022" s="35"/>
      <c r="CM1022" s="35"/>
      <c r="CN1022" s="35"/>
      <c r="CO1022" s="35"/>
      <c r="CP1022" s="35"/>
      <c r="CQ1022" s="35"/>
      <c r="CR1022" s="35"/>
      <c r="CS1022" s="35"/>
      <c r="CT1022" s="35"/>
      <c r="CU1022" s="35"/>
      <c r="CV1022" s="35"/>
      <c r="CW1022" s="35"/>
      <c r="CX1022" s="35"/>
      <c r="CY1022" s="35"/>
      <c r="CZ1022" s="35"/>
      <c r="DA1022" s="35"/>
      <c r="DB1022" s="35"/>
      <c r="DC1022" s="35"/>
      <c r="DD1022" s="35"/>
      <c r="DE1022" s="35"/>
      <c r="DF1022" s="35"/>
      <c r="DG1022" s="35"/>
      <c r="DH1022" s="35"/>
      <c r="DI1022" s="35"/>
      <c r="DJ1022" s="35"/>
      <c r="DK1022" s="35"/>
      <c r="DL1022" s="35"/>
      <c r="DM1022" s="35"/>
      <c r="DN1022" s="35"/>
      <c r="DO1022" s="35"/>
      <c r="DP1022" s="35"/>
      <c r="DQ1022" s="35"/>
      <c r="DR1022" s="35"/>
      <c r="DS1022" s="35"/>
      <c r="DT1022" s="35"/>
      <c r="DU1022" s="35"/>
      <c r="DV1022" s="35"/>
      <c r="DW1022" s="35"/>
      <c r="DX1022" s="35"/>
      <c r="DY1022" s="35"/>
      <c r="DZ1022" s="35"/>
      <c r="EA1022" s="35"/>
      <c r="EB1022" s="35"/>
      <c r="EC1022" s="35"/>
      <c r="ED1022" s="35"/>
      <c r="EE1022" s="35"/>
      <c r="EF1022" s="35"/>
      <c r="EG1022" s="35"/>
      <c r="EH1022" s="35"/>
      <c r="EI1022" s="35"/>
      <c r="EJ1022" s="35"/>
      <c r="EK1022" s="35"/>
      <c r="EL1022" s="35"/>
      <c r="EM1022" s="35"/>
      <c r="EN1022" s="35"/>
      <c r="EO1022" s="35"/>
      <c r="EP1022" s="35"/>
      <c r="EQ1022" s="35"/>
      <c r="ER1022" s="35"/>
      <c r="ES1022" s="35"/>
      <c r="ET1022" s="35"/>
      <c r="EU1022" s="35"/>
      <c r="EV1022" s="35"/>
      <c r="EW1022" s="35"/>
      <c r="EX1022" s="35"/>
      <c r="EY1022" s="35"/>
      <c r="EZ1022" s="35"/>
      <c r="FA1022" s="35"/>
      <c r="FB1022" s="35"/>
      <c r="FC1022" s="35"/>
      <c r="FD1022" s="35"/>
      <c r="FE1022" s="35"/>
      <c r="FF1022" s="35"/>
      <c r="FG1022" s="35"/>
      <c r="FH1022" s="35"/>
      <c r="FI1022" s="35"/>
      <c r="FJ1022" s="35"/>
      <c r="FK1022" s="35"/>
      <c r="FL1022" s="35"/>
      <c r="FM1022" s="35"/>
      <c r="FN1022" s="35"/>
      <c r="FO1022" s="35"/>
      <c r="FP1022" s="35"/>
      <c r="FQ1022" s="35"/>
      <c r="FR1022" s="35"/>
      <c r="FS1022" s="35"/>
      <c r="FT1022" s="35"/>
      <c r="FU1022" s="35"/>
      <c r="FV1022" s="35"/>
      <c r="FW1022" s="35"/>
      <c r="FX1022" s="35"/>
      <c r="FY1022" s="35"/>
      <c r="FZ1022" s="35"/>
      <c r="GA1022" s="35"/>
      <c r="GB1022" s="35"/>
      <c r="GC1022" s="35"/>
      <c r="GD1022" s="35"/>
      <c r="GE1022" s="35"/>
      <c r="GF1022" s="35"/>
      <c r="GG1022" s="35"/>
      <c r="GH1022" s="35"/>
      <c r="GI1022" s="35"/>
      <c r="GJ1022" s="35"/>
      <c r="GK1022" s="35"/>
      <c r="GL1022" s="35"/>
      <c r="GM1022" s="35"/>
      <c r="GN1022" s="35"/>
      <c r="GO1022" s="35"/>
      <c r="GP1022" s="35"/>
      <c r="GQ1022" s="35"/>
      <c r="GR1022" s="35"/>
      <c r="GS1022" s="35"/>
      <c r="GT1022" s="35"/>
      <c r="GU1022" s="35"/>
      <c r="GV1022" s="35"/>
      <c r="GW1022" s="35"/>
      <c r="GX1022" s="35"/>
    </row>
    <row r="1023" spans="1:206" x14ac:dyDescent="0.25">
      <c r="A1023" s="35"/>
      <c r="B1023" s="35"/>
      <c r="C1023" s="35"/>
      <c r="D1023" s="35"/>
      <c r="E1023" s="35"/>
      <c r="F1023" s="35"/>
      <c r="G1023" s="35"/>
      <c r="H1023" s="35"/>
      <c r="I1023" s="35"/>
      <c r="J1023" s="35"/>
      <c r="K1023" s="35"/>
      <c r="L1023" s="35"/>
      <c r="M1023" s="35"/>
      <c r="N1023" s="35"/>
      <c r="O1023" s="35"/>
      <c r="P1023" s="35"/>
      <c r="Q1023" s="35"/>
      <c r="R1023" s="35"/>
      <c r="S1023" s="35"/>
      <c r="T1023" s="35"/>
      <c r="U1023" s="35"/>
      <c r="V1023" s="35"/>
      <c r="W1023" s="35"/>
      <c r="X1023" s="35"/>
      <c r="Y1023" s="35"/>
      <c r="Z1023" s="35"/>
      <c r="AA1023" s="35"/>
      <c r="AB1023" s="35"/>
      <c r="AC1023" s="35"/>
      <c r="AD1023" s="35"/>
      <c r="AE1023" s="35"/>
      <c r="AF1023" s="35"/>
      <c r="AG1023" s="35"/>
      <c r="AH1023" s="35"/>
      <c r="AI1023" s="35"/>
      <c r="AJ1023" s="35"/>
      <c r="AK1023" s="35"/>
      <c r="AL1023" s="35"/>
      <c r="AM1023" s="35"/>
      <c r="AN1023" s="35"/>
      <c r="AO1023" s="35"/>
      <c r="AP1023" s="35"/>
      <c r="AQ1023" s="35"/>
      <c r="AR1023" s="35"/>
      <c r="AS1023" s="35"/>
      <c r="AT1023" s="35"/>
      <c r="AU1023" s="35"/>
      <c r="AV1023" s="35"/>
      <c r="AW1023" s="35"/>
      <c r="AX1023" s="35"/>
      <c r="AY1023" s="35"/>
      <c r="AZ1023" s="35"/>
      <c r="BA1023" s="35"/>
      <c r="BB1023" s="35"/>
      <c r="BC1023" s="35"/>
      <c r="BD1023" s="35"/>
      <c r="BE1023" s="35"/>
      <c r="BF1023" s="35"/>
      <c r="BG1023" s="35"/>
      <c r="BH1023" s="35"/>
      <c r="BI1023" s="35"/>
      <c r="BJ1023" s="35"/>
      <c r="BK1023" s="35"/>
      <c r="BL1023" s="35"/>
      <c r="BM1023" s="35"/>
      <c r="BN1023" s="35"/>
      <c r="BO1023" s="35"/>
      <c r="BP1023" s="35"/>
      <c r="BQ1023" s="35"/>
      <c r="BR1023" s="35"/>
      <c r="BS1023" s="35"/>
      <c r="BT1023" s="35"/>
      <c r="BU1023" s="35"/>
      <c r="BV1023" s="35"/>
      <c r="BW1023" s="35"/>
      <c r="BX1023" s="35"/>
      <c r="BY1023" s="35"/>
      <c r="BZ1023" s="35"/>
      <c r="CA1023" s="35"/>
      <c r="CB1023" s="35"/>
      <c r="CC1023" s="35"/>
      <c r="CD1023" s="35"/>
      <c r="CE1023" s="35"/>
      <c r="CF1023" s="35"/>
      <c r="CG1023" s="35"/>
      <c r="CH1023" s="35"/>
      <c r="CI1023" s="35"/>
      <c r="CJ1023" s="35"/>
      <c r="CK1023" s="35"/>
      <c r="CL1023" s="35"/>
      <c r="CM1023" s="35"/>
      <c r="CN1023" s="35"/>
      <c r="CO1023" s="35"/>
      <c r="CP1023" s="35"/>
      <c r="CQ1023" s="35"/>
      <c r="CR1023" s="35"/>
      <c r="CS1023" s="35"/>
      <c r="CT1023" s="35"/>
      <c r="CU1023" s="35"/>
      <c r="CV1023" s="35"/>
      <c r="CW1023" s="35"/>
      <c r="CX1023" s="35"/>
      <c r="CY1023" s="35"/>
      <c r="CZ1023" s="35"/>
      <c r="DA1023" s="35"/>
      <c r="DB1023" s="35"/>
      <c r="DC1023" s="35"/>
      <c r="DD1023" s="35"/>
      <c r="DE1023" s="35"/>
      <c r="DF1023" s="35"/>
      <c r="DG1023" s="35"/>
      <c r="DH1023" s="35"/>
      <c r="DI1023" s="35"/>
      <c r="DJ1023" s="35"/>
      <c r="DK1023" s="35"/>
      <c r="DL1023" s="35"/>
      <c r="DM1023" s="35"/>
      <c r="DN1023" s="35"/>
      <c r="DO1023" s="35"/>
      <c r="DP1023" s="35"/>
      <c r="DQ1023" s="35"/>
      <c r="DR1023" s="35"/>
      <c r="DS1023" s="35"/>
      <c r="DT1023" s="35"/>
      <c r="DU1023" s="35"/>
      <c r="DV1023" s="35"/>
      <c r="DW1023" s="35"/>
      <c r="DX1023" s="35"/>
      <c r="DY1023" s="35"/>
      <c r="DZ1023" s="35"/>
      <c r="EA1023" s="35"/>
      <c r="EB1023" s="35"/>
      <c r="EC1023" s="35"/>
      <c r="ED1023" s="35"/>
      <c r="EE1023" s="35"/>
      <c r="EF1023" s="35"/>
      <c r="EG1023" s="35"/>
      <c r="EH1023" s="35"/>
      <c r="EI1023" s="35"/>
      <c r="EJ1023" s="35"/>
      <c r="EK1023" s="35"/>
      <c r="EL1023" s="35"/>
      <c r="EM1023" s="35"/>
      <c r="EN1023" s="35"/>
      <c r="EO1023" s="35"/>
      <c r="EP1023" s="35"/>
      <c r="EQ1023" s="35"/>
      <c r="ER1023" s="35"/>
      <c r="ES1023" s="35"/>
      <c r="ET1023" s="35"/>
      <c r="EU1023" s="35"/>
      <c r="EV1023" s="35"/>
      <c r="EW1023" s="35"/>
      <c r="EX1023" s="35"/>
      <c r="EY1023" s="35"/>
      <c r="EZ1023" s="35"/>
      <c r="FA1023" s="35"/>
      <c r="FB1023" s="35"/>
      <c r="FC1023" s="35"/>
      <c r="FD1023" s="35"/>
      <c r="FE1023" s="35"/>
      <c r="FF1023" s="35"/>
      <c r="FG1023" s="35"/>
      <c r="FH1023" s="35"/>
      <c r="FI1023" s="35"/>
      <c r="FJ1023" s="35"/>
      <c r="FK1023" s="35"/>
      <c r="FL1023" s="35"/>
      <c r="FM1023" s="35"/>
      <c r="FN1023" s="35"/>
      <c r="FO1023" s="35"/>
      <c r="FP1023" s="35"/>
      <c r="FQ1023" s="35"/>
      <c r="FR1023" s="35"/>
      <c r="FS1023" s="35"/>
      <c r="FT1023" s="35"/>
      <c r="FU1023" s="35"/>
      <c r="FV1023" s="35"/>
      <c r="FW1023" s="35"/>
      <c r="FX1023" s="35"/>
      <c r="FY1023" s="35"/>
      <c r="FZ1023" s="35"/>
      <c r="GA1023" s="35"/>
      <c r="GB1023" s="35"/>
      <c r="GC1023" s="35"/>
      <c r="GD1023" s="35"/>
      <c r="GE1023" s="35"/>
      <c r="GF1023" s="35"/>
      <c r="GG1023" s="35"/>
      <c r="GH1023" s="35"/>
      <c r="GI1023" s="35"/>
      <c r="GJ1023" s="35"/>
      <c r="GK1023" s="35"/>
      <c r="GL1023" s="35"/>
      <c r="GM1023" s="35"/>
      <c r="GN1023" s="35"/>
      <c r="GO1023" s="35"/>
      <c r="GP1023" s="35"/>
      <c r="GQ1023" s="35"/>
      <c r="GR1023" s="35"/>
      <c r="GS1023" s="35"/>
      <c r="GT1023" s="35"/>
      <c r="GU1023" s="35"/>
      <c r="GV1023" s="35"/>
      <c r="GW1023" s="35"/>
      <c r="GX1023" s="35"/>
    </row>
    <row r="1024" spans="1:206" x14ac:dyDescent="0.25">
      <c r="A1024" s="35"/>
      <c r="B1024" s="35"/>
      <c r="C1024" s="35"/>
      <c r="D1024" s="35"/>
      <c r="E1024" s="35"/>
      <c r="F1024" s="35"/>
      <c r="G1024" s="35"/>
      <c r="H1024" s="35"/>
      <c r="I1024" s="35"/>
      <c r="J1024" s="35"/>
      <c r="K1024" s="35"/>
      <c r="L1024" s="35"/>
      <c r="M1024" s="35"/>
      <c r="N1024" s="35"/>
      <c r="O1024" s="35"/>
      <c r="P1024" s="35"/>
      <c r="Q1024" s="35"/>
      <c r="R1024" s="35"/>
      <c r="S1024" s="35"/>
      <c r="T1024" s="35"/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35"/>
      <c r="AO1024" s="35"/>
      <c r="AP1024" s="35"/>
      <c r="AQ1024" s="35"/>
      <c r="AR1024" s="35"/>
      <c r="AS1024" s="35"/>
      <c r="AT1024" s="35"/>
      <c r="AU1024" s="35"/>
      <c r="AV1024" s="35"/>
      <c r="AW1024" s="35"/>
      <c r="AX1024" s="35"/>
      <c r="AY1024" s="35"/>
      <c r="AZ1024" s="35"/>
      <c r="BA1024" s="35"/>
      <c r="BB1024" s="35"/>
      <c r="BC1024" s="35"/>
      <c r="BD1024" s="35"/>
      <c r="BE1024" s="35"/>
      <c r="BF1024" s="35"/>
      <c r="BG1024" s="35"/>
      <c r="BH1024" s="35"/>
      <c r="BI1024" s="35"/>
      <c r="BJ1024" s="35"/>
      <c r="BK1024" s="35"/>
      <c r="BL1024" s="35"/>
      <c r="BM1024" s="35"/>
      <c r="BN1024" s="35"/>
      <c r="BO1024" s="35"/>
      <c r="BP1024" s="35"/>
      <c r="BQ1024" s="35"/>
      <c r="BR1024" s="35"/>
      <c r="BS1024" s="35"/>
      <c r="BT1024" s="35"/>
      <c r="BU1024" s="35"/>
      <c r="BV1024" s="35"/>
      <c r="BW1024" s="35"/>
      <c r="BX1024" s="35"/>
      <c r="BY1024" s="35"/>
      <c r="BZ1024" s="35"/>
      <c r="CA1024" s="35"/>
      <c r="CB1024" s="35"/>
      <c r="CC1024" s="35"/>
      <c r="CD1024" s="35"/>
      <c r="CE1024" s="35"/>
      <c r="CF1024" s="35"/>
      <c r="CG1024" s="35"/>
      <c r="CH1024" s="35"/>
      <c r="CI1024" s="35"/>
      <c r="CJ1024" s="35"/>
      <c r="CK1024" s="35"/>
      <c r="CL1024" s="35"/>
      <c r="CM1024" s="35"/>
      <c r="CN1024" s="35"/>
      <c r="CO1024" s="35"/>
      <c r="CP1024" s="35"/>
      <c r="CQ1024" s="35"/>
      <c r="CR1024" s="35"/>
      <c r="CS1024" s="35"/>
      <c r="CT1024" s="35"/>
      <c r="CU1024" s="35"/>
      <c r="CV1024" s="35"/>
      <c r="CW1024" s="35"/>
      <c r="CX1024" s="35"/>
      <c r="CY1024" s="35"/>
      <c r="CZ1024" s="35"/>
      <c r="DA1024" s="35"/>
      <c r="DB1024" s="35"/>
      <c r="DC1024" s="35"/>
      <c r="DD1024" s="35"/>
      <c r="DE1024" s="35"/>
      <c r="DF1024" s="35"/>
      <c r="DG1024" s="35"/>
      <c r="DH1024" s="35"/>
      <c r="DI1024" s="35"/>
      <c r="DJ1024" s="35"/>
      <c r="DK1024" s="35"/>
      <c r="DL1024" s="35"/>
      <c r="DM1024" s="35"/>
      <c r="DN1024" s="35"/>
      <c r="DO1024" s="35"/>
      <c r="DP1024" s="35"/>
      <c r="DQ1024" s="35"/>
      <c r="DR1024" s="35"/>
      <c r="DS1024" s="35"/>
      <c r="DT1024" s="35"/>
      <c r="DU1024" s="35"/>
      <c r="DV1024" s="35"/>
      <c r="DW1024" s="35"/>
      <c r="DX1024" s="35"/>
      <c r="DY1024" s="35"/>
      <c r="DZ1024" s="35"/>
      <c r="EA1024" s="35"/>
      <c r="EB1024" s="35"/>
      <c r="EC1024" s="35"/>
      <c r="ED1024" s="35"/>
      <c r="EE1024" s="35"/>
      <c r="EF1024" s="35"/>
      <c r="EG1024" s="35"/>
      <c r="EH1024" s="35"/>
      <c r="EI1024" s="35"/>
      <c r="EJ1024" s="35"/>
      <c r="EK1024" s="35"/>
      <c r="EL1024" s="35"/>
      <c r="EM1024" s="35"/>
      <c r="EN1024" s="35"/>
      <c r="EO1024" s="35"/>
      <c r="EP1024" s="35"/>
      <c r="EQ1024" s="35"/>
      <c r="ER1024" s="35"/>
      <c r="ES1024" s="35"/>
      <c r="ET1024" s="35"/>
      <c r="EU1024" s="35"/>
      <c r="EV1024" s="35"/>
      <c r="EW1024" s="35"/>
      <c r="EX1024" s="35"/>
      <c r="EY1024" s="35"/>
      <c r="EZ1024" s="35"/>
      <c r="FA1024" s="35"/>
      <c r="FB1024" s="35"/>
      <c r="FC1024" s="35"/>
      <c r="FD1024" s="35"/>
      <c r="FE1024" s="35"/>
      <c r="FF1024" s="35"/>
      <c r="FG1024" s="35"/>
      <c r="FH1024" s="35"/>
      <c r="FI1024" s="35"/>
      <c r="FJ1024" s="35"/>
      <c r="FK1024" s="35"/>
      <c r="FL1024" s="35"/>
      <c r="FM1024" s="35"/>
      <c r="FN1024" s="35"/>
      <c r="FO1024" s="35"/>
      <c r="FP1024" s="35"/>
      <c r="FQ1024" s="35"/>
      <c r="FR1024" s="35"/>
      <c r="FS1024" s="35"/>
      <c r="FT1024" s="35"/>
      <c r="FU1024" s="35"/>
      <c r="FV1024" s="35"/>
      <c r="FW1024" s="35"/>
      <c r="FX1024" s="35"/>
      <c r="FY1024" s="35"/>
      <c r="FZ1024" s="35"/>
      <c r="GA1024" s="35"/>
      <c r="GB1024" s="35"/>
      <c r="GC1024" s="35"/>
      <c r="GD1024" s="35"/>
      <c r="GE1024" s="35"/>
      <c r="GF1024" s="35"/>
      <c r="GG1024" s="35"/>
      <c r="GH1024" s="35"/>
      <c r="GI1024" s="35"/>
      <c r="GJ1024" s="35"/>
      <c r="GK1024" s="35"/>
      <c r="GL1024" s="35"/>
      <c r="GM1024" s="35"/>
      <c r="GN1024" s="35"/>
      <c r="GO1024" s="35"/>
      <c r="GP1024" s="35"/>
      <c r="GQ1024" s="35"/>
      <c r="GR1024" s="35"/>
      <c r="GS1024" s="35"/>
      <c r="GT1024" s="35"/>
      <c r="GU1024" s="35"/>
      <c r="GV1024" s="35"/>
      <c r="GW1024" s="35"/>
      <c r="GX1024" s="35"/>
    </row>
    <row r="1025" spans="1:206" x14ac:dyDescent="0.25">
      <c r="A1025" s="35"/>
      <c r="B1025" s="35"/>
      <c r="C1025" s="35"/>
      <c r="D1025" s="35"/>
      <c r="E1025" s="35"/>
      <c r="F1025" s="35"/>
      <c r="G1025" s="35"/>
      <c r="H1025" s="35"/>
      <c r="I1025" s="35"/>
      <c r="J1025" s="35"/>
      <c r="K1025" s="35"/>
      <c r="L1025" s="35"/>
      <c r="M1025" s="35"/>
      <c r="N1025" s="35"/>
      <c r="O1025" s="35"/>
      <c r="P1025" s="35"/>
      <c r="Q1025" s="35"/>
      <c r="R1025" s="35"/>
      <c r="S1025" s="35"/>
      <c r="T1025" s="35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35"/>
      <c r="AO1025" s="35"/>
      <c r="AP1025" s="35"/>
      <c r="AQ1025" s="35"/>
      <c r="AR1025" s="35"/>
      <c r="AS1025" s="35"/>
      <c r="AT1025" s="35"/>
      <c r="AU1025" s="35"/>
      <c r="AV1025" s="35"/>
      <c r="AW1025" s="35"/>
      <c r="AX1025" s="35"/>
      <c r="AY1025" s="35"/>
      <c r="AZ1025" s="35"/>
      <c r="BA1025" s="35"/>
      <c r="BB1025" s="35"/>
      <c r="BC1025" s="35"/>
      <c r="BD1025" s="35"/>
      <c r="BE1025" s="35"/>
      <c r="BF1025" s="35"/>
      <c r="BG1025" s="35"/>
      <c r="BH1025" s="35"/>
      <c r="BI1025" s="35"/>
      <c r="BJ1025" s="35"/>
      <c r="BK1025" s="35"/>
      <c r="BL1025" s="35"/>
      <c r="BM1025" s="35"/>
      <c r="BN1025" s="35"/>
      <c r="BO1025" s="35"/>
      <c r="BP1025" s="35"/>
      <c r="BQ1025" s="35"/>
      <c r="BR1025" s="35"/>
      <c r="BS1025" s="35"/>
      <c r="BT1025" s="35"/>
      <c r="BU1025" s="35"/>
      <c r="BV1025" s="35"/>
      <c r="BW1025" s="35"/>
      <c r="BX1025" s="35"/>
      <c r="BY1025" s="35"/>
      <c r="BZ1025" s="35"/>
      <c r="CA1025" s="35"/>
      <c r="CB1025" s="35"/>
      <c r="CC1025" s="35"/>
      <c r="CD1025" s="35"/>
      <c r="CE1025" s="35"/>
      <c r="CF1025" s="35"/>
      <c r="CG1025" s="35"/>
      <c r="CH1025" s="35"/>
      <c r="CI1025" s="35"/>
      <c r="CJ1025" s="35"/>
      <c r="CK1025" s="35"/>
      <c r="CL1025" s="35"/>
      <c r="CM1025" s="35"/>
      <c r="CN1025" s="35"/>
      <c r="CO1025" s="35"/>
      <c r="CP1025" s="35"/>
      <c r="CQ1025" s="35"/>
      <c r="CR1025" s="35"/>
      <c r="CS1025" s="35"/>
      <c r="CT1025" s="35"/>
      <c r="CU1025" s="35"/>
      <c r="CV1025" s="35"/>
      <c r="CW1025" s="35"/>
      <c r="CX1025" s="35"/>
      <c r="CY1025" s="35"/>
      <c r="CZ1025" s="35"/>
      <c r="DA1025" s="35"/>
      <c r="DB1025" s="35"/>
      <c r="DC1025" s="35"/>
      <c r="DD1025" s="35"/>
      <c r="DE1025" s="35"/>
      <c r="DF1025" s="35"/>
      <c r="DG1025" s="35"/>
      <c r="DH1025" s="35"/>
      <c r="DI1025" s="35"/>
      <c r="DJ1025" s="35"/>
      <c r="DK1025" s="35"/>
      <c r="DL1025" s="35"/>
      <c r="DM1025" s="35"/>
      <c r="DN1025" s="35"/>
      <c r="DO1025" s="35"/>
      <c r="DP1025" s="35"/>
      <c r="DQ1025" s="35"/>
      <c r="DR1025" s="35"/>
      <c r="DS1025" s="35"/>
      <c r="DT1025" s="35"/>
      <c r="DU1025" s="35"/>
      <c r="DV1025" s="35"/>
      <c r="DW1025" s="35"/>
      <c r="DX1025" s="35"/>
      <c r="DY1025" s="35"/>
      <c r="DZ1025" s="35"/>
      <c r="EA1025" s="35"/>
      <c r="EB1025" s="35"/>
      <c r="EC1025" s="35"/>
      <c r="ED1025" s="35"/>
      <c r="EE1025" s="35"/>
      <c r="EF1025" s="35"/>
      <c r="EG1025" s="35"/>
      <c r="EH1025" s="35"/>
      <c r="EI1025" s="35"/>
      <c r="EJ1025" s="35"/>
      <c r="EK1025" s="35"/>
      <c r="EL1025" s="35"/>
      <c r="EM1025" s="35"/>
      <c r="EN1025" s="35"/>
      <c r="EO1025" s="35"/>
      <c r="EP1025" s="35"/>
      <c r="EQ1025" s="35"/>
      <c r="ER1025" s="35"/>
      <c r="ES1025" s="35"/>
      <c r="ET1025" s="35"/>
      <c r="EU1025" s="35"/>
      <c r="EV1025" s="35"/>
      <c r="EW1025" s="35"/>
      <c r="EX1025" s="35"/>
      <c r="EY1025" s="35"/>
      <c r="EZ1025" s="35"/>
      <c r="FA1025" s="35"/>
      <c r="FB1025" s="35"/>
      <c r="FC1025" s="35"/>
      <c r="FD1025" s="35"/>
      <c r="FE1025" s="35"/>
      <c r="FF1025" s="35"/>
      <c r="FG1025" s="35"/>
      <c r="FH1025" s="35"/>
      <c r="FI1025" s="35"/>
      <c r="FJ1025" s="35"/>
      <c r="FK1025" s="35"/>
      <c r="FL1025" s="35"/>
      <c r="FM1025" s="35"/>
      <c r="FN1025" s="35"/>
      <c r="FO1025" s="35"/>
      <c r="FP1025" s="35"/>
      <c r="FQ1025" s="35"/>
      <c r="FR1025" s="35"/>
      <c r="FS1025" s="35"/>
      <c r="FT1025" s="35"/>
      <c r="FU1025" s="35"/>
      <c r="FV1025" s="35"/>
      <c r="FW1025" s="35"/>
      <c r="FX1025" s="35"/>
      <c r="FY1025" s="35"/>
      <c r="FZ1025" s="35"/>
      <c r="GA1025" s="35"/>
      <c r="GB1025" s="35"/>
      <c r="GC1025" s="35"/>
      <c r="GD1025" s="35"/>
      <c r="GE1025" s="35"/>
      <c r="GF1025" s="35"/>
      <c r="GG1025" s="35"/>
      <c r="GH1025" s="35"/>
      <c r="GI1025" s="35"/>
      <c r="GJ1025" s="35"/>
      <c r="GK1025" s="35"/>
      <c r="GL1025" s="35"/>
      <c r="GM1025" s="35"/>
      <c r="GN1025" s="35"/>
      <c r="GO1025" s="35"/>
      <c r="GP1025" s="35"/>
      <c r="GQ1025" s="35"/>
      <c r="GR1025" s="35"/>
      <c r="GS1025" s="35"/>
      <c r="GT1025" s="35"/>
      <c r="GU1025" s="35"/>
      <c r="GV1025" s="35"/>
      <c r="GW1025" s="35"/>
      <c r="GX1025" s="35"/>
    </row>
    <row r="1026" spans="1:206" x14ac:dyDescent="0.25">
      <c r="A1026" s="35"/>
      <c r="B1026" s="35"/>
      <c r="C1026" s="35"/>
      <c r="D1026" s="35"/>
      <c r="E1026" s="35"/>
      <c r="F1026" s="35"/>
      <c r="G1026" s="35"/>
      <c r="H1026" s="35"/>
      <c r="I1026" s="35"/>
      <c r="J1026" s="35"/>
      <c r="K1026" s="35"/>
      <c r="L1026" s="35"/>
      <c r="M1026" s="35"/>
      <c r="N1026" s="35"/>
      <c r="O1026" s="35"/>
      <c r="P1026" s="35"/>
      <c r="Q1026" s="35"/>
      <c r="R1026" s="35"/>
      <c r="S1026" s="35"/>
      <c r="T1026" s="35"/>
      <c r="U1026" s="35"/>
      <c r="V1026" s="35"/>
      <c r="W1026" s="35"/>
      <c r="X1026" s="35"/>
      <c r="Y1026" s="35"/>
      <c r="Z1026" s="35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35"/>
      <c r="AO1026" s="35"/>
      <c r="AP1026" s="35"/>
      <c r="AQ1026" s="35"/>
      <c r="AR1026" s="35"/>
      <c r="AS1026" s="35"/>
      <c r="AT1026" s="35"/>
      <c r="AU1026" s="35"/>
      <c r="AV1026" s="35"/>
      <c r="AW1026" s="35"/>
      <c r="AX1026" s="35"/>
      <c r="AY1026" s="35"/>
      <c r="AZ1026" s="35"/>
      <c r="BA1026" s="35"/>
      <c r="BB1026" s="35"/>
      <c r="BC1026" s="35"/>
      <c r="BD1026" s="35"/>
      <c r="BE1026" s="35"/>
      <c r="BF1026" s="35"/>
      <c r="BG1026" s="35"/>
      <c r="BH1026" s="35"/>
      <c r="BI1026" s="35"/>
      <c r="BJ1026" s="35"/>
      <c r="BK1026" s="35"/>
      <c r="BL1026" s="35"/>
      <c r="BM1026" s="35"/>
      <c r="BN1026" s="35"/>
      <c r="BO1026" s="35"/>
      <c r="BP1026" s="35"/>
      <c r="BQ1026" s="35"/>
      <c r="BR1026" s="35"/>
      <c r="BS1026" s="35"/>
      <c r="BT1026" s="35"/>
      <c r="BU1026" s="35"/>
      <c r="BV1026" s="35"/>
      <c r="BW1026" s="35"/>
      <c r="BX1026" s="35"/>
      <c r="BY1026" s="35"/>
      <c r="BZ1026" s="35"/>
      <c r="CA1026" s="35"/>
      <c r="CB1026" s="35"/>
      <c r="CC1026" s="35"/>
      <c r="CD1026" s="35"/>
      <c r="CE1026" s="35"/>
      <c r="CF1026" s="35"/>
      <c r="CG1026" s="35"/>
      <c r="CH1026" s="35"/>
      <c r="CI1026" s="35"/>
      <c r="CJ1026" s="35"/>
      <c r="CK1026" s="35"/>
      <c r="CL1026" s="35"/>
      <c r="CM1026" s="35"/>
      <c r="CN1026" s="35"/>
      <c r="CO1026" s="35"/>
      <c r="CP1026" s="35"/>
      <c r="CQ1026" s="35"/>
      <c r="CR1026" s="35"/>
      <c r="CS1026" s="35"/>
      <c r="CT1026" s="35"/>
      <c r="CU1026" s="35"/>
      <c r="CV1026" s="35"/>
      <c r="CW1026" s="35"/>
      <c r="CX1026" s="35"/>
      <c r="CY1026" s="35"/>
      <c r="CZ1026" s="35"/>
      <c r="DA1026" s="35"/>
      <c r="DB1026" s="35"/>
      <c r="DC1026" s="35"/>
      <c r="DD1026" s="35"/>
      <c r="DE1026" s="35"/>
      <c r="DF1026" s="35"/>
      <c r="DG1026" s="35"/>
      <c r="DH1026" s="35"/>
      <c r="DI1026" s="35"/>
      <c r="DJ1026" s="35"/>
      <c r="DK1026" s="35"/>
      <c r="DL1026" s="35"/>
      <c r="DM1026" s="35"/>
      <c r="DN1026" s="35"/>
      <c r="DO1026" s="35"/>
      <c r="DP1026" s="35"/>
      <c r="DQ1026" s="35"/>
      <c r="DR1026" s="35"/>
      <c r="DS1026" s="35"/>
      <c r="DT1026" s="35"/>
      <c r="DU1026" s="35"/>
      <c r="DV1026" s="35"/>
      <c r="DW1026" s="35"/>
      <c r="DX1026" s="35"/>
      <c r="DY1026" s="35"/>
      <c r="DZ1026" s="35"/>
      <c r="EA1026" s="35"/>
      <c r="EB1026" s="35"/>
      <c r="EC1026" s="35"/>
      <c r="ED1026" s="35"/>
      <c r="EE1026" s="35"/>
      <c r="EF1026" s="35"/>
      <c r="EG1026" s="35"/>
      <c r="EH1026" s="35"/>
      <c r="EI1026" s="35"/>
      <c r="EJ1026" s="35"/>
      <c r="EK1026" s="35"/>
      <c r="EL1026" s="35"/>
      <c r="EM1026" s="35"/>
      <c r="EN1026" s="35"/>
      <c r="EO1026" s="35"/>
      <c r="EP1026" s="35"/>
      <c r="EQ1026" s="35"/>
      <c r="ER1026" s="35"/>
      <c r="ES1026" s="35"/>
      <c r="ET1026" s="35"/>
      <c r="EU1026" s="35"/>
      <c r="EV1026" s="35"/>
      <c r="EW1026" s="35"/>
      <c r="EX1026" s="35"/>
      <c r="EY1026" s="35"/>
      <c r="EZ1026" s="35"/>
      <c r="FA1026" s="35"/>
      <c r="FB1026" s="35"/>
      <c r="FC1026" s="35"/>
      <c r="FD1026" s="35"/>
      <c r="FE1026" s="35"/>
      <c r="FF1026" s="35"/>
      <c r="FG1026" s="35"/>
      <c r="FH1026" s="35"/>
      <c r="FI1026" s="35"/>
      <c r="FJ1026" s="35"/>
      <c r="FK1026" s="35"/>
      <c r="FL1026" s="35"/>
      <c r="FM1026" s="35"/>
      <c r="FN1026" s="35"/>
      <c r="FO1026" s="35"/>
      <c r="FP1026" s="35"/>
      <c r="FQ1026" s="35"/>
      <c r="FR1026" s="35"/>
      <c r="FS1026" s="35"/>
      <c r="FT1026" s="35"/>
      <c r="FU1026" s="35"/>
      <c r="FV1026" s="35"/>
      <c r="FW1026" s="35"/>
      <c r="FX1026" s="35"/>
      <c r="FY1026" s="35"/>
      <c r="FZ1026" s="35"/>
      <c r="GA1026" s="35"/>
      <c r="GB1026" s="35"/>
      <c r="GC1026" s="35"/>
      <c r="GD1026" s="35"/>
      <c r="GE1026" s="35"/>
      <c r="GF1026" s="35"/>
      <c r="GG1026" s="35"/>
      <c r="GH1026" s="35"/>
      <c r="GI1026" s="35"/>
      <c r="GJ1026" s="35"/>
      <c r="GK1026" s="35"/>
      <c r="GL1026" s="35"/>
      <c r="GM1026" s="35"/>
      <c r="GN1026" s="35"/>
      <c r="GO1026" s="35"/>
      <c r="GP1026" s="35"/>
      <c r="GQ1026" s="35"/>
      <c r="GR1026" s="35"/>
      <c r="GS1026" s="35"/>
      <c r="GT1026" s="35"/>
      <c r="GU1026" s="35"/>
      <c r="GV1026" s="35"/>
      <c r="GW1026" s="35"/>
      <c r="GX1026" s="35"/>
    </row>
    <row r="1027" spans="1:206" x14ac:dyDescent="0.25">
      <c r="A1027" s="35"/>
      <c r="B1027" s="35"/>
      <c r="C1027" s="35"/>
      <c r="D1027" s="35"/>
      <c r="E1027" s="35"/>
      <c r="F1027" s="35"/>
      <c r="G1027" s="35"/>
      <c r="H1027" s="35"/>
      <c r="I1027" s="35"/>
      <c r="J1027" s="35"/>
      <c r="K1027" s="35"/>
      <c r="L1027" s="35"/>
      <c r="M1027" s="35"/>
      <c r="N1027" s="35"/>
      <c r="O1027" s="35"/>
      <c r="P1027" s="35"/>
      <c r="Q1027" s="35"/>
      <c r="R1027" s="35"/>
      <c r="S1027" s="35"/>
      <c r="T1027" s="35"/>
      <c r="U1027" s="35"/>
      <c r="V1027" s="35"/>
      <c r="W1027" s="35"/>
      <c r="X1027" s="35"/>
      <c r="Y1027" s="35"/>
      <c r="Z1027" s="35"/>
      <c r="AA1027" s="35"/>
      <c r="AB1027" s="35"/>
      <c r="AC1027" s="35"/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35"/>
      <c r="AO1027" s="35"/>
      <c r="AP1027" s="35"/>
      <c r="AQ1027" s="35"/>
      <c r="AR1027" s="35"/>
      <c r="AS1027" s="35"/>
      <c r="AT1027" s="35"/>
      <c r="AU1027" s="35"/>
      <c r="AV1027" s="35"/>
      <c r="AW1027" s="35"/>
      <c r="AX1027" s="35"/>
      <c r="AY1027" s="35"/>
      <c r="AZ1027" s="35"/>
      <c r="BA1027" s="35"/>
      <c r="BB1027" s="35"/>
      <c r="BC1027" s="35"/>
      <c r="BD1027" s="35"/>
      <c r="BE1027" s="35"/>
      <c r="BF1027" s="35"/>
      <c r="BG1027" s="35"/>
      <c r="BH1027" s="35"/>
      <c r="BI1027" s="35"/>
      <c r="BJ1027" s="35"/>
      <c r="BK1027" s="35"/>
      <c r="BL1027" s="35"/>
      <c r="BM1027" s="35"/>
      <c r="BN1027" s="35"/>
      <c r="BO1027" s="35"/>
      <c r="BP1027" s="35"/>
      <c r="BQ1027" s="35"/>
      <c r="BR1027" s="35"/>
      <c r="BS1027" s="35"/>
      <c r="BT1027" s="35"/>
      <c r="BU1027" s="35"/>
      <c r="BV1027" s="35"/>
      <c r="BW1027" s="35"/>
      <c r="BX1027" s="35"/>
      <c r="BY1027" s="35"/>
      <c r="BZ1027" s="35"/>
      <c r="CA1027" s="35"/>
      <c r="CB1027" s="35"/>
      <c r="CC1027" s="35"/>
      <c r="CD1027" s="35"/>
      <c r="CE1027" s="35"/>
      <c r="CF1027" s="35"/>
      <c r="CG1027" s="35"/>
      <c r="CH1027" s="35"/>
      <c r="CI1027" s="35"/>
      <c r="CJ1027" s="35"/>
      <c r="CK1027" s="35"/>
      <c r="CL1027" s="35"/>
      <c r="CM1027" s="35"/>
      <c r="CN1027" s="35"/>
      <c r="CO1027" s="35"/>
      <c r="CP1027" s="35"/>
      <c r="CQ1027" s="35"/>
      <c r="CR1027" s="35"/>
      <c r="CS1027" s="35"/>
      <c r="CT1027" s="35"/>
      <c r="CU1027" s="35"/>
      <c r="CV1027" s="35"/>
      <c r="CW1027" s="35"/>
      <c r="CX1027" s="35"/>
      <c r="CY1027" s="35"/>
      <c r="CZ1027" s="35"/>
      <c r="DA1027" s="35"/>
      <c r="DB1027" s="35"/>
      <c r="DC1027" s="35"/>
      <c r="DD1027" s="35"/>
      <c r="DE1027" s="35"/>
      <c r="DF1027" s="35"/>
      <c r="DG1027" s="35"/>
      <c r="DH1027" s="35"/>
      <c r="DI1027" s="35"/>
      <c r="DJ1027" s="35"/>
      <c r="DK1027" s="35"/>
      <c r="DL1027" s="35"/>
      <c r="DM1027" s="35"/>
      <c r="DN1027" s="35"/>
      <c r="DO1027" s="35"/>
      <c r="DP1027" s="35"/>
      <c r="DQ1027" s="35"/>
      <c r="DR1027" s="35"/>
      <c r="DS1027" s="35"/>
      <c r="DT1027" s="35"/>
      <c r="DU1027" s="35"/>
      <c r="DV1027" s="35"/>
      <c r="DW1027" s="35"/>
      <c r="DX1027" s="35"/>
      <c r="DY1027" s="35"/>
      <c r="DZ1027" s="35"/>
      <c r="EA1027" s="35"/>
      <c r="EB1027" s="35"/>
      <c r="EC1027" s="35"/>
      <c r="ED1027" s="35"/>
      <c r="EE1027" s="35"/>
      <c r="EF1027" s="35"/>
      <c r="EG1027" s="35"/>
      <c r="EH1027" s="35"/>
      <c r="EI1027" s="35"/>
      <c r="EJ1027" s="35"/>
      <c r="EK1027" s="35"/>
      <c r="EL1027" s="35"/>
      <c r="EM1027" s="35"/>
      <c r="EN1027" s="35"/>
      <c r="EO1027" s="35"/>
      <c r="EP1027" s="35"/>
      <c r="EQ1027" s="35"/>
      <c r="ER1027" s="35"/>
      <c r="ES1027" s="35"/>
      <c r="ET1027" s="35"/>
      <c r="EU1027" s="35"/>
      <c r="EV1027" s="35"/>
      <c r="EW1027" s="35"/>
      <c r="EX1027" s="35"/>
      <c r="EY1027" s="35"/>
      <c r="EZ1027" s="35"/>
      <c r="FA1027" s="35"/>
      <c r="FB1027" s="35"/>
      <c r="FC1027" s="35"/>
      <c r="FD1027" s="35"/>
      <c r="FE1027" s="35"/>
      <c r="FF1027" s="35"/>
      <c r="FG1027" s="35"/>
      <c r="FH1027" s="35"/>
      <c r="FI1027" s="35"/>
      <c r="FJ1027" s="35"/>
      <c r="FK1027" s="35"/>
      <c r="FL1027" s="35"/>
      <c r="FM1027" s="35"/>
      <c r="FN1027" s="35"/>
      <c r="FO1027" s="35"/>
      <c r="FP1027" s="35"/>
      <c r="FQ1027" s="35"/>
      <c r="FR1027" s="35"/>
      <c r="FS1027" s="35"/>
      <c r="FT1027" s="35"/>
      <c r="FU1027" s="35"/>
      <c r="FV1027" s="35"/>
      <c r="FW1027" s="35"/>
      <c r="FX1027" s="35"/>
      <c r="FY1027" s="35"/>
      <c r="FZ1027" s="35"/>
      <c r="GA1027" s="35"/>
      <c r="GB1027" s="35"/>
      <c r="GC1027" s="35"/>
      <c r="GD1027" s="35"/>
      <c r="GE1027" s="35"/>
      <c r="GF1027" s="35"/>
      <c r="GG1027" s="35"/>
      <c r="GH1027" s="35"/>
      <c r="GI1027" s="35"/>
      <c r="GJ1027" s="35"/>
      <c r="GK1027" s="35"/>
      <c r="GL1027" s="35"/>
      <c r="GM1027" s="35"/>
      <c r="GN1027" s="35"/>
      <c r="GO1027" s="35"/>
      <c r="GP1027" s="35"/>
      <c r="GQ1027" s="35"/>
      <c r="GR1027" s="35"/>
      <c r="GS1027" s="35"/>
      <c r="GT1027" s="35"/>
      <c r="GU1027" s="35"/>
      <c r="GV1027" s="35"/>
      <c r="GW1027" s="35"/>
      <c r="GX1027" s="35"/>
    </row>
    <row r="1028" spans="1:206" x14ac:dyDescent="0.25">
      <c r="A1028" s="35"/>
      <c r="B1028" s="35"/>
      <c r="C1028" s="35"/>
      <c r="D1028" s="35"/>
      <c r="E1028" s="35"/>
      <c r="F1028" s="35"/>
      <c r="G1028" s="35"/>
      <c r="H1028" s="35"/>
      <c r="I1028" s="35"/>
      <c r="J1028" s="35"/>
      <c r="K1028" s="35"/>
      <c r="L1028" s="35"/>
      <c r="M1028" s="35"/>
      <c r="N1028" s="35"/>
      <c r="O1028" s="35"/>
      <c r="P1028" s="35"/>
      <c r="Q1028" s="35"/>
      <c r="R1028" s="35"/>
      <c r="S1028" s="35"/>
      <c r="T1028" s="35"/>
      <c r="U1028" s="35"/>
      <c r="V1028" s="35"/>
      <c r="W1028" s="35"/>
      <c r="X1028" s="35"/>
      <c r="Y1028" s="35"/>
      <c r="Z1028" s="35"/>
      <c r="AA1028" s="35"/>
      <c r="AB1028" s="35"/>
      <c r="AC1028" s="35"/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35"/>
      <c r="AO1028" s="35"/>
      <c r="AP1028" s="35"/>
      <c r="AQ1028" s="35"/>
      <c r="AR1028" s="35"/>
      <c r="AS1028" s="35"/>
      <c r="AT1028" s="35"/>
      <c r="AU1028" s="35"/>
      <c r="AV1028" s="35"/>
      <c r="AW1028" s="35"/>
      <c r="AX1028" s="35"/>
      <c r="AY1028" s="35"/>
      <c r="AZ1028" s="35"/>
      <c r="BA1028" s="35"/>
      <c r="BB1028" s="35"/>
      <c r="BC1028" s="35"/>
      <c r="BD1028" s="35"/>
      <c r="BE1028" s="35"/>
      <c r="BF1028" s="35"/>
      <c r="BG1028" s="35"/>
      <c r="BH1028" s="35"/>
      <c r="BI1028" s="35"/>
      <c r="BJ1028" s="35"/>
      <c r="BK1028" s="35"/>
      <c r="BL1028" s="35"/>
      <c r="BM1028" s="35"/>
      <c r="BN1028" s="35"/>
      <c r="BO1028" s="35"/>
      <c r="BP1028" s="35"/>
      <c r="BQ1028" s="35"/>
      <c r="BR1028" s="35"/>
      <c r="BS1028" s="35"/>
      <c r="BT1028" s="35"/>
      <c r="BU1028" s="35"/>
      <c r="BV1028" s="35"/>
      <c r="BW1028" s="35"/>
      <c r="BX1028" s="35"/>
      <c r="BY1028" s="35"/>
      <c r="BZ1028" s="35"/>
      <c r="CA1028" s="35"/>
      <c r="CB1028" s="35"/>
      <c r="CC1028" s="35"/>
      <c r="CD1028" s="35"/>
      <c r="CE1028" s="35"/>
      <c r="CF1028" s="35"/>
      <c r="CG1028" s="35"/>
      <c r="CH1028" s="35"/>
      <c r="CI1028" s="35"/>
      <c r="CJ1028" s="35"/>
      <c r="CK1028" s="35"/>
      <c r="CL1028" s="35"/>
      <c r="CM1028" s="35"/>
      <c r="CN1028" s="35"/>
      <c r="CO1028" s="35"/>
      <c r="CP1028" s="35"/>
      <c r="CQ1028" s="35"/>
      <c r="CR1028" s="35"/>
      <c r="CS1028" s="35"/>
      <c r="CT1028" s="35"/>
      <c r="CU1028" s="35"/>
      <c r="CV1028" s="35"/>
      <c r="CW1028" s="35"/>
      <c r="CX1028" s="35"/>
      <c r="CY1028" s="35"/>
      <c r="CZ1028" s="35"/>
      <c r="DA1028" s="35"/>
      <c r="DB1028" s="35"/>
      <c r="DC1028" s="35"/>
      <c r="DD1028" s="35"/>
      <c r="DE1028" s="35"/>
      <c r="DF1028" s="35"/>
      <c r="DG1028" s="35"/>
      <c r="DH1028" s="35"/>
      <c r="DI1028" s="35"/>
      <c r="DJ1028" s="35"/>
      <c r="DK1028" s="35"/>
      <c r="DL1028" s="35"/>
      <c r="DM1028" s="35"/>
      <c r="DN1028" s="35"/>
      <c r="DO1028" s="35"/>
      <c r="DP1028" s="35"/>
      <c r="DQ1028" s="35"/>
      <c r="DR1028" s="35"/>
      <c r="DS1028" s="35"/>
      <c r="DT1028" s="35"/>
      <c r="DU1028" s="35"/>
      <c r="DV1028" s="35"/>
      <c r="DW1028" s="35"/>
      <c r="DX1028" s="35"/>
      <c r="DY1028" s="35"/>
      <c r="DZ1028" s="35"/>
      <c r="EA1028" s="35"/>
      <c r="EB1028" s="35"/>
      <c r="EC1028" s="35"/>
      <c r="ED1028" s="35"/>
      <c r="EE1028" s="35"/>
      <c r="EF1028" s="35"/>
      <c r="EG1028" s="35"/>
      <c r="EH1028" s="35"/>
      <c r="EI1028" s="35"/>
      <c r="EJ1028" s="35"/>
      <c r="EK1028" s="35"/>
      <c r="EL1028" s="35"/>
      <c r="EM1028" s="35"/>
      <c r="EN1028" s="35"/>
      <c r="EO1028" s="35"/>
      <c r="EP1028" s="35"/>
      <c r="EQ1028" s="35"/>
      <c r="ER1028" s="35"/>
      <c r="ES1028" s="35"/>
      <c r="ET1028" s="35"/>
      <c r="EU1028" s="35"/>
      <c r="EV1028" s="35"/>
      <c r="EW1028" s="35"/>
      <c r="EX1028" s="35"/>
      <c r="EY1028" s="35"/>
      <c r="EZ1028" s="35"/>
      <c r="FA1028" s="35"/>
      <c r="FB1028" s="35"/>
      <c r="FC1028" s="35"/>
      <c r="FD1028" s="35"/>
      <c r="FE1028" s="35"/>
      <c r="FF1028" s="35"/>
      <c r="FG1028" s="35"/>
      <c r="FH1028" s="35"/>
      <c r="FI1028" s="35"/>
      <c r="FJ1028" s="35"/>
      <c r="FK1028" s="35"/>
      <c r="FL1028" s="35"/>
      <c r="FM1028" s="35"/>
      <c r="FN1028" s="35"/>
      <c r="FO1028" s="35"/>
      <c r="FP1028" s="35"/>
      <c r="FQ1028" s="35"/>
      <c r="FR1028" s="35"/>
      <c r="FS1028" s="35"/>
      <c r="FT1028" s="35"/>
      <c r="FU1028" s="35"/>
      <c r="FV1028" s="35"/>
      <c r="FW1028" s="35"/>
      <c r="FX1028" s="35"/>
      <c r="FY1028" s="35"/>
      <c r="FZ1028" s="35"/>
      <c r="GA1028" s="35"/>
      <c r="GB1028" s="35"/>
      <c r="GC1028" s="35"/>
      <c r="GD1028" s="35"/>
      <c r="GE1028" s="35"/>
      <c r="GF1028" s="35"/>
      <c r="GG1028" s="35"/>
      <c r="GH1028" s="35"/>
      <c r="GI1028" s="35"/>
      <c r="GJ1028" s="35"/>
      <c r="GK1028" s="35"/>
      <c r="GL1028" s="35"/>
      <c r="GM1028" s="35"/>
      <c r="GN1028" s="35"/>
      <c r="GO1028" s="35"/>
      <c r="GP1028" s="35"/>
      <c r="GQ1028" s="35"/>
      <c r="GR1028" s="35"/>
      <c r="GS1028" s="35"/>
      <c r="GT1028" s="35"/>
      <c r="GU1028" s="35"/>
      <c r="GV1028" s="35"/>
      <c r="GW1028" s="35"/>
      <c r="GX1028" s="35"/>
    </row>
    <row r="1029" spans="1:206" x14ac:dyDescent="0.25">
      <c r="A1029" s="35"/>
      <c r="B1029" s="35"/>
      <c r="C1029" s="35"/>
      <c r="D1029" s="35"/>
      <c r="E1029" s="35"/>
      <c r="F1029" s="35"/>
      <c r="G1029" s="35"/>
      <c r="H1029" s="35"/>
      <c r="I1029" s="35"/>
      <c r="J1029" s="35"/>
      <c r="K1029" s="35"/>
      <c r="L1029" s="35"/>
      <c r="M1029" s="35"/>
      <c r="N1029" s="35"/>
      <c r="O1029" s="35"/>
      <c r="P1029" s="35"/>
      <c r="Q1029" s="35"/>
      <c r="R1029" s="35"/>
      <c r="S1029" s="35"/>
      <c r="T1029" s="35"/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35"/>
      <c r="AO1029" s="35"/>
      <c r="AP1029" s="35"/>
      <c r="AQ1029" s="35"/>
      <c r="AR1029" s="35"/>
      <c r="AS1029" s="35"/>
      <c r="AT1029" s="35"/>
      <c r="AU1029" s="35"/>
      <c r="AV1029" s="35"/>
      <c r="AW1029" s="35"/>
      <c r="AX1029" s="35"/>
      <c r="AY1029" s="35"/>
      <c r="AZ1029" s="35"/>
      <c r="BA1029" s="35"/>
      <c r="BB1029" s="35"/>
      <c r="BC1029" s="35"/>
      <c r="BD1029" s="35"/>
      <c r="BE1029" s="35"/>
      <c r="BF1029" s="35"/>
      <c r="BG1029" s="35"/>
      <c r="BH1029" s="35"/>
      <c r="BI1029" s="35"/>
      <c r="BJ1029" s="35"/>
      <c r="BK1029" s="35"/>
      <c r="BL1029" s="35"/>
      <c r="BM1029" s="35"/>
      <c r="BN1029" s="35"/>
      <c r="BO1029" s="35"/>
      <c r="BP1029" s="35"/>
      <c r="BQ1029" s="35"/>
      <c r="BR1029" s="35"/>
      <c r="BS1029" s="35"/>
      <c r="BT1029" s="35"/>
      <c r="BU1029" s="35"/>
      <c r="BV1029" s="35"/>
      <c r="BW1029" s="35"/>
      <c r="BX1029" s="35"/>
      <c r="BY1029" s="35"/>
      <c r="BZ1029" s="35"/>
      <c r="CA1029" s="35"/>
      <c r="CB1029" s="35"/>
      <c r="CC1029" s="35"/>
      <c r="CD1029" s="35"/>
      <c r="CE1029" s="35"/>
      <c r="CF1029" s="35"/>
      <c r="CG1029" s="35"/>
      <c r="CH1029" s="35"/>
      <c r="CI1029" s="35"/>
      <c r="CJ1029" s="35"/>
      <c r="CK1029" s="35"/>
      <c r="CL1029" s="35"/>
      <c r="CM1029" s="35"/>
      <c r="CN1029" s="35"/>
      <c r="CO1029" s="35"/>
      <c r="CP1029" s="35"/>
      <c r="CQ1029" s="35"/>
      <c r="CR1029" s="35"/>
      <c r="CS1029" s="35"/>
      <c r="CT1029" s="35"/>
      <c r="CU1029" s="35"/>
      <c r="CV1029" s="35"/>
      <c r="CW1029" s="35"/>
      <c r="CX1029" s="35"/>
      <c r="CY1029" s="35"/>
      <c r="CZ1029" s="35"/>
      <c r="DA1029" s="35"/>
      <c r="DB1029" s="35"/>
      <c r="DC1029" s="35"/>
      <c r="DD1029" s="35"/>
      <c r="DE1029" s="35"/>
      <c r="DF1029" s="35"/>
      <c r="DG1029" s="35"/>
      <c r="DH1029" s="35"/>
      <c r="DI1029" s="35"/>
      <c r="DJ1029" s="35"/>
      <c r="DK1029" s="35"/>
      <c r="DL1029" s="35"/>
      <c r="DM1029" s="35"/>
      <c r="DN1029" s="35"/>
      <c r="DO1029" s="35"/>
      <c r="DP1029" s="35"/>
      <c r="DQ1029" s="35"/>
      <c r="DR1029" s="35"/>
      <c r="DS1029" s="35"/>
      <c r="DT1029" s="35"/>
      <c r="DU1029" s="35"/>
      <c r="DV1029" s="35"/>
      <c r="DW1029" s="35"/>
      <c r="DX1029" s="35"/>
      <c r="DY1029" s="35"/>
      <c r="DZ1029" s="35"/>
      <c r="EA1029" s="35"/>
      <c r="EB1029" s="35"/>
      <c r="EC1029" s="35"/>
      <c r="ED1029" s="35"/>
      <c r="EE1029" s="35"/>
      <c r="EF1029" s="35"/>
      <c r="EG1029" s="35"/>
      <c r="EH1029" s="35"/>
      <c r="EI1029" s="35"/>
      <c r="EJ1029" s="35"/>
      <c r="EK1029" s="35"/>
      <c r="EL1029" s="35"/>
      <c r="EM1029" s="35"/>
      <c r="EN1029" s="35"/>
      <c r="EO1029" s="35"/>
      <c r="EP1029" s="35"/>
      <c r="EQ1029" s="35"/>
      <c r="ER1029" s="35"/>
      <c r="ES1029" s="35"/>
      <c r="ET1029" s="35"/>
      <c r="EU1029" s="35"/>
      <c r="EV1029" s="35"/>
      <c r="EW1029" s="35"/>
      <c r="EX1029" s="35"/>
      <c r="EY1029" s="35"/>
      <c r="EZ1029" s="35"/>
      <c r="FA1029" s="35"/>
      <c r="FB1029" s="35"/>
      <c r="FC1029" s="35"/>
      <c r="FD1029" s="35"/>
      <c r="FE1029" s="35"/>
      <c r="FF1029" s="35"/>
      <c r="FG1029" s="35"/>
      <c r="FH1029" s="35"/>
      <c r="FI1029" s="35"/>
      <c r="FJ1029" s="35"/>
      <c r="FK1029" s="35"/>
      <c r="FL1029" s="35"/>
      <c r="FM1029" s="35"/>
      <c r="FN1029" s="35"/>
      <c r="FO1029" s="35"/>
      <c r="FP1029" s="35"/>
      <c r="FQ1029" s="35"/>
      <c r="FR1029" s="35"/>
      <c r="FS1029" s="35"/>
      <c r="FT1029" s="35"/>
      <c r="FU1029" s="35"/>
      <c r="FV1029" s="35"/>
      <c r="FW1029" s="35"/>
      <c r="FX1029" s="35"/>
      <c r="FY1029" s="35"/>
      <c r="FZ1029" s="35"/>
      <c r="GA1029" s="35"/>
      <c r="GB1029" s="35"/>
      <c r="GC1029" s="35"/>
      <c r="GD1029" s="35"/>
      <c r="GE1029" s="35"/>
      <c r="GF1029" s="35"/>
      <c r="GG1029" s="35"/>
      <c r="GH1029" s="35"/>
      <c r="GI1029" s="35"/>
      <c r="GJ1029" s="35"/>
      <c r="GK1029" s="35"/>
      <c r="GL1029" s="35"/>
      <c r="GM1029" s="35"/>
      <c r="GN1029" s="35"/>
      <c r="GO1029" s="35"/>
      <c r="GP1029" s="35"/>
      <c r="GQ1029" s="35"/>
      <c r="GR1029" s="35"/>
      <c r="GS1029" s="35"/>
      <c r="GT1029" s="35"/>
      <c r="GU1029" s="35"/>
      <c r="GV1029" s="35"/>
      <c r="GW1029" s="35"/>
      <c r="GX1029" s="35"/>
    </row>
    <row r="1030" spans="1:206" x14ac:dyDescent="0.25">
      <c r="A1030" s="35"/>
      <c r="B1030" s="35"/>
      <c r="C1030" s="35"/>
      <c r="D1030" s="35"/>
      <c r="E1030" s="35"/>
      <c r="F1030" s="35"/>
      <c r="G1030" s="35"/>
      <c r="H1030" s="35"/>
      <c r="I1030" s="35"/>
      <c r="J1030" s="35"/>
      <c r="K1030" s="35"/>
      <c r="L1030" s="35"/>
      <c r="M1030" s="35"/>
      <c r="N1030" s="35"/>
      <c r="O1030" s="35"/>
      <c r="P1030" s="35"/>
      <c r="Q1030" s="35"/>
      <c r="R1030" s="35"/>
      <c r="S1030" s="35"/>
      <c r="T1030" s="35"/>
      <c r="U1030" s="35"/>
      <c r="V1030" s="35"/>
      <c r="W1030" s="35"/>
      <c r="X1030" s="35"/>
      <c r="Y1030" s="35"/>
      <c r="Z1030" s="35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35"/>
      <c r="AO1030" s="35"/>
      <c r="AP1030" s="35"/>
      <c r="AQ1030" s="35"/>
      <c r="AR1030" s="35"/>
      <c r="AS1030" s="35"/>
      <c r="AT1030" s="35"/>
      <c r="AU1030" s="35"/>
      <c r="AV1030" s="35"/>
      <c r="AW1030" s="35"/>
      <c r="AX1030" s="35"/>
      <c r="AY1030" s="35"/>
      <c r="AZ1030" s="35"/>
      <c r="BA1030" s="35"/>
      <c r="BB1030" s="35"/>
      <c r="BC1030" s="35"/>
      <c r="BD1030" s="35"/>
      <c r="BE1030" s="35"/>
      <c r="BF1030" s="35"/>
      <c r="BG1030" s="35"/>
      <c r="BH1030" s="35"/>
      <c r="BI1030" s="35"/>
      <c r="BJ1030" s="35"/>
      <c r="BK1030" s="35"/>
      <c r="BL1030" s="35"/>
      <c r="BM1030" s="35"/>
      <c r="BN1030" s="35"/>
      <c r="BO1030" s="35"/>
      <c r="BP1030" s="35"/>
      <c r="BQ1030" s="35"/>
      <c r="BR1030" s="35"/>
      <c r="BS1030" s="35"/>
      <c r="BT1030" s="35"/>
      <c r="BU1030" s="35"/>
      <c r="BV1030" s="35"/>
      <c r="BW1030" s="35"/>
      <c r="BX1030" s="35"/>
      <c r="BY1030" s="35"/>
      <c r="BZ1030" s="35"/>
      <c r="CA1030" s="35"/>
      <c r="CB1030" s="35"/>
      <c r="CC1030" s="35"/>
      <c r="CD1030" s="35"/>
      <c r="CE1030" s="35"/>
      <c r="CF1030" s="35"/>
      <c r="CG1030" s="35"/>
      <c r="CH1030" s="35"/>
      <c r="CI1030" s="35"/>
      <c r="CJ1030" s="35"/>
      <c r="CK1030" s="35"/>
      <c r="CL1030" s="35"/>
      <c r="CM1030" s="35"/>
      <c r="CN1030" s="35"/>
      <c r="CO1030" s="35"/>
      <c r="CP1030" s="35"/>
      <c r="CQ1030" s="35"/>
      <c r="CR1030" s="35"/>
      <c r="CS1030" s="35"/>
      <c r="CT1030" s="35"/>
      <c r="CU1030" s="35"/>
      <c r="CV1030" s="35"/>
      <c r="CW1030" s="35"/>
      <c r="CX1030" s="35"/>
      <c r="CY1030" s="35"/>
      <c r="CZ1030" s="35"/>
      <c r="DA1030" s="35"/>
      <c r="DB1030" s="35"/>
      <c r="DC1030" s="35"/>
      <c r="DD1030" s="35"/>
      <c r="DE1030" s="35"/>
      <c r="DF1030" s="35"/>
      <c r="DG1030" s="35"/>
      <c r="DH1030" s="35"/>
      <c r="DI1030" s="35"/>
      <c r="DJ1030" s="35"/>
      <c r="DK1030" s="35"/>
      <c r="DL1030" s="35"/>
      <c r="DM1030" s="35"/>
      <c r="DN1030" s="35"/>
      <c r="DO1030" s="35"/>
      <c r="DP1030" s="35"/>
      <c r="DQ1030" s="35"/>
      <c r="DR1030" s="35"/>
      <c r="DS1030" s="35"/>
      <c r="DT1030" s="35"/>
      <c r="DU1030" s="35"/>
      <c r="DV1030" s="35"/>
      <c r="DW1030" s="35"/>
      <c r="DX1030" s="35"/>
      <c r="DY1030" s="35"/>
      <c r="DZ1030" s="35"/>
      <c r="EA1030" s="35"/>
      <c r="EB1030" s="35"/>
      <c r="EC1030" s="35"/>
      <c r="ED1030" s="35"/>
      <c r="EE1030" s="35"/>
      <c r="EF1030" s="35"/>
      <c r="EG1030" s="35"/>
      <c r="EH1030" s="35"/>
      <c r="EI1030" s="35"/>
      <c r="EJ1030" s="35"/>
      <c r="EK1030" s="35"/>
      <c r="EL1030" s="35"/>
      <c r="EM1030" s="35"/>
      <c r="EN1030" s="35"/>
      <c r="EO1030" s="35"/>
      <c r="EP1030" s="35"/>
      <c r="EQ1030" s="35"/>
      <c r="ER1030" s="35"/>
      <c r="ES1030" s="35"/>
      <c r="ET1030" s="35"/>
      <c r="EU1030" s="35"/>
      <c r="EV1030" s="35"/>
      <c r="EW1030" s="35"/>
      <c r="EX1030" s="35"/>
      <c r="EY1030" s="35"/>
      <c r="EZ1030" s="35"/>
      <c r="FA1030" s="35"/>
      <c r="FB1030" s="35"/>
      <c r="FC1030" s="35"/>
      <c r="FD1030" s="35"/>
      <c r="FE1030" s="35"/>
      <c r="FF1030" s="35"/>
      <c r="FG1030" s="35"/>
      <c r="FH1030" s="35"/>
      <c r="FI1030" s="35"/>
      <c r="FJ1030" s="35"/>
      <c r="FK1030" s="35"/>
      <c r="FL1030" s="35"/>
      <c r="FM1030" s="35"/>
      <c r="FN1030" s="35"/>
      <c r="FO1030" s="35"/>
      <c r="FP1030" s="35"/>
      <c r="FQ1030" s="35"/>
      <c r="FR1030" s="35"/>
      <c r="FS1030" s="35"/>
      <c r="FT1030" s="35"/>
      <c r="FU1030" s="35"/>
      <c r="FV1030" s="35"/>
      <c r="FW1030" s="35"/>
      <c r="FX1030" s="35"/>
      <c r="FY1030" s="35"/>
      <c r="FZ1030" s="35"/>
      <c r="GA1030" s="35"/>
      <c r="GB1030" s="35"/>
      <c r="GC1030" s="35"/>
      <c r="GD1030" s="35"/>
      <c r="GE1030" s="35"/>
      <c r="GF1030" s="35"/>
      <c r="GG1030" s="35"/>
      <c r="GH1030" s="35"/>
      <c r="GI1030" s="35"/>
      <c r="GJ1030" s="35"/>
      <c r="GK1030" s="35"/>
      <c r="GL1030" s="35"/>
      <c r="GM1030" s="35"/>
      <c r="GN1030" s="35"/>
      <c r="GO1030" s="35"/>
      <c r="GP1030" s="35"/>
      <c r="GQ1030" s="35"/>
      <c r="GR1030" s="35"/>
      <c r="GS1030" s="35"/>
      <c r="GT1030" s="35"/>
      <c r="GU1030" s="35"/>
      <c r="GV1030" s="35"/>
      <c r="GW1030" s="35"/>
      <c r="GX1030" s="35"/>
    </row>
    <row r="1031" spans="1:206" x14ac:dyDescent="0.25">
      <c r="A1031" s="35"/>
      <c r="B1031" s="35"/>
      <c r="C1031" s="35"/>
      <c r="D1031" s="35"/>
      <c r="E1031" s="35"/>
      <c r="F1031" s="35"/>
      <c r="G1031" s="35"/>
      <c r="H1031" s="35"/>
      <c r="I1031" s="35"/>
      <c r="J1031" s="35"/>
      <c r="K1031" s="35"/>
      <c r="L1031" s="35"/>
      <c r="M1031" s="35"/>
      <c r="N1031" s="35"/>
      <c r="O1031" s="35"/>
      <c r="P1031" s="35"/>
      <c r="Q1031" s="35"/>
      <c r="R1031" s="35"/>
      <c r="S1031" s="35"/>
      <c r="T1031" s="35"/>
      <c r="U1031" s="35"/>
      <c r="V1031" s="35"/>
      <c r="W1031" s="35"/>
      <c r="X1031" s="35"/>
      <c r="Y1031" s="35"/>
      <c r="Z1031" s="35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35"/>
      <c r="AO1031" s="35"/>
      <c r="AP1031" s="35"/>
      <c r="AQ1031" s="35"/>
      <c r="AR1031" s="35"/>
      <c r="AS1031" s="35"/>
      <c r="AT1031" s="35"/>
      <c r="AU1031" s="35"/>
      <c r="AV1031" s="35"/>
      <c r="AW1031" s="35"/>
      <c r="AX1031" s="35"/>
      <c r="AY1031" s="35"/>
      <c r="AZ1031" s="35"/>
      <c r="BA1031" s="35"/>
      <c r="BB1031" s="35"/>
      <c r="BC1031" s="35"/>
      <c r="BD1031" s="35"/>
      <c r="BE1031" s="35"/>
      <c r="BF1031" s="35"/>
      <c r="BG1031" s="35"/>
      <c r="BH1031" s="35"/>
      <c r="BI1031" s="35"/>
      <c r="BJ1031" s="35"/>
      <c r="BK1031" s="35"/>
      <c r="BL1031" s="35"/>
      <c r="BM1031" s="35"/>
      <c r="BN1031" s="35"/>
      <c r="BO1031" s="35"/>
      <c r="BP1031" s="35"/>
      <c r="BQ1031" s="35"/>
      <c r="BR1031" s="35"/>
      <c r="BS1031" s="35"/>
      <c r="BT1031" s="35"/>
      <c r="BU1031" s="35"/>
      <c r="BV1031" s="35"/>
      <c r="BW1031" s="35"/>
      <c r="BX1031" s="35"/>
      <c r="BY1031" s="35"/>
      <c r="BZ1031" s="35"/>
      <c r="CA1031" s="35"/>
      <c r="CB1031" s="35"/>
      <c r="CC1031" s="35"/>
      <c r="CD1031" s="35"/>
      <c r="CE1031" s="35"/>
      <c r="CF1031" s="35"/>
      <c r="CG1031" s="35"/>
      <c r="CH1031" s="35"/>
      <c r="CI1031" s="35"/>
      <c r="CJ1031" s="35"/>
      <c r="CK1031" s="35"/>
      <c r="CL1031" s="35"/>
      <c r="CM1031" s="35"/>
      <c r="CN1031" s="35"/>
      <c r="CO1031" s="35"/>
      <c r="CP1031" s="35"/>
      <c r="CQ1031" s="35"/>
      <c r="CR1031" s="35"/>
      <c r="CS1031" s="35"/>
      <c r="CT1031" s="35"/>
      <c r="CU1031" s="35"/>
      <c r="CV1031" s="35"/>
      <c r="CW1031" s="35"/>
      <c r="CX1031" s="35"/>
      <c r="CY1031" s="35"/>
      <c r="CZ1031" s="35"/>
      <c r="DA1031" s="35"/>
      <c r="DB1031" s="35"/>
      <c r="DC1031" s="35"/>
      <c r="DD1031" s="35"/>
      <c r="DE1031" s="35"/>
      <c r="DF1031" s="35"/>
      <c r="DG1031" s="35"/>
      <c r="DH1031" s="35"/>
      <c r="DI1031" s="35"/>
      <c r="DJ1031" s="35"/>
      <c r="DK1031" s="35"/>
      <c r="DL1031" s="35"/>
      <c r="DM1031" s="35"/>
      <c r="DN1031" s="35"/>
      <c r="DO1031" s="35"/>
      <c r="DP1031" s="35"/>
      <c r="DQ1031" s="35"/>
      <c r="DR1031" s="35"/>
      <c r="DS1031" s="35"/>
      <c r="DT1031" s="35"/>
      <c r="DU1031" s="35"/>
      <c r="DV1031" s="35"/>
      <c r="DW1031" s="35"/>
      <c r="DX1031" s="35"/>
      <c r="DY1031" s="35"/>
      <c r="DZ1031" s="35"/>
      <c r="EA1031" s="35"/>
      <c r="EB1031" s="35"/>
      <c r="EC1031" s="35"/>
      <c r="ED1031" s="35"/>
      <c r="EE1031" s="35"/>
      <c r="EF1031" s="35"/>
      <c r="EG1031" s="35"/>
      <c r="EH1031" s="35"/>
      <c r="EI1031" s="35"/>
      <c r="EJ1031" s="35"/>
      <c r="EK1031" s="35"/>
      <c r="EL1031" s="35"/>
      <c r="EM1031" s="35"/>
      <c r="EN1031" s="35"/>
      <c r="EO1031" s="35"/>
      <c r="EP1031" s="35"/>
      <c r="EQ1031" s="35"/>
      <c r="ER1031" s="35"/>
      <c r="ES1031" s="35"/>
      <c r="ET1031" s="35"/>
      <c r="EU1031" s="35"/>
      <c r="EV1031" s="35"/>
      <c r="EW1031" s="35"/>
      <c r="EX1031" s="35"/>
      <c r="EY1031" s="35"/>
      <c r="EZ1031" s="35"/>
      <c r="FA1031" s="35"/>
      <c r="FB1031" s="35"/>
      <c r="FC1031" s="35"/>
      <c r="FD1031" s="35"/>
      <c r="FE1031" s="35"/>
      <c r="FF1031" s="35"/>
      <c r="FG1031" s="35"/>
      <c r="FH1031" s="35"/>
      <c r="FI1031" s="35"/>
      <c r="FJ1031" s="35"/>
      <c r="FK1031" s="35"/>
      <c r="FL1031" s="35"/>
      <c r="FM1031" s="35"/>
      <c r="FN1031" s="35"/>
      <c r="FO1031" s="35"/>
      <c r="FP1031" s="35"/>
      <c r="FQ1031" s="35"/>
      <c r="FR1031" s="35"/>
      <c r="FS1031" s="35"/>
      <c r="FT1031" s="35"/>
      <c r="FU1031" s="35"/>
      <c r="FV1031" s="35"/>
      <c r="FW1031" s="35"/>
      <c r="FX1031" s="35"/>
      <c r="FY1031" s="35"/>
      <c r="FZ1031" s="35"/>
      <c r="GA1031" s="35"/>
      <c r="GB1031" s="35"/>
      <c r="GC1031" s="35"/>
      <c r="GD1031" s="35"/>
      <c r="GE1031" s="35"/>
      <c r="GF1031" s="35"/>
      <c r="GG1031" s="35"/>
      <c r="GH1031" s="35"/>
      <c r="GI1031" s="35"/>
      <c r="GJ1031" s="35"/>
      <c r="GK1031" s="35"/>
      <c r="GL1031" s="35"/>
      <c r="GM1031" s="35"/>
      <c r="GN1031" s="35"/>
      <c r="GO1031" s="35"/>
      <c r="GP1031" s="35"/>
      <c r="GQ1031" s="35"/>
      <c r="GR1031" s="35"/>
      <c r="GS1031" s="35"/>
      <c r="GT1031" s="35"/>
      <c r="GU1031" s="35"/>
      <c r="GV1031" s="35"/>
      <c r="GW1031" s="35"/>
      <c r="GX1031" s="35"/>
    </row>
    <row r="1032" spans="1:206" x14ac:dyDescent="0.25">
      <c r="A1032" s="35"/>
      <c r="B1032" s="35"/>
      <c r="C1032" s="35"/>
      <c r="D1032" s="35"/>
      <c r="E1032" s="35"/>
      <c r="F1032" s="35"/>
      <c r="G1032" s="35"/>
      <c r="H1032" s="35"/>
      <c r="I1032" s="35"/>
      <c r="J1032" s="35"/>
      <c r="K1032" s="35"/>
      <c r="L1032" s="35"/>
      <c r="M1032" s="35"/>
      <c r="N1032" s="35"/>
      <c r="O1032" s="35"/>
      <c r="P1032" s="35"/>
      <c r="Q1032" s="35"/>
      <c r="R1032" s="35"/>
      <c r="S1032" s="35"/>
      <c r="T1032" s="35"/>
      <c r="U1032" s="35"/>
      <c r="V1032" s="35"/>
      <c r="W1032" s="35"/>
      <c r="X1032" s="35"/>
      <c r="Y1032" s="35"/>
      <c r="Z1032" s="35"/>
      <c r="AA1032" s="35"/>
      <c r="AB1032" s="35"/>
      <c r="AC1032" s="35"/>
      <c r="AD1032" s="35"/>
      <c r="AE1032" s="35"/>
      <c r="AF1032" s="35"/>
      <c r="AG1032" s="35"/>
      <c r="AH1032" s="35"/>
      <c r="AI1032" s="35"/>
      <c r="AJ1032" s="35"/>
      <c r="AK1032" s="35"/>
      <c r="AL1032" s="35"/>
      <c r="AM1032" s="35"/>
      <c r="AN1032" s="35"/>
      <c r="AO1032" s="35"/>
      <c r="AP1032" s="35"/>
      <c r="AQ1032" s="35"/>
      <c r="AR1032" s="35"/>
      <c r="AS1032" s="35"/>
      <c r="AT1032" s="35"/>
      <c r="AU1032" s="35"/>
      <c r="AV1032" s="35"/>
      <c r="AW1032" s="35"/>
      <c r="AX1032" s="35"/>
      <c r="AY1032" s="35"/>
      <c r="AZ1032" s="35"/>
      <c r="BA1032" s="35"/>
      <c r="BB1032" s="35"/>
      <c r="BC1032" s="35"/>
      <c r="BD1032" s="35"/>
      <c r="BE1032" s="35"/>
      <c r="BF1032" s="35"/>
      <c r="BG1032" s="35"/>
      <c r="BH1032" s="35"/>
      <c r="BI1032" s="35"/>
      <c r="BJ1032" s="35"/>
      <c r="BK1032" s="35"/>
      <c r="BL1032" s="35"/>
      <c r="BM1032" s="35"/>
      <c r="BN1032" s="35"/>
      <c r="BO1032" s="35"/>
      <c r="BP1032" s="35"/>
      <c r="BQ1032" s="35"/>
      <c r="BR1032" s="35"/>
      <c r="BS1032" s="35"/>
      <c r="BT1032" s="35"/>
      <c r="BU1032" s="35"/>
      <c r="BV1032" s="35"/>
      <c r="BW1032" s="35"/>
      <c r="BX1032" s="35"/>
      <c r="BY1032" s="35"/>
      <c r="BZ1032" s="35"/>
      <c r="CA1032" s="35"/>
      <c r="CB1032" s="35"/>
      <c r="CC1032" s="35"/>
      <c r="CD1032" s="35"/>
      <c r="CE1032" s="35"/>
      <c r="CF1032" s="35"/>
      <c r="CG1032" s="35"/>
      <c r="CH1032" s="35"/>
      <c r="CI1032" s="35"/>
      <c r="CJ1032" s="35"/>
      <c r="CK1032" s="35"/>
      <c r="CL1032" s="35"/>
      <c r="CM1032" s="35"/>
      <c r="CN1032" s="35"/>
      <c r="CO1032" s="35"/>
      <c r="CP1032" s="35"/>
      <c r="CQ1032" s="35"/>
      <c r="CR1032" s="35"/>
      <c r="CS1032" s="35"/>
      <c r="CT1032" s="35"/>
      <c r="CU1032" s="35"/>
      <c r="CV1032" s="35"/>
      <c r="CW1032" s="35"/>
      <c r="CX1032" s="35"/>
      <c r="CY1032" s="35"/>
      <c r="CZ1032" s="35"/>
      <c r="DA1032" s="35"/>
      <c r="DB1032" s="35"/>
      <c r="DC1032" s="35"/>
      <c r="DD1032" s="35"/>
      <c r="DE1032" s="35"/>
      <c r="DF1032" s="35"/>
      <c r="DG1032" s="35"/>
      <c r="DH1032" s="35"/>
      <c r="DI1032" s="35"/>
      <c r="DJ1032" s="35"/>
      <c r="DK1032" s="35"/>
      <c r="DL1032" s="35"/>
      <c r="DM1032" s="35"/>
      <c r="DN1032" s="35"/>
      <c r="DO1032" s="35"/>
      <c r="DP1032" s="35"/>
      <c r="DQ1032" s="35"/>
      <c r="DR1032" s="35"/>
      <c r="DS1032" s="35"/>
      <c r="DT1032" s="35"/>
      <c r="DU1032" s="35"/>
      <c r="DV1032" s="35"/>
      <c r="DW1032" s="35"/>
      <c r="DX1032" s="35"/>
      <c r="DY1032" s="35"/>
      <c r="DZ1032" s="35"/>
      <c r="EA1032" s="35"/>
      <c r="EB1032" s="35"/>
      <c r="EC1032" s="35"/>
      <c r="ED1032" s="35"/>
      <c r="EE1032" s="35"/>
      <c r="EF1032" s="35"/>
      <c r="EG1032" s="35"/>
      <c r="EH1032" s="35"/>
      <c r="EI1032" s="35"/>
      <c r="EJ1032" s="35"/>
      <c r="EK1032" s="35"/>
      <c r="EL1032" s="35"/>
      <c r="EM1032" s="35"/>
      <c r="EN1032" s="35"/>
      <c r="EO1032" s="35"/>
      <c r="EP1032" s="35"/>
      <c r="EQ1032" s="35"/>
      <c r="ER1032" s="35"/>
      <c r="ES1032" s="35"/>
      <c r="ET1032" s="35"/>
      <c r="EU1032" s="35"/>
      <c r="EV1032" s="35"/>
      <c r="EW1032" s="35"/>
      <c r="EX1032" s="35"/>
      <c r="EY1032" s="35"/>
      <c r="EZ1032" s="35"/>
      <c r="FA1032" s="35"/>
      <c r="FB1032" s="35"/>
      <c r="FC1032" s="35"/>
      <c r="FD1032" s="35"/>
      <c r="FE1032" s="35"/>
      <c r="FF1032" s="35"/>
      <c r="FG1032" s="35"/>
      <c r="FH1032" s="35"/>
      <c r="FI1032" s="35"/>
      <c r="FJ1032" s="35"/>
      <c r="FK1032" s="35"/>
      <c r="FL1032" s="35"/>
      <c r="FM1032" s="35"/>
      <c r="FN1032" s="35"/>
      <c r="FO1032" s="35"/>
      <c r="FP1032" s="35"/>
      <c r="FQ1032" s="35"/>
      <c r="FR1032" s="35"/>
      <c r="FS1032" s="35"/>
      <c r="FT1032" s="35"/>
      <c r="FU1032" s="35"/>
      <c r="FV1032" s="35"/>
      <c r="FW1032" s="35"/>
      <c r="FX1032" s="35"/>
      <c r="FY1032" s="35"/>
      <c r="FZ1032" s="35"/>
      <c r="GA1032" s="35"/>
      <c r="GB1032" s="35"/>
      <c r="GC1032" s="35"/>
      <c r="GD1032" s="35"/>
      <c r="GE1032" s="35"/>
      <c r="GF1032" s="35"/>
      <c r="GG1032" s="35"/>
      <c r="GH1032" s="35"/>
      <c r="GI1032" s="35"/>
      <c r="GJ1032" s="35"/>
      <c r="GK1032" s="35"/>
      <c r="GL1032" s="35"/>
      <c r="GM1032" s="35"/>
      <c r="GN1032" s="35"/>
      <c r="GO1032" s="35"/>
      <c r="GP1032" s="35"/>
      <c r="GQ1032" s="35"/>
      <c r="GR1032" s="35"/>
      <c r="GS1032" s="35"/>
      <c r="GT1032" s="35"/>
      <c r="GU1032" s="35"/>
      <c r="GV1032" s="35"/>
      <c r="GW1032" s="35"/>
      <c r="GX1032" s="35"/>
    </row>
    <row r="1033" spans="1:206" x14ac:dyDescent="0.25">
      <c r="A1033" s="35"/>
      <c r="B1033" s="35"/>
      <c r="C1033" s="35"/>
      <c r="D1033" s="35"/>
      <c r="E1033" s="35"/>
      <c r="F1033" s="35"/>
      <c r="G1033" s="35"/>
      <c r="H1033" s="35"/>
      <c r="I1033" s="35"/>
      <c r="J1033" s="35"/>
      <c r="K1033" s="35"/>
      <c r="L1033" s="35"/>
      <c r="M1033" s="35"/>
      <c r="N1033" s="35"/>
      <c r="O1033" s="35"/>
      <c r="P1033" s="35"/>
      <c r="Q1033" s="35"/>
      <c r="R1033" s="35"/>
      <c r="S1033" s="35"/>
      <c r="T1033" s="35"/>
      <c r="U1033" s="35"/>
      <c r="V1033" s="35"/>
      <c r="W1033" s="35"/>
      <c r="X1033" s="35"/>
      <c r="Y1033" s="35"/>
      <c r="Z1033" s="35"/>
      <c r="AA1033" s="35"/>
      <c r="AB1033" s="35"/>
      <c r="AC1033" s="35"/>
      <c r="AD1033" s="35"/>
      <c r="AE1033" s="35"/>
      <c r="AF1033" s="35"/>
      <c r="AG1033" s="35"/>
      <c r="AH1033" s="35"/>
      <c r="AI1033" s="35"/>
      <c r="AJ1033" s="35"/>
      <c r="AK1033" s="35"/>
      <c r="AL1033" s="35"/>
      <c r="AM1033" s="35"/>
      <c r="AN1033" s="35"/>
      <c r="AO1033" s="35"/>
      <c r="AP1033" s="35"/>
      <c r="AQ1033" s="35"/>
      <c r="AR1033" s="35"/>
      <c r="AS1033" s="35"/>
      <c r="AT1033" s="35"/>
      <c r="AU1033" s="35"/>
      <c r="AV1033" s="35"/>
      <c r="AW1033" s="35"/>
      <c r="AX1033" s="35"/>
      <c r="AY1033" s="35"/>
      <c r="AZ1033" s="35"/>
      <c r="BA1033" s="35"/>
      <c r="BB1033" s="35"/>
      <c r="BC1033" s="35"/>
      <c r="BD1033" s="35"/>
      <c r="BE1033" s="35"/>
      <c r="BF1033" s="35"/>
      <c r="BG1033" s="35"/>
      <c r="BH1033" s="35"/>
      <c r="BI1033" s="35"/>
      <c r="BJ1033" s="35"/>
      <c r="BK1033" s="35"/>
      <c r="BL1033" s="35"/>
      <c r="BM1033" s="35"/>
      <c r="BN1033" s="35"/>
      <c r="BO1033" s="35"/>
      <c r="BP1033" s="35"/>
      <c r="BQ1033" s="35"/>
      <c r="BR1033" s="35"/>
      <c r="BS1033" s="35"/>
      <c r="BT1033" s="35"/>
      <c r="BU1033" s="35"/>
      <c r="BV1033" s="35"/>
      <c r="BW1033" s="35"/>
      <c r="BX1033" s="35"/>
      <c r="BY1033" s="35"/>
      <c r="BZ1033" s="35"/>
      <c r="CA1033" s="35"/>
      <c r="CB1033" s="35"/>
      <c r="CC1033" s="35"/>
      <c r="CD1033" s="35"/>
      <c r="CE1033" s="35"/>
      <c r="CF1033" s="35"/>
      <c r="CG1033" s="35"/>
      <c r="CH1033" s="35"/>
      <c r="CI1033" s="35"/>
      <c r="CJ1033" s="35"/>
      <c r="CK1033" s="35"/>
      <c r="CL1033" s="35"/>
      <c r="CM1033" s="35"/>
      <c r="CN1033" s="35"/>
      <c r="CO1033" s="35"/>
      <c r="CP1033" s="35"/>
      <c r="CQ1033" s="35"/>
      <c r="CR1033" s="35"/>
      <c r="CS1033" s="35"/>
      <c r="CT1033" s="35"/>
      <c r="CU1033" s="35"/>
      <c r="CV1033" s="35"/>
      <c r="CW1033" s="35"/>
      <c r="CX1033" s="35"/>
      <c r="CY1033" s="35"/>
      <c r="CZ1033" s="35"/>
      <c r="DA1033" s="35"/>
      <c r="DB1033" s="35"/>
      <c r="DC1033" s="35"/>
      <c r="DD1033" s="35"/>
      <c r="DE1033" s="35"/>
      <c r="DF1033" s="35"/>
      <c r="DG1033" s="35"/>
      <c r="DH1033" s="35"/>
      <c r="DI1033" s="35"/>
      <c r="DJ1033" s="35"/>
      <c r="DK1033" s="35"/>
      <c r="DL1033" s="35"/>
      <c r="DM1033" s="35"/>
      <c r="DN1033" s="35"/>
      <c r="DO1033" s="35"/>
      <c r="DP1033" s="35"/>
      <c r="DQ1033" s="35"/>
      <c r="DR1033" s="35"/>
      <c r="DS1033" s="35"/>
      <c r="DT1033" s="35"/>
      <c r="DU1033" s="35"/>
      <c r="DV1033" s="35"/>
      <c r="DW1033" s="35"/>
      <c r="DX1033" s="35"/>
      <c r="DY1033" s="35"/>
      <c r="DZ1033" s="35"/>
      <c r="EA1033" s="35"/>
      <c r="EB1033" s="35"/>
      <c r="EC1033" s="35"/>
      <c r="ED1033" s="35"/>
      <c r="EE1033" s="35"/>
      <c r="EF1033" s="35"/>
      <c r="EG1033" s="35"/>
      <c r="EH1033" s="35"/>
      <c r="EI1033" s="35"/>
      <c r="EJ1033" s="35"/>
      <c r="EK1033" s="35"/>
      <c r="EL1033" s="35"/>
      <c r="EM1033" s="35"/>
      <c r="EN1033" s="35"/>
      <c r="EO1033" s="35"/>
      <c r="EP1033" s="35"/>
      <c r="EQ1033" s="35"/>
      <c r="ER1033" s="35"/>
      <c r="ES1033" s="35"/>
      <c r="ET1033" s="35"/>
      <c r="EU1033" s="35"/>
      <c r="EV1033" s="35"/>
      <c r="EW1033" s="35"/>
      <c r="EX1033" s="35"/>
      <c r="EY1033" s="35"/>
      <c r="EZ1033" s="35"/>
      <c r="FA1033" s="35"/>
      <c r="FB1033" s="35"/>
      <c r="FC1033" s="35"/>
      <c r="FD1033" s="35"/>
      <c r="FE1033" s="35"/>
      <c r="FF1033" s="35"/>
      <c r="FG1033" s="35"/>
      <c r="FH1033" s="35"/>
      <c r="FI1033" s="35"/>
      <c r="FJ1033" s="35"/>
      <c r="FK1033" s="35"/>
      <c r="FL1033" s="35"/>
      <c r="FM1033" s="35"/>
      <c r="FN1033" s="35"/>
      <c r="FO1033" s="35"/>
      <c r="FP1033" s="35"/>
      <c r="FQ1033" s="35"/>
      <c r="FR1033" s="35"/>
      <c r="FS1033" s="35"/>
      <c r="FT1033" s="35"/>
      <c r="FU1033" s="35"/>
      <c r="FV1033" s="35"/>
      <c r="FW1033" s="35"/>
      <c r="FX1033" s="35"/>
      <c r="FY1033" s="35"/>
      <c r="FZ1033" s="35"/>
      <c r="GA1033" s="35"/>
      <c r="GB1033" s="35"/>
      <c r="GC1033" s="35"/>
      <c r="GD1033" s="35"/>
      <c r="GE1033" s="35"/>
      <c r="GF1033" s="35"/>
      <c r="GG1033" s="35"/>
      <c r="GH1033" s="35"/>
      <c r="GI1033" s="35"/>
      <c r="GJ1033" s="35"/>
      <c r="GK1033" s="35"/>
      <c r="GL1033" s="35"/>
      <c r="GM1033" s="35"/>
      <c r="GN1033" s="35"/>
      <c r="GO1033" s="35"/>
      <c r="GP1033" s="35"/>
      <c r="GQ1033" s="35"/>
      <c r="GR1033" s="35"/>
      <c r="GS1033" s="35"/>
      <c r="GT1033" s="35"/>
      <c r="GU1033" s="35"/>
      <c r="GV1033" s="35"/>
      <c r="GW1033" s="35"/>
      <c r="GX1033" s="35"/>
    </row>
    <row r="1034" spans="1:206" x14ac:dyDescent="0.25">
      <c r="A1034" s="35"/>
      <c r="B1034" s="35"/>
      <c r="C1034" s="35"/>
      <c r="D1034" s="35"/>
      <c r="E1034" s="35"/>
      <c r="F1034" s="35"/>
      <c r="G1034" s="35"/>
      <c r="H1034" s="35"/>
      <c r="I1034" s="35"/>
      <c r="J1034" s="35"/>
      <c r="K1034" s="35"/>
      <c r="L1034" s="35"/>
      <c r="M1034" s="35"/>
      <c r="N1034" s="35"/>
      <c r="O1034" s="35"/>
      <c r="P1034" s="35"/>
      <c r="Q1034" s="35"/>
      <c r="R1034" s="35"/>
      <c r="S1034" s="35"/>
      <c r="T1034" s="35"/>
      <c r="U1034" s="35"/>
      <c r="V1034" s="35"/>
      <c r="W1034" s="35"/>
      <c r="X1034" s="35"/>
      <c r="Y1034" s="35"/>
      <c r="Z1034" s="35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35"/>
      <c r="AO1034" s="35"/>
      <c r="AP1034" s="35"/>
      <c r="AQ1034" s="35"/>
      <c r="AR1034" s="35"/>
      <c r="AS1034" s="35"/>
      <c r="AT1034" s="35"/>
      <c r="AU1034" s="35"/>
      <c r="AV1034" s="35"/>
      <c r="AW1034" s="35"/>
      <c r="AX1034" s="35"/>
      <c r="AY1034" s="35"/>
      <c r="AZ1034" s="35"/>
      <c r="BA1034" s="35"/>
      <c r="BB1034" s="35"/>
      <c r="BC1034" s="35"/>
      <c r="BD1034" s="35"/>
      <c r="BE1034" s="35"/>
      <c r="BF1034" s="35"/>
      <c r="BG1034" s="35"/>
      <c r="BH1034" s="35"/>
      <c r="BI1034" s="35"/>
      <c r="BJ1034" s="35"/>
      <c r="BK1034" s="35"/>
      <c r="BL1034" s="35"/>
      <c r="BM1034" s="35"/>
      <c r="BN1034" s="35"/>
      <c r="BO1034" s="35"/>
      <c r="BP1034" s="35"/>
      <c r="BQ1034" s="35"/>
      <c r="BR1034" s="35"/>
      <c r="BS1034" s="35"/>
      <c r="BT1034" s="35"/>
      <c r="BU1034" s="35"/>
      <c r="BV1034" s="35"/>
      <c r="BW1034" s="35"/>
      <c r="BX1034" s="35"/>
      <c r="BY1034" s="35"/>
      <c r="BZ1034" s="35"/>
      <c r="CA1034" s="35"/>
      <c r="CB1034" s="35"/>
      <c r="CC1034" s="35"/>
      <c r="CD1034" s="35"/>
      <c r="CE1034" s="35"/>
      <c r="CF1034" s="35"/>
      <c r="CG1034" s="35"/>
      <c r="CH1034" s="35"/>
      <c r="CI1034" s="35"/>
      <c r="CJ1034" s="35"/>
      <c r="CK1034" s="35"/>
      <c r="CL1034" s="35"/>
      <c r="CM1034" s="35"/>
      <c r="CN1034" s="35"/>
      <c r="CO1034" s="35"/>
      <c r="CP1034" s="35"/>
      <c r="CQ1034" s="35"/>
      <c r="CR1034" s="35"/>
      <c r="CS1034" s="35"/>
      <c r="CT1034" s="35"/>
      <c r="CU1034" s="35"/>
      <c r="CV1034" s="35"/>
      <c r="CW1034" s="35"/>
      <c r="CX1034" s="35"/>
      <c r="CY1034" s="35"/>
      <c r="CZ1034" s="35"/>
      <c r="DA1034" s="35"/>
      <c r="DB1034" s="35"/>
      <c r="DC1034" s="35"/>
      <c r="DD1034" s="35"/>
      <c r="DE1034" s="35"/>
      <c r="DF1034" s="35"/>
      <c r="DG1034" s="35"/>
      <c r="DH1034" s="35"/>
      <c r="DI1034" s="35"/>
      <c r="DJ1034" s="35"/>
      <c r="DK1034" s="35"/>
      <c r="DL1034" s="35"/>
      <c r="DM1034" s="35"/>
      <c r="DN1034" s="35"/>
      <c r="DO1034" s="35"/>
      <c r="DP1034" s="35"/>
      <c r="DQ1034" s="35"/>
      <c r="DR1034" s="35"/>
      <c r="DS1034" s="35"/>
      <c r="DT1034" s="35"/>
      <c r="DU1034" s="35"/>
      <c r="DV1034" s="35"/>
      <c r="DW1034" s="35"/>
      <c r="DX1034" s="35"/>
      <c r="DY1034" s="35"/>
      <c r="DZ1034" s="35"/>
      <c r="EA1034" s="35"/>
      <c r="EB1034" s="35"/>
      <c r="EC1034" s="35"/>
      <c r="ED1034" s="35"/>
      <c r="EE1034" s="35"/>
      <c r="EF1034" s="35"/>
      <c r="EG1034" s="35"/>
      <c r="EH1034" s="35"/>
      <c r="EI1034" s="35"/>
      <c r="EJ1034" s="35"/>
      <c r="EK1034" s="35"/>
      <c r="EL1034" s="35"/>
      <c r="EM1034" s="35"/>
      <c r="EN1034" s="35"/>
      <c r="EO1034" s="35"/>
      <c r="EP1034" s="35"/>
      <c r="EQ1034" s="35"/>
      <c r="ER1034" s="35"/>
      <c r="ES1034" s="35"/>
      <c r="ET1034" s="35"/>
      <c r="EU1034" s="35"/>
      <c r="EV1034" s="35"/>
      <c r="EW1034" s="35"/>
      <c r="EX1034" s="35"/>
      <c r="EY1034" s="35"/>
      <c r="EZ1034" s="35"/>
      <c r="FA1034" s="35"/>
      <c r="FB1034" s="35"/>
      <c r="FC1034" s="35"/>
      <c r="FD1034" s="35"/>
      <c r="FE1034" s="35"/>
      <c r="FF1034" s="35"/>
      <c r="FG1034" s="35"/>
      <c r="FH1034" s="35"/>
      <c r="FI1034" s="35"/>
      <c r="FJ1034" s="35"/>
      <c r="FK1034" s="35"/>
      <c r="FL1034" s="35"/>
      <c r="FM1034" s="35"/>
      <c r="FN1034" s="35"/>
      <c r="FO1034" s="35"/>
      <c r="FP1034" s="35"/>
      <c r="FQ1034" s="35"/>
      <c r="FR1034" s="35"/>
      <c r="FS1034" s="35"/>
      <c r="FT1034" s="35"/>
      <c r="FU1034" s="35"/>
      <c r="FV1034" s="35"/>
      <c r="FW1034" s="35"/>
      <c r="FX1034" s="35"/>
      <c r="FY1034" s="35"/>
      <c r="FZ1034" s="35"/>
      <c r="GA1034" s="35"/>
      <c r="GB1034" s="35"/>
      <c r="GC1034" s="35"/>
      <c r="GD1034" s="35"/>
      <c r="GE1034" s="35"/>
      <c r="GF1034" s="35"/>
      <c r="GG1034" s="35"/>
      <c r="GH1034" s="35"/>
      <c r="GI1034" s="35"/>
      <c r="GJ1034" s="35"/>
      <c r="GK1034" s="35"/>
      <c r="GL1034" s="35"/>
      <c r="GM1034" s="35"/>
      <c r="GN1034" s="35"/>
      <c r="GO1034" s="35"/>
      <c r="GP1034" s="35"/>
      <c r="GQ1034" s="35"/>
      <c r="GR1034" s="35"/>
      <c r="GS1034" s="35"/>
      <c r="GT1034" s="35"/>
      <c r="GU1034" s="35"/>
      <c r="GV1034" s="35"/>
      <c r="GW1034" s="35"/>
      <c r="GX1034" s="35"/>
    </row>
    <row r="1035" spans="1:206" x14ac:dyDescent="0.25">
      <c r="A1035" s="35"/>
      <c r="B1035" s="35"/>
      <c r="C1035" s="35"/>
      <c r="D1035" s="35"/>
      <c r="E1035" s="35"/>
      <c r="F1035" s="35"/>
      <c r="G1035" s="35"/>
      <c r="H1035" s="35"/>
      <c r="I1035" s="35"/>
      <c r="J1035" s="35"/>
      <c r="K1035" s="35"/>
      <c r="L1035" s="35"/>
      <c r="M1035" s="35"/>
      <c r="N1035" s="35"/>
      <c r="O1035" s="35"/>
      <c r="P1035" s="35"/>
      <c r="Q1035" s="35"/>
      <c r="R1035" s="35"/>
      <c r="S1035" s="35"/>
      <c r="T1035" s="35"/>
      <c r="U1035" s="35"/>
      <c r="V1035" s="35"/>
      <c r="W1035" s="35"/>
      <c r="X1035" s="35"/>
      <c r="Y1035" s="35"/>
      <c r="Z1035" s="35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35"/>
      <c r="AO1035" s="35"/>
      <c r="AP1035" s="35"/>
      <c r="AQ1035" s="35"/>
      <c r="AR1035" s="35"/>
      <c r="AS1035" s="35"/>
      <c r="AT1035" s="35"/>
      <c r="AU1035" s="35"/>
      <c r="AV1035" s="35"/>
      <c r="AW1035" s="35"/>
      <c r="AX1035" s="35"/>
      <c r="AY1035" s="35"/>
      <c r="AZ1035" s="35"/>
      <c r="BA1035" s="35"/>
      <c r="BB1035" s="35"/>
      <c r="BC1035" s="35"/>
      <c r="BD1035" s="35"/>
      <c r="BE1035" s="35"/>
      <c r="BF1035" s="35"/>
      <c r="BG1035" s="35"/>
      <c r="BH1035" s="35"/>
      <c r="BI1035" s="35"/>
      <c r="BJ1035" s="35"/>
      <c r="BK1035" s="35"/>
      <c r="BL1035" s="35"/>
      <c r="BM1035" s="35"/>
      <c r="BN1035" s="35"/>
      <c r="BO1035" s="35"/>
      <c r="BP1035" s="35"/>
      <c r="BQ1035" s="35"/>
      <c r="BR1035" s="35"/>
      <c r="BS1035" s="35"/>
      <c r="BT1035" s="35"/>
      <c r="BU1035" s="35"/>
      <c r="BV1035" s="35"/>
      <c r="BW1035" s="35"/>
      <c r="BX1035" s="35"/>
      <c r="BY1035" s="35"/>
      <c r="BZ1035" s="35"/>
      <c r="CA1035" s="35"/>
      <c r="CB1035" s="35"/>
      <c r="CC1035" s="35"/>
      <c r="CD1035" s="35"/>
      <c r="CE1035" s="35"/>
      <c r="CF1035" s="35"/>
      <c r="CG1035" s="35"/>
      <c r="CH1035" s="35"/>
      <c r="CI1035" s="35"/>
      <c r="CJ1035" s="35"/>
      <c r="CK1035" s="35"/>
      <c r="CL1035" s="35"/>
      <c r="CM1035" s="35"/>
      <c r="CN1035" s="35"/>
      <c r="CO1035" s="35"/>
      <c r="CP1035" s="35"/>
      <c r="CQ1035" s="35"/>
      <c r="CR1035" s="35"/>
      <c r="CS1035" s="35"/>
      <c r="CT1035" s="35"/>
      <c r="CU1035" s="35"/>
      <c r="CV1035" s="35"/>
      <c r="CW1035" s="35"/>
      <c r="CX1035" s="35"/>
      <c r="CY1035" s="35"/>
      <c r="CZ1035" s="35"/>
      <c r="DA1035" s="35"/>
      <c r="DB1035" s="35"/>
      <c r="DC1035" s="35"/>
      <c r="DD1035" s="35"/>
      <c r="DE1035" s="35"/>
      <c r="DF1035" s="35"/>
      <c r="DG1035" s="35"/>
      <c r="DH1035" s="35"/>
      <c r="DI1035" s="35"/>
      <c r="DJ1035" s="35"/>
      <c r="DK1035" s="35"/>
      <c r="DL1035" s="35"/>
      <c r="DM1035" s="35"/>
      <c r="DN1035" s="35"/>
      <c r="DO1035" s="35"/>
      <c r="DP1035" s="35"/>
      <c r="DQ1035" s="35"/>
      <c r="DR1035" s="35"/>
      <c r="DS1035" s="35"/>
      <c r="DT1035" s="35"/>
      <c r="DU1035" s="35"/>
      <c r="DV1035" s="35"/>
      <c r="DW1035" s="35"/>
      <c r="DX1035" s="35"/>
      <c r="DY1035" s="35"/>
      <c r="DZ1035" s="35"/>
      <c r="EA1035" s="35"/>
      <c r="EB1035" s="35"/>
      <c r="EC1035" s="35"/>
      <c r="ED1035" s="35"/>
      <c r="EE1035" s="35"/>
      <c r="EF1035" s="35"/>
      <c r="EG1035" s="35"/>
      <c r="EH1035" s="35"/>
      <c r="EI1035" s="35"/>
      <c r="EJ1035" s="35"/>
      <c r="EK1035" s="35"/>
      <c r="EL1035" s="35"/>
      <c r="EM1035" s="35"/>
      <c r="EN1035" s="35"/>
      <c r="EO1035" s="35"/>
      <c r="EP1035" s="35"/>
      <c r="EQ1035" s="35"/>
      <c r="ER1035" s="35"/>
      <c r="ES1035" s="35"/>
      <c r="ET1035" s="35"/>
      <c r="EU1035" s="35"/>
      <c r="EV1035" s="35"/>
      <c r="EW1035" s="35"/>
      <c r="EX1035" s="35"/>
      <c r="EY1035" s="35"/>
      <c r="EZ1035" s="35"/>
      <c r="FA1035" s="35"/>
      <c r="FB1035" s="35"/>
      <c r="FC1035" s="35"/>
      <c r="FD1035" s="35"/>
      <c r="FE1035" s="35"/>
      <c r="FF1035" s="35"/>
      <c r="FG1035" s="35"/>
      <c r="FH1035" s="35"/>
      <c r="FI1035" s="35"/>
      <c r="FJ1035" s="35"/>
      <c r="FK1035" s="35"/>
      <c r="FL1035" s="35"/>
      <c r="FM1035" s="35"/>
      <c r="FN1035" s="35"/>
      <c r="FO1035" s="35"/>
      <c r="FP1035" s="35"/>
      <c r="FQ1035" s="35"/>
      <c r="FR1035" s="35"/>
      <c r="FS1035" s="35"/>
      <c r="FT1035" s="35"/>
      <c r="FU1035" s="35"/>
      <c r="FV1035" s="35"/>
      <c r="FW1035" s="35"/>
      <c r="FX1035" s="35"/>
      <c r="FY1035" s="35"/>
      <c r="FZ1035" s="35"/>
      <c r="GA1035" s="35"/>
      <c r="GB1035" s="35"/>
      <c r="GC1035" s="35"/>
      <c r="GD1035" s="35"/>
      <c r="GE1035" s="35"/>
      <c r="GF1035" s="35"/>
      <c r="GG1035" s="35"/>
      <c r="GH1035" s="35"/>
      <c r="GI1035" s="35"/>
      <c r="GJ1035" s="35"/>
      <c r="GK1035" s="35"/>
      <c r="GL1035" s="35"/>
      <c r="GM1035" s="35"/>
      <c r="GN1035" s="35"/>
      <c r="GO1035" s="35"/>
      <c r="GP1035" s="35"/>
      <c r="GQ1035" s="35"/>
      <c r="GR1035" s="35"/>
      <c r="GS1035" s="35"/>
      <c r="GT1035" s="35"/>
      <c r="GU1035" s="35"/>
      <c r="GV1035" s="35"/>
      <c r="GW1035" s="35"/>
      <c r="GX1035" s="35"/>
    </row>
    <row r="1036" spans="1:206" x14ac:dyDescent="0.25">
      <c r="A1036" s="35"/>
      <c r="B1036" s="35"/>
      <c r="C1036" s="35"/>
      <c r="D1036" s="35"/>
      <c r="E1036" s="35"/>
      <c r="F1036" s="35"/>
      <c r="G1036" s="35"/>
      <c r="H1036" s="35"/>
      <c r="I1036" s="35"/>
      <c r="J1036" s="35"/>
      <c r="K1036" s="35"/>
      <c r="L1036" s="35"/>
      <c r="M1036" s="35"/>
      <c r="N1036" s="35"/>
      <c r="O1036" s="35"/>
      <c r="P1036" s="35"/>
      <c r="Q1036" s="35"/>
      <c r="R1036" s="35"/>
      <c r="S1036" s="35"/>
      <c r="T1036" s="35"/>
      <c r="U1036" s="35"/>
      <c r="V1036" s="35"/>
      <c r="W1036" s="35"/>
      <c r="X1036" s="35"/>
      <c r="Y1036" s="35"/>
      <c r="Z1036" s="35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35"/>
      <c r="AO1036" s="35"/>
      <c r="AP1036" s="35"/>
      <c r="AQ1036" s="35"/>
      <c r="AR1036" s="35"/>
      <c r="AS1036" s="35"/>
      <c r="AT1036" s="35"/>
      <c r="AU1036" s="35"/>
      <c r="AV1036" s="35"/>
      <c r="AW1036" s="35"/>
      <c r="AX1036" s="35"/>
      <c r="AY1036" s="35"/>
      <c r="AZ1036" s="35"/>
      <c r="BA1036" s="35"/>
      <c r="BB1036" s="35"/>
      <c r="BC1036" s="35"/>
      <c r="BD1036" s="35"/>
      <c r="BE1036" s="35"/>
      <c r="BF1036" s="35"/>
      <c r="BG1036" s="35"/>
      <c r="BH1036" s="35"/>
      <c r="BI1036" s="35"/>
      <c r="BJ1036" s="35"/>
      <c r="BK1036" s="35"/>
      <c r="BL1036" s="35"/>
      <c r="BM1036" s="35"/>
      <c r="BN1036" s="35"/>
      <c r="BO1036" s="35"/>
      <c r="BP1036" s="35"/>
      <c r="BQ1036" s="35"/>
      <c r="BR1036" s="35"/>
      <c r="BS1036" s="35"/>
      <c r="BT1036" s="35"/>
      <c r="BU1036" s="35"/>
      <c r="BV1036" s="35"/>
      <c r="BW1036" s="35"/>
      <c r="BX1036" s="35"/>
      <c r="BY1036" s="35"/>
      <c r="BZ1036" s="35"/>
      <c r="CA1036" s="35"/>
      <c r="CB1036" s="35"/>
      <c r="CC1036" s="35"/>
      <c r="CD1036" s="35"/>
      <c r="CE1036" s="35"/>
      <c r="CF1036" s="35"/>
      <c r="CG1036" s="35"/>
      <c r="CH1036" s="35"/>
      <c r="CI1036" s="35"/>
      <c r="CJ1036" s="35"/>
      <c r="CK1036" s="35"/>
      <c r="CL1036" s="35"/>
      <c r="CM1036" s="35"/>
      <c r="CN1036" s="35"/>
      <c r="CO1036" s="35"/>
      <c r="CP1036" s="35"/>
      <c r="CQ1036" s="35"/>
      <c r="CR1036" s="35"/>
      <c r="CS1036" s="35"/>
      <c r="CT1036" s="35"/>
      <c r="CU1036" s="35"/>
      <c r="CV1036" s="35"/>
      <c r="CW1036" s="35"/>
      <c r="CX1036" s="35"/>
      <c r="CY1036" s="35"/>
      <c r="CZ1036" s="35"/>
      <c r="DA1036" s="35"/>
      <c r="DB1036" s="35"/>
      <c r="DC1036" s="35"/>
      <c r="DD1036" s="35"/>
      <c r="DE1036" s="35"/>
      <c r="DF1036" s="35"/>
      <c r="DG1036" s="35"/>
      <c r="DH1036" s="35"/>
      <c r="DI1036" s="35"/>
      <c r="DJ1036" s="35"/>
      <c r="DK1036" s="35"/>
      <c r="DL1036" s="35"/>
      <c r="DM1036" s="35"/>
      <c r="DN1036" s="35"/>
      <c r="DO1036" s="35"/>
      <c r="DP1036" s="35"/>
      <c r="DQ1036" s="35"/>
      <c r="DR1036" s="35"/>
      <c r="DS1036" s="35"/>
      <c r="DT1036" s="35"/>
      <c r="DU1036" s="35"/>
      <c r="DV1036" s="35"/>
      <c r="DW1036" s="35"/>
      <c r="DX1036" s="35"/>
      <c r="DY1036" s="35"/>
      <c r="DZ1036" s="35"/>
      <c r="EA1036" s="35"/>
      <c r="EB1036" s="35"/>
      <c r="EC1036" s="35"/>
      <c r="ED1036" s="35"/>
      <c r="EE1036" s="35"/>
      <c r="EF1036" s="35"/>
      <c r="EG1036" s="35"/>
      <c r="EH1036" s="35"/>
      <c r="EI1036" s="35"/>
      <c r="EJ1036" s="35"/>
      <c r="EK1036" s="35"/>
      <c r="EL1036" s="35"/>
      <c r="EM1036" s="35"/>
      <c r="EN1036" s="35"/>
      <c r="EO1036" s="35"/>
      <c r="EP1036" s="35"/>
      <c r="EQ1036" s="35"/>
      <c r="ER1036" s="35"/>
      <c r="ES1036" s="35"/>
      <c r="ET1036" s="35"/>
      <c r="EU1036" s="35"/>
      <c r="EV1036" s="35"/>
      <c r="EW1036" s="35"/>
      <c r="EX1036" s="35"/>
      <c r="EY1036" s="35"/>
      <c r="EZ1036" s="35"/>
      <c r="FA1036" s="35"/>
      <c r="FB1036" s="35"/>
      <c r="FC1036" s="35"/>
      <c r="FD1036" s="35"/>
      <c r="FE1036" s="35"/>
      <c r="FF1036" s="35"/>
      <c r="FG1036" s="35"/>
      <c r="FH1036" s="35"/>
      <c r="FI1036" s="35"/>
      <c r="FJ1036" s="35"/>
      <c r="FK1036" s="35"/>
      <c r="FL1036" s="35"/>
      <c r="FM1036" s="35"/>
      <c r="FN1036" s="35"/>
      <c r="FO1036" s="35"/>
      <c r="FP1036" s="35"/>
      <c r="FQ1036" s="35"/>
      <c r="FR1036" s="35"/>
      <c r="FS1036" s="35"/>
      <c r="FT1036" s="35"/>
      <c r="FU1036" s="35"/>
      <c r="FV1036" s="35"/>
      <c r="FW1036" s="35"/>
      <c r="FX1036" s="35"/>
      <c r="FY1036" s="35"/>
      <c r="FZ1036" s="35"/>
      <c r="GA1036" s="35"/>
      <c r="GB1036" s="35"/>
      <c r="GC1036" s="35"/>
      <c r="GD1036" s="35"/>
      <c r="GE1036" s="35"/>
      <c r="GF1036" s="35"/>
      <c r="GG1036" s="35"/>
      <c r="GH1036" s="35"/>
      <c r="GI1036" s="35"/>
      <c r="GJ1036" s="35"/>
      <c r="GK1036" s="35"/>
      <c r="GL1036" s="35"/>
      <c r="GM1036" s="35"/>
      <c r="GN1036" s="35"/>
      <c r="GO1036" s="35"/>
      <c r="GP1036" s="35"/>
      <c r="GQ1036" s="35"/>
      <c r="GR1036" s="35"/>
      <c r="GS1036" s="35"/>
      <c r="GT1036" s="35"/>
      <c r="GU1036" s="35"/>
      <c r="GV1036" s="35"/>
      <c r="GW1036" s="35"/>
      <c r="GX1036" s="35"/>
    </row>
    <row r="1037" spans="1:206" x14ac:dyDescent="0.25">
      <c r="A1037" s="35"/>
      <c r="B1037" s="35"/>
      <c r="C1037" s="35"/>
      <c r="D1037" s="35"/>
      <c r="E1037" s="35"/>
      <c r="F1037" s="35"/>
      <c r="G1037" s="35"/>
      <c r="H1037" s="35"/>
      <c r="I1037" s="35"/>
      <c r="J1037" s="35"/>
      <c r="K1037" s="35"/>
      <c r="L1037" s="35"/>
      <c r="M1037" s="35"/>
      <c r="N1037" s="35"/>
      <c r="O1037" s="35"/>
      <c r="P1037" s="35"/>
      <c r="Q1037" s="35"/>
      <c r="R1037" s="35"/>
      <c r="S1037" s="35"/>
      <c r="T1037" s="35"/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F1037" s="35"/>
      <c r="AG1037" s="35"/>
      <c r="AH1037" s="35"/>
      <c r="AI1037" s="35"/>
      <c r="AJ1037" s="35"/>
      <c r="AK1037" s="35"/>
      <c r="AL1037" s="35"/>
      <c r="AM1037" s="35"/>
      <c r="AN1037" s="35"/>
      <c r="AO1037" s="35"/>
      <c r="AP1037" s="35"/>
      <c r="AQ1037" s="35"/>
      <c r="AR1037" s="35"/>
      <c r="AS1037" s="35"/>
      <c r="AT1037" s="35"/>
      <c r="AU1037" s="35"/>
      <c r="AV1037" s="35"/>
      <c r="AW1037" s="35"/>
      <c r="AX1037" s="35"/>
      <c r="AY1037" s="35"/>
      <c r="AZ1037" s="35"/>
      <c r="BA1037" s="35"/>
      <c r="BB1037" s="35"/>
      <c r="BC1037" s="35"/>
      <c r="BD1037" s="35"/>
      <c r="BE1037" s="35"/>
      <c r="BF1037" s="35"/>
      <c r="BG1037" s="35"/>
      <c r="BH1037" s="35"/>
      <c r="BI1037" s="35"/>
      <c r="BJ1037" s="35"/>
      <c r="BK1037" s="35"/>
      <c r="BL1037" s="35"/>
      <c r="BM1037" s="35"/>
      <c r="BN1037" s="35"/>
      <c r="BO1037" s="35"/>
      <c r="BP1037" s="35"/>
      <c r="BQ1037" s="35"/>
      <c r="BR1037" s="35"/>
      <c r="BS1037" s="35"/>
      <c r="BT1037" s="35"/>
      <c r="BU1037" s="35"/>
      <c r="BV1037" s="35"/>
      <c r="BW1037" s="35"/>
      <c r="BX1037" s="35"/>
      <c r="BY1037" s="35"/>
      <c r="BZ1037" s="35"/>
      <c r="CA1037" s="35"/>
      <c r="CB1037" s="35"/>
      <c r="CC1037" s="35"/>
      <c r="CD1037" s="35"/>
      <c r="CE1037" s="35"/>
      <c r="CF1037" s="35"/>
      <c r="CG1037" s="35"/>
      <c r="CH1037" s="35"/>
      <c r="CI1037" s="35"/>
      <c r="CJ1037" s="35"/>
      <c r="CK1037" s="35"/>
      <c r="CL1037" s="35"/>
      <c r="CM1037" s="35"/>
      <c r="CN1037" s="35"/>
      <c r="CO1037" s="35"/>
      <c r="CP1037" s="35"/>
      <c r="CQ1037" s="35"/>
      <c r="CR1037" s="35"/>
      <c r="CS1037" s="35"/>
      <c r="CT1037" s="35"/>
      <c r="CU1037" s="35"/>
      <c r="CV1037" s="35"/>
      <c r="CW1037" s="35"/>
      <c r="CX1037" s="35"/>
      <c r="CY1037" s="35"/>
      <c r="CZ1037" s="35"/>
      <c r="DA1037" s="35"/>
      <c r="DB1037" s="35"/>
      <c r="DC1037" s="35"/>
      <c r="DD1037" s="35"/>
      <c r="DE1037" s="35"/>
      <c r="DF1037" s="35"/>
      <c r="DG1037" s="35"/>
      <c r="DH1037" s="35"/>
      <c r="DI1037" s="35"/>
      <c r="DJ1037" s="35"/>
      <c r="DK1037" s="35"/>
      <c r="DL1037" s="35"/>
      <c r="DM1037" s="35"/>
      <c r="DN1037" s="35"/>
      <c r="DO1037" s="35"/>
      <c r="DP1037" s="35"/>
      <c r="DQ1037" s="35"/>
      <c r="DR1037" s="35"/>
      <c r="DS1037" s="35"/>
      <c r="DT1037" s="35"/>
      <c r="DU1037" s="35"/>
      <c r="DV1037" s="35"/>
      <c r="DW1037" s="35"/>
      <c r="DX1037" s="35"/>
      <c r="DY1037" s="35"/>
      <c r="DZ1037" s="35"/>
      <c r="EA1037" s="35"/>
      <c r="EB1037" s="35"/>
      <c r="EC1037" s="35"/>
      <c r="ED1037" s="35"/>
      <c r="EE1037" s="35"/>
      <c r="EF1037" s="35"/>
      <c r="EG1037" s="35"/>
      <c r="EH1037" s="35"/>
      <c r="EI1037" s="35"/>
      <c r="EJ1037" s="35"/>
      <c r="EK1037" s="35"/>
      <c r="EL1037" s="35"/>
      <c r="EM1037" s="35"/>
      <c r="EN1037" s="35"/>
      <c r="EO1037" s="35"/>
      <c r="EP1037" s="35"/>
      <c r="EQ1037" s="35"/>
      <c r="ER1037" s="35"/>
      <c r="ES1037" s="35"/>
      <c r="ET1037" s="35"/>
      <c r="EU1037" s="35"/>
      <c r="EV1037" s="35"/>
      <c r="EW1037" s="35"/>
      <c r="EX1037" s="35"/>
      <c r="EY1037" s="35"/>
      <c r="EZ1037" s="35"/>
      <c r="FA1037" s="35"/>
      <c r="FB1037" s="35"/>
      <c r="FC1037" s="35"/>
      <c r="FD1037" s="35"/>
      <c r="FE1037" s="35"/>
      <c r="FF1037" s="35"/>
      <c r="FG1037" s="35"/>
      <c r="FH1037" s="35"/>
      <c r="FI1037" s="35"/>
      <c r="FJ1037" s="35"/>
      <c r="FK1037" s="35"/>
      <c r="FL1037" s="35"/>
      <c r="FM1037" s="35"/>
      <c r="FN1037" s="35"/>
      <c r="FO1037" s="35"/>
      <c r="FP1037" s="35"/>
      <c r="FQ1037" s="35"/>
      <c r="FR1037" s="35"/>
      <c r="FS1037" s="35"/>
      <c r="FT1037" s="35"/>
      <c r="FU1037" s="35"/>
      <c r="FV1037" s="35"/>
      <c r="FW1037" s="35"/>
      <c r="FX1037" s="35"/>
      <c r="FY1037" s="35"/>
      <c r="FZ1037" s="35"/>
      <c r="GA1037" s="35"/>
      <c r="GB1037" s="35"/>
      <c r="GC1037" s="35"/>
      <c r="GD1037" s="35"/>
      <c r="GE1037" s="35"/>
      <c r="GF1037" s="35"/>
      <c r="GG1037" s="35"/>
      <c r="GH1037" s="35"/>
      <c r="GI1037" s="35"/>
      <c r="GJ1037" s="35"/>
      <c r="GK1037" s="35"/>
      <c r="GL1037" s="35"/>
      <c r="GM1037" s="35"/>
      <c r="GN1037" s="35"/>
      <c r="GO1037" s="35"/>
      <c r="GP1037" s="35"/>
      <c r="GQ1037" s="35"/>
      <c r="GR1037" s="35"/>
      <c r="GS1037" s="35"/>
      <c r="GT1037" s="35"/>
      <c r="GU1037" s="35"/>
      <c r="GV1037" s="35"/>
      <c r="GW1037" s="35"/>
      <c r="GX1037" s="35"/>
    </row>
    <row r="1038" spans="1:206" x14ac:dyDescent="0.25">
      <c r="A1038" s="35"/>
      <c r="B1038" s="35"/>
      <c r="C1038" s="35"/>
      <c r="D1038" s="35"/>
      <c r="E1038" s="35"/>
      <c r="F1038" s="35"/>
      <c r="G1038" s="35"/>
      <c r="H1038" s="35"/>
      <c r="I1038" s="35"/>
      <c r="J1038" s="35"/>
      <c r="K1038" s="35"/>
      <c r="L1038" s="35"/>
      <c r="M1038" s="35"/>
      <c r="N1038" s="35"/>
      <c r="O1038" s="35"/>
      <c r="P1038" s="35"/>
      <c r="Q1038" s="35"/>
      <c r="R1038" s="35"/>
      <c r="S1038" s="35"/>
      <c r="T1038" s="35"/>
      <c r="U1038" s="35"/>
      <c r="V1038" s="35"/>
      <c r="W1038" s="35"/>
      <c r="X1038" s="35"/>
      <c r="Y1038" s="35"/>
      <c r="Z1038" s="35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35"/>
      <c r="AO1038" s="35"/>
      <c r="AP1038" s="35"/>
      <c r="AQ1038" s="35"/>
      <c r="AR1038" s="35"/>
      <c r="AS1038" s="35"/>
      <c r="AT1038" s="35"/>
      <c r="AU1038" s="35"/>
      <c r="AV1038" s="35"/>
      <c r="AW1038" s="35"/>
      <c r="AX1038" s="35"/>
      <c r="AY1038" s="35"/>
      <c r="AZ1038" s="35"/>
      <c r="BA1038" s="35"/>
      <c r="BB1038" s="35"/>
      <c r="BC1038" s="35"/>
      <c r="BD1038" s="35"/>
      <c r="BE1038" s="35"/>
      <c r="BF1038" s="35"/>
      <c r="BG1038" s="35"/>
      <c r="BH1038" s="35"/>
      <c r="BI1038" s="35"/>
      <c r="BJ1038" s="35"/>
      <c r="BK1038" s="35"/>
      <c r="BL1038" s="35"/>
      <c r="BM1038" s="35"/>
      <c r="BN1038" s="35"/>
      <c r="BO1038" s="35"/>
      <c r="BP1038" s="35"/>
      <c r="BQ1038" s="35"/>
      <c r="BR1038" s="35"/>
      <c r="BS1038" s="35"/>
      <c r="BT1038" s="35"/>
      <c r="BU1038" s="35"/>
      <c r="BV1038" s="35"/>
      <c r="BW1038" s="35"/>
      <c r="BX1038" s="35"/>
      <c r="BY1038" s="35"/>
      <c r="BZ1038" s="35"/>
      <c r="CA1038" s="35"/>
      <c r="CB1038" s="35"/>
      <c r="CC1038" s="35"/>
      <c r="CD1038" s="35"/>
      <c r="CE1038" s="35"/>
      <c r="CF1038" s="35"/>
      <c r="CG1038" s="35"/>
      <c r="CH1038" s="35"/>
      <c r="CI1038" s="35"/>
      <c r="CJ1038" s="35"/>
      <c r="CK1038" s="35"/>
      <c r="CL1038" s="35"/>
      <c r="CM1038" s="35"/>
      <c r="CN1038" s="35"/>
      <c r="CO1038" s="35"/>
      <c r="CP1038" s="35"/>
      <c r="CQ1038" s="35"/>
      <c r="CR1038" s="35"/>
      <c r="CS1038" s="35"/>
      <c r="CT1038" s="35"/>
      <c r="CU1038" s="35"/>
      <c r="CV1038" s="35"/>
      <c r="CW1038" s="35"/>
      <c r="CX1038" s="35"/>
      <c r="CY1038" s="35"/>
      <c r="CZ1038" s="35"/>
      <c r="DA1038" s="35"/>
      <c r="DB1038" s="35"/>
      <c r="DC1038" s="35"/>
      <c r="DD1038" s="35"/>
      <c r="DE1038" s="35"/>
      <c r="DF1038" s="35"/>
      <c r="DG1038" s="35"/>
      <c r="DH1038" s="35"/>
      <c r="DI1038" s="35"/>
      <c r="DJ1038" s="35"/>
      <c r="DK1038" s="35"/>
      <c r="DL1038" s="35"/>
      <c r="DM1038" s="35"/>
      <c r="DN1038" s="35"/>
      <c r="DO1038" s="35"/>
      <c r="DP1038" s="35"/>
      <c r="DQ1038" s="35"/>
      <c r="DR1038" s="35"/>
      <c r="DS1038" s="35"/>
      <c r="DT1038" s="35"/>
      <c r="DU1038" s="35"/>
      <c r="DV1038" s="35"/>
      <c r="DW1038" s="35"/>
      <c r="DX1038" s="35"/>
      <c r="DY1038" s="35"/>
      <c r="DZ1038" s="35"/>
      <c r="EA1038" s="35"/>
      <c r="EB1038" s="35"/>
      <c r="EC1038" s="35"/>
      <c r="ED1038" s="35"/>
      <c r="EE1038" s="35"/>
      <c r="EF1038" s="35"/>
      <c r="EG1038" s="35"/>
      <c r="EH1038" s="35"/>
      <c r="EI1038" s="35"/>
      <c r="EJ1038" s="35"/>
      <c r="EK1038" s="35"/>
      <c r="EL1038" s="35"/>
      <c r="EM1038" s="35"/>
      <c r="EN1038" s="35"/>
      <c r="EO1038" s="35"/>
      <c r="EP1038" s="35"/>
      <c r="EQ1038" s="35"/>
      <c r="ER1038" s="35"/>
      <c r="ES1038" s="35"/>
      <c r="ET1038" s="35"/>
      <c r="EU1038" s="35"/>
      <c r="EV1038" s="35"/>
      <c r="EW1038" s="35"/>
      <c r="EX1038" s="35"/>
      <c r="EY1038" s="35"/>
      <c r="EZ1038" s="35"/>
      <c r="FA1038" s="35"/>
      <c r="FB1038" s="35"/>
      <c r="FC1038" s="35"/>
      <c r="FD1038" s="35"/>
      <c r="FE1038" s="35"/>
      <c r="FF1038" s="35"/>
      <c r="FG1038" s="35"/>
      <c r="FH1038" s="35"/>
      <c r="FI1038" s="35"/>
      <c r="FJ1038" s="35"/>
      <c r="FK1038" s="35"/>
      <c r="FL1038" s="35"/>
      <c r="FM1038" s="35"/>
      <c r="FN1038" s="35"/>
      <c r="FO1038" s="35"/>
      <c r="FP1038" s="35"/>
      <c r="FQ1038" s="35"/>
      <c r="FR1038" s="35"/>
      <c r="FS1038" s="35"/>
      <c r="FT1038" s="35"/>
      <c r="FU1038" s="35"/>
      <c r="FV1038" s="35"/>
      <c r="FW1038" s="35"/>
      <c r="FX1038" s="35"/>
      <c r="FY1038" s="35"/>
      <c r="FZ1038" s="35"/>
      <c r="GA1038" s="35"/>
      <c r="GB1038" s="35"/>
      <c r="GC1038" s="35"/>
      <c r="GD1038" s="35"/>
      <c r="GE1038" s="35"/>
      <c r="GF1038" s="35"/>
      <c r="GG1038" s="35"/>
      <c r="GH1038" s="35"/>
      <c r="GI1038" s="35"/>
      <c r="GJ1038" s="35"/>
      <c r="GK1038" s="35"/>
      <c r="GL1038" s="35"/>
      <c r="GM1038" s="35"/>
      <c r="GN1038" s="35"/>
      <c r="GO1038" s="35"/>
      <c r="GP1038" s="35"/>
      <c r="GQ1038" s="35"/>
      <c r="GR1038" s="35"/>
      <c r="GS1038" s="35"/>
      <c r="GT1038" s="35"/>
      <c r="GU1038" s="35"/>
      <c r="GV1038" s="35"/>
      <c r="GW1038" s="35"/>
      <c r="GX1038" s="35"/>
    </row>
    <row r="1039" spans="1:206" x14ac:dyDescent="0.25">
      <c r="A1039" s="35"/>
      <c r="B1039" s="35"/>
      <c r="C1039" s="35"/>
      <c r="D1039" s="35"/>
      <c r="E1039" s="35"/>
      <c r="F1039" s="35"/>
      <c r="G1039" s="35"/>
      <c r="H1039" s="35"/>
      <c r="I1039" s="35"/>
      <c r="J1039" s="35"/>
      <c r="K1039" s="35"/>
      <c r="L1039" s="35"/>
      <c r="M1039" s="35"/>
      <c r="N1039" s="35"/>
      <c r="O1039" s="35"/>
      <c r="P1039" s="35"/>
      <c r="Q1039" s="35"/>
      <c r="R1039" s="35"/>
      <c r="S1039" s="35"/>
      <c r="T1039" s="35"/>
      <c r="U1039" s="35"/>
      <c r="V1039" s="35"/>
      <c r="W1039" s="35"/>
      <c r="X1039" s="35"/>
      <c r="Y1039" s="35"/>
      <c r="Z1039" s="35"/>
      <c r="AA1039" s="35"/>
      <c r="AB1039" s="35"/>
      <c r="AC1039" s="35"/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35"/>
      <c r="AO1039" s="35"/>
      <c r="AP1039" s="35"/>
      <c r="AQ1039" s="35"/>
      <c r="AR1039" s="35"/>
      <c r="AS1039" s="35"/>
      <c r="AT1039" s="35"/>
      <c r="AU1039" s="35"/>
      <c r="AV1039" s="35"/>
      <c r="AW1039" s="35"/>
      <c r="AX1039" s="35"/>
      <c r="AY1039" s="35"/>
      <c r="AZ1039" s="35"/>
      <c r="BA1039" s="35"/>
      <c r="BB1039" s="35"/>
      <c r="BC1039" s="35"/>
      <c r="BD1039" s="35"/>
      <c r="BE1039" s="35"/>
      <c r="BF1039" s="35"/>
      <c r="BG1039" s="35"/>
      <c r="BH1039" s="35"/>
      <c r="BI1039" s="35"/>
      <c r="BJ1039" s="35"/>
      <c r="BK1039" s="35"/>
      <c r="BL1039" s="35"/>
      <c r="BM1039" s="35"/>
      <c r="BN1039" s="35"/>
      <c r="BO1039" s="35"/>
      <c r="BP1039" s="35"/>
      <c r="BQ1039" s="35"/>
      <c r="BR1039" s="35"/>
      <c r="BS1039" s="35"/>
      <c r="BT1039" s="35"/>
      <c r="BU1039" s="35"/>
      <c r="BV1039" s="35"/>
      <c r="BW1039" s="35"/>
      <c r="BX1039" s="35"/>
      <c r="BY1039" s="35"/>
      <c r="BZ1039" s="35"/>
      <c r="CA1039" s="35"/>
      <c r="CB1039" s="35"/>
      <c r="CC1039" s="35"/>
      <c r="CD1039" s="35"/>
      <c r="CE1039" s="35"/>
      <c r="CF1039" s="35"/>
      <c r="CG1039" s="35"/>
      <c r="CH1039" s="35"/>
      <c r="CI1039" s="35"/>
      <c r="CJ1039" s="35"/>
      <c r="CK1039" s="35"/>
      <c r="CL1039" s="35"/>
      <c r="CM1039" s="35"/>
      <c r="CN1039" s="35"/>
      <c r="CO1039" s="35"/>
      <c r="CP1039" s="35"/>
      <c r="CQ1039" s="35"/>
      <c r="CR1039" s="35"/>
      <c r="CS1039" s="35"/>
      <c r="CT1039" s="35"/>
      <c r="CU1039" s="35"/>
      <c r="CV1039" s="35"/>
      <c r="CW1039" s="35"/>
      <c r="CX1039" s="35"/>
      <c r="CY1039" s="35"/>
      <c r="CZ1039" s="35"/>
      <c r="DA1039" s="35"/>
      <c r="DB1039" s="35"/>
      <c r="DC1039" s="35"/>
      <c r="DD1039" s="35"/>
      <c r="DE1039" s="35"/>
      <c r="DF1039" s="35"/>
      <c r="DG1039" s="35"/>
      <c r="DH1039" s="35"/>
      <c r="DI1039" s="35"/>
      <c r="DJ1039" s="35"/>
      <c r="DK1039" s="35"/>
      <c r="DL1039" s="35"/>
      <c r="DM1039" s="35"/>
      <c r="DN1039" s="35"/>
      <c r="DO1039" s="35"/>
      <c r="DP1039" s="35"/>
      <c r="DQ1039" s="35"/>
      <c r="DR1039" s="35"/>
      <c r="DS1039" s="35"/>
      <c r="DT1039" s="35"/>
      <c r="DU1039" s="35"/>
      <c r="DV1039" s="35"/>
      <c r="DW1039" s="35"/>
      <c r="DX1039" s="35"/>
      <c r="DY1039" s="35"/>
      <c r="DZ1039" s="35"/>
      <c r="EA1039" s="35"/>
      <c r="EB1039" s="35"/>
      <c r="EC1039" s="35"/>
      <c r="ED1039" s="35"/>
      <c r="EE1039" s="35"/>
      <c r="EF1039" s="35"/>
      <c r="EG1039" s="35"/>
      <c r="EH1039" s="35"/>
      <c r="EI1039" s="35"/>
      <c r="EJ1039" s="35"/>
      <c r="EK1039" s="35"/>
      <c r="EL1039" s="35"/>
      <c r="EM1039" s="35"/>
      <c r="EN1039" s="35"/>
      <c r="EO1039" s="35"/>
      <c r="EP1039" s="35"/>
      <c r="EQ1039" s="35"/>
      <c r="ER1039" s="35"/>
      <c r="ES1039" s="35"/>
      <c r="ET1039" s="35"/>
      <c r="EU1039" s="35"/>
      <c r="EV1039" s="35"/>
      <c r="EW1039" s="35"/>
      <c r="EX1039" s="35"/>
      <c r="EY1039" s="35"/>
      <c r="EZ1039" s="35"/>
      <c r="FA1039" s="35"/>
      <c r="FB1039" s="35"/>
      <c r="FC1039" s="35"/>
      <c r="FD1039" s="35"/>
      <c r="FE1039" s="35"/>
      <c r="FF1039" s="35"/>
      <c r="FG1039" s="35"/>
      <c r="FH1039" s="35"/>
      <c r="FI1039" s="35"/>
      <c r="FJ1039" s="35"/>
      <c r="FK1039" s="35"/>
      <c r="FL1039" s="35"/>
      <c r="FM1039" s="35"/>
      <c r="FN1039" s="35"/>
      <c r="FO1039" s="35"/>
      <c r="FP1039" s="35"/>
      <c r="FQ1039" s="35"/>
      <c r="FR1039" s="35"/>
      <c r="FS1039" s="35"/>
      <c r="FT1039" s="35"/>
      <c r="FU1039" s="35"/>
      <c r="FV1039" s="35"/>
      <c r="FW1039" s="35"/>
      <c r="FX1039" s="35"/>
      <c r="FY1039" s="35"/>
      <c r="FZ1039" s="35"/>
      <c r="GA1039" s="35"/>
      <c r="GB1039" s="35"/>
      <c r="GC1039" s="35"/>
      <c r="GD1039" s="35"/>
      <c r="GE1039" s="35"/>
      <c r="GF1039" s="35"/>
      <c r="GG1039" s="35"/>
      <c r="GH1039" s="35"/>
      <c r="GI1039" s="35"/>
      <c r="GJ1039" s="35"/>
      <c r="GK1039" s="35"/>
      <c r="GL1039" s="35"/>
      <c r="GM1039" s="35"/>
      <c r="GN1039" s="35"/>
      <c r="GO1039" s="35"/>
      <c r="GP1039" s="35"/>
      <c r="GQ1039" s="35"/>
      <c r="GR1039" s="35"/>
      <c r="GS1039" s="35"/>
      <c r="GT1039" s="35"/>
      <c r="GU1039" s="35"/>
      <c r="GV1039" s="35"/>
      <c r="GW1039" s="35"/>
      <c r="GX1039" s="35"/>
    </row>
    <row r="1040" spans="1:206" x14ac:dyDescent="0.25">
      <c r="A1040" s="35"/>
      <c r="B1040" s="35"/>
      <c r="C1040" s="35"/>
      <c r="D1040" s="35"/>
      <c r="E1040" s="35"/>
      <c r="F1040" s="35"/>
      <c r="G1040" s="35"/>
      <c r="H1040" s="35"/>
      <c r="I1040" s="35"/>
      <c r="J1040" s="35"/>
      <c r="K1040" s="35"/>
      <c r="L1040" s="35"/>
      <c r="M1040" s="35"/>
      <c r="N1040" s="35"/>
      <c r="O1040" s="35"/>
      <c r="P1040" s="35"/>
      <c r="Q1040" s="35"/>
      <c r="R1040" s="35"/>
      <c r="S1040" s="35"/>
      <c r="T1040" s="35"/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35"/>
      <c r="AO1040" s="35"/>
      <c r="AP1040" s="35"/>
      <c r="AQ1040" s="35"/>
      <c r="AR1040" s="35"/>
      <c r="AS1040" s="35"/>
      <c r="AT1040" s="35"/>
      <c r="AU1040" s="35"/>
      <c r="AV1040" s="35"/>
      <c r="AW1040" s="35"/>
      <c r="AX1040" s="35"/>
      <c r="AY1040" s="35"/>
      <c r="AZ1040" s="35"/>
      <c r="BA1040" s="35"/>
      <c r="BB1040" s="35"/>
      <c r="BC1040" s="35"/>
      <c r="BD1040" s="35"/>
      <c r="BE1040" s="35"/>
      <c r="BF1040" s="35"/>
      <c r="BG1040" s="35"/>
      <c r="BH1040" s="35"/>
      <c r="BI1040" s="35"/>
      <c r="BJ1040" s="35"/>
      <c r="BK1040" s="35"/>
      <c r="BL1040" s="35"/>
      <c r="BM1040" s="35"/>
      <c r="BN1040" s="35"/>
      <c r="BO1040" s="35"/>
      <c r="BP1040" s="35"/>
      <c r="BQ1040" s="35"/>
      <c r="BR1040" s="35"/>
      <c r="BS1040" s="35"/>
      <c r="BT1040" s="35"/>
      <c r="BU1040" s="35"/>
      <c r="BV1040" s="35"/>
      <c r="BW1040" s="35"/>
      <c r="BX1040" s="35"/>
      <c r="BY1040" s="35"/>
      <c r="BZ1040" s="35"/>
      <c r="CA1040" s="35"/>
      <c r="CB1040" s="35"/>
      <c r="CC1040" s="35"/>
      <c r="CD1040" s="35"/>
      <c r="CE1040" s="35"/>
      <c r="CF1040" s="35"/>
      <c r="CG1040" s="35"/>
      <c r="CH1040" s="35"/>
      <c r="CI1040" s="35"/>
      <c r="CJ1040" s="35"/>
      <c r="CK1040" s="35"/>
      <c r="CL1040" s="35"/>
      <c r="CM1040" s="35"/>
      <c r="CN1040" s="35"/>
      <c r="CO1040" s="35"/>
      <c r="CP1040" s="35"/>
      <c r="CQ1040" s="35"/>
      <c r="CR1040" s="35"/>
      <c r="CS1040" s="35"/>
      <c r="CT1040" s="35"/>
      <c r="CU1040" s="35"/>
      <c r="CV1040" s="35"/>
      <c r="CW1040" s="35"/>
      <c r="CX1040" s="35"/>
      <c r="CY1040" s="35"/>
      <c r="CZ1040" s="35"/>
      <c r="DA1040" s="35"/>
      <c r="DB1040" s="35"/>
      <c r="DC1040" s="35"/>
      <c r="DD1040" s="35"/>
      <c r="DE1040" s="35"/>
      <c r="DF1040" s="35"/>
      <c r="DG1040" s="35"/>
      <c r="DH1040" s="35"/>
      <c r="DI1040" s="35"/>
      <c r="DJ1040" s="35"/>
      <c r="DK1040" s="35"/>
      <c r="DL1040" s="35"/>
      <c r="DM1040" s="35"/>
      <c r="DN1040" s="35"/>
      <c r="DO1040" s="35"/>
      <c r="DP1040" s="35"/>
      <c r="DQ1040" s="35"/>
      <c r="DR1040" s="35"/>
      <c r="DS1040" s="35"/>
      <c r="DT1040" s="35"/>
      <c r="DU1040" s="35"/>
      <c r="DV1040" s="35"/>
      <c r="DW1040" s="35"/>
      <c r="DX1040" s="35"/>
      <c r="DY1040" s="35"/>
      <c r="DZ1040" s="35"/>
      <c r="EA1040" s="35"/>
      <c r="EB1040" s="35"/>
      <c r="EC1040" s="35"/>
      <c r="ED1040" s="35"/>
      <c r="EE1040" s="35"/>
      <c r="EF1040" s="35"/>
      <c r="EG1040" s="35"/>
      <c r="EH1040" s="35"/>
      <c r="EI1040" s="35"/>
      <c r="EJ1040" s="35"/>
      <c r="EK1040" s="35"/>
      <c r="EL1040" s="35"/>
      <c r="EM1040" s="35"/>
      <c r="EN1040" s="35"/>
      <c r="EO1040" s="35"/>
      <c r="EP1040" s="35"/>
      <c r="EQ1040" s="35"/>
      <c r="ER1040" s="35"/>
      <c r="ES1040" s="35"/>
      <c r="ET1040" s="35"/>
      <c r="EU1040" s="35"/>
      <c r="EV1040" s="35"/>
      <c r="EW1040" s="35"/>
      <c r="EX1040" s="35"/>
      <c r="EY1040" s="35"/>
      <c r="EZ1040" s="35"/>
      <c r="FA1040" s="35"/>
      <c r="FB1040" s="35"/>
      <c r="FC1040" s="35"/>
      <c r="FD1040" s="35"/>
      <c r="FE1040" s="35"/>
      <c r="FF1040" s="35"/>
      <c r="FG1040" s="35"/>
      <c r="FH1040" s="35"/>
      <c r="FI1040" s="35"/>
      <c r="FJ1040" s="35"/>
      <c r="FK1040" s="35"/>
      <c r="FL1040" s="35"/>
      <c r="FM1040" s="35"/>
      <c r="FN1040" s="35"/>
      <c r="FO1040" s="35"/>
      <c r="FP1040" s="35"/>
      <c r="FQ1040" s="35"/>
      <c r="FR1040" s="35"/>
      <c r="FS1040" s="35"/>
      <c r="FT1040" s="35"/>
      <c r="FU1040" s="35"/>
      <c r="FV1040" s="35"/>
      <c r="FW1040" s="35"/>
      <c r="FX1040" s="35"/>
      <c r="FY1040" s="35"/>
      <c r="FZ1040" s="35"/>
      <c r="GA1040" s="35"/>
      <c r="GB1040" s="35"/>
      <c r="GC1040" s="35"/>
      <c r="GD1040" s="35"/>
      <c r="GE1040" s="35"/>
      <c r="GF1040" s="35"/>
      <c r="GG1040" s="35"/>
      <c r="GH1040" s="35"/>
      <c r="GI1040" s="35"/>
      <c r="GJ1040" s="35"/>
      <c r="GK1040" s="35"/>
      <c r="GL1040" s="35"/>
      <c r="GM1040" s="35"/>
      <c r="GN1040" s="35"/>
      <c r="GO1040" s="35"/>
      <c r="GP1040" s="35"/>
      <c r="GQ1040" s="35"/>
      <c r="GR1040" s="35"/>
      <c r="GS1040" s="35"/>
      <c r="GT1040" s="35"/>
      <c r="GU1040" s="35"/>
      <c r="GV1040" s="35"/>
      <c r="GW1040" s="35"/>
      <c r="GX1040" s="35"/>
    </row>
    <row r="1041" spans="1:206" x14ac:dyDescent="0.25">
      <c r="A1041" s="35"/>
      <c r="B1041" s="35"/>
      <c r="C1041" s="35"/>
      <c r="D1041" s="35"/>
      <c r="E1041" s="35"/>
      <c r="F1041" s="35"/>
      <c r="G1041" s="35"/>
      <c r="H1041" s="35"/>
      <c r="I1041" s="35"/>
      <c r="J1041" s="35"/>
      <c r="K1041" s="35"/>
      <c r="L1041" s="35"/>
      <c r="M1041" s="35"/>
      <c r="N1041" s="35"/>
      <c r="O1041" s="35"/>
      <c r="P1041" s="35"/>
      <c r="Q1041" s="35"/>
      <c r="R1041" s="35"/>
      <c r="S1041" s="35"/>
      <c r="T1041" s="35"/>
      <c r="U1041" s="35"/>
      <c r="V1041" s="35"/>
      <c r="W1041" s="35"/>
      <c r="X1041" s="35"/>
      <c r="Y1041" s="35"/>
      <c r="Z1041" s="35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35"/>
      <c r="AO1041" s="35"/>
      <c r="AP1041" s="35"/>
      <c r="AQ1041" s="35"/>
      <c r="AR1041" s="35"/>
      <c r="AS1041" s="35"/>
      <c r="AT1041" s="35"/>
      <c r="AU1041" s="35"/>
      <c r="AV1041" s="35"/>
      <c r="AW1041" s="35"/>
      <c r="AX1041" s="35"/>
      <c r="AY1041" s="35"/>
      <c r="AZ1041" s="35"/>
      <c r="BA1041" s="35"/>
      <c r="BB1041" s="35"/>
      <c r="BC1041" s="35"/>
      <c r="BD1041" s="35"/>
      <c r="BE1041" s="35"/>
      <c r="BF1041" s="35"/>
      <c r="BG1041" s="35"/>
      <c r="BH1041" s="35"/>
      <c r="BI1041" s="35"/>
      <c r="BJ1041" s="35"/>
      <c r="BK1041" s="35"/>
      <c r="BL1041" s="35"/>
      <c r="BM1041" s="35"/>
      <c r="BN1041" s="35"/>
      <c r="BO1041" s="35"/>
      <c r="BP1041" s="35"/>
      <c r="BQ1041" s="35"/>
      <c r="BR1041" s="35"/>
      <c r="BS1041" s="35"/>
      <c r="BT1041" s="35"/>
      <c r="BU1041" s="35"/>
      <c r="BV1041" s="35"/>
      <c r="BW1041" s="35"/>
      <c r="BX1041" s="35"/>
      <c r="BY1041" s="35"/>
      <c r="BZ1041" s="35"/>
      <c r="CA1041" s="35"/>
      <c r="CB1041" s="35"/>
      <c r="CC1041" s="35"/>
      <c r="CD1041" s="35"/>
      <c r="CE1041" s="35"/>
      <c r="CF1041" s="35"/>
      <c r="CG1041" s="35"/>
      <c r="CH1041" s="35"/>
      <c r="CI1041" s="35"/>
      <c r="CJ1041" s="35"/>
      <c r="CK1041" s="35"/>
      <c r="CL1041" s="35"/>
      <c r="CM1041" s="35"/>
      <c r="CN1041" s="35"/>
      <c r="CO1041" s="35"/>
      <c r="CP1041" s="35"/>
      <c r="CQ1041" s="35"/>
      <c r="CR1041" s="35"/>
      <c r="CS1041" s="35"/>
      <c r="CT1041" s="35"/>
      <c r="CU1041" s="35"/>
      <c r="CV1041" s="35"/>
      <c r="CW1041" s="35"/>
      <c r="CX1041" s="35"/>
      <c r="CY1041" s="35"/>
      <c r="CZ1041" s="35"/>
      <c r="DA1041" s="35"/>
      <c r="DB1041" s="35"/>
      <c r="DC1041" s="35"/>
      <c r="DD1041" s="35"/>
      <c r="DE1041" s="35"/>
      <c r="DF1041" s="35"/>
      <c r="DG1041" s="35"/>
      <c r="DH1041" s="35"/>
      <c r="DI1041" s="35"/>
      <c r="DJ1041" s="35"/>
      <c r="DK1041" s="35"/>
      <c r="DL1041" s="35"/>
      <c r="DM1041" s="35"/>
      <c r="DN1041" s="35"/>
      <c r="DO1041" s="35"/>
      <c r="DP1041" s="35"/>
      <c r="DQ1041" s="35"/>
      <c r="DR1041" s="35"/>
      <c r="DS1041" s="35"/>
      <c r="DT1041" s="35"/>
      <c r="DU1041" s="35"/>
      <c r="DV1041" s="35"/>
      <c r="DW1041" s="35"/>
      <c r="DX1041" s="35"/>
      <c r="DY1041" s="35"/>
      <c r="DZ1041" s="35"/>
      <c r="EA1041" s="35"/>
      <c r="EB1041" s="35"/>
      <c r="EC1041" s="35"/>
      <c r="ED1041" s="35"/>
      <c r="EE1041" s="35"/>
      <c r="EF1041" s="35"/>
      <c r="EG1041" s="35"/>
      <c r="EH1041" s="35"/>
      <c r="EI1041" s="35"/>
      <c r="EJ1041" s="35"/>
      <c r="EK1041" s="35"/>
      <c r="EL1041" s="35"/>
      <c r="EM1041" s="35"/>
      <c r="EN1041" s="35"/>
      <c r="EO1041" s="35"/>
      <c r="EP1041" s="35"/>
      <c r="EQ1041" s="35"/>
      <c r="ER1041" s="35"/>
      <c r="ES1041" s="35"/>
      <c r="ET1041" s="35"/>
      <c r="EU1041" s="35"/>
      <c r="EV1041" s="35"/>
      <c r="EW1041" s="35"/>
      <c r="EX1041" s="35"/>
      <c r="EY1041" s="35"/>
      <c r="EZ1041" s="35"/>
      <c r="FA1041" s="35"/>
      <c r="FB1041" s="35"/>
      <c r="FC1041" s="35"/>
      <c r="FD1041" s="35"/>
      <c r="FE1041" s="35"/>
      <c r="FF1041" s="35"/>
      <c r="FG1041" s="35"/>
      <c r="FH1041" s="35"/>
      <c r="FI1041" s="35"/>
      <c r="FJ1041" s="35"/>
      <c r="FK1041" s="35"/>
      <c r="FL1041" s="35"/>
      <c r="FM1041" s="35"/>
      <c r="FN1041" s="35"/>
      <c r="FO1041" s="35"/>
      <c r="FP1041" s="35"/>
      <c r="FQ1041" s="35"/>
      <c r="FR1041" s="35"/>
      <c r="FS1041" s="35"/>
      <c r="FT1041" s="35"/>
      <c r="FU1041" s="35"/>
      <c r="FV1041" s="35"/>
      <c r="FW1041" s="35"/>
      <c r="FX1041" s="35"/>
      <c r="FY1041" s="35"/>
      <c r="FZ1041" s="35"/>
      <c r="GA1041" s="35"/>
      <c r="GB1041" s="35"/>
      <c r="GC1041" s="35"/>
      <c r="GD1041" s="35"/>
      <c r="GE1041" s="35"/>
      <c r="GF1041" s="35"/>
      <c r="GG1041" s="35"/>
      <c r="GH1041" s="35"/>
      <c r="GI1041" s="35"/>
      <c r="GJ1041" s="35"/>
      <c r="GK1041" s="35"/>
      <c r="GL1041" s="35"/>
      <c r="GM1041" s="35"/>
      <c r="GN1041" s="35"/>
      <c r="GO1041" s="35"/>
      <c r="GP1041" s="35"/>
      <c r="GQ1041" s="35"/>
      <c r="GR1041" s="35"/>
      <c r="GS1041" s="35"/>
      <c r="GT1041" s="35"/>
      <c r="GU1041" s="35"/>
      <c r="GV1041" s="35"/>
      <c r="GW1041" s="35"/>
      <c r="GX1041" s="35"/>
    </row>
    <row r="1042" spans="1:206" x14ac:dyDescent="0.25">
      <c r="A1042" s="35"/>
      <c r="B1042" s="35"/>
      <c r="C1042" s="35"/>
      <c r="D1042" s="35"/>
      <c r="E1042" s="35"/>
      <c r="F1042" s="35"/>
      <c r="G1042" s="35"/>
      <c r="H1042" s="35"/>
      <c r="I1042" s="35"/>
      <c r="J1042" s="35"/>
      <c r="K1042" s="35"/>
      <c r="L1042" s="35"/>
      <c r="M1042" s="35"/>
      <c r="N1042" s="35"/>
      <c r="O1042" s="35"/>
      <c r="P1042" s="35"/>
      <c r="Q1042" s="35"/>
      <c r="R1042" s="35"/>
      <c r="S1042" s="35"/>
      <c r="T1042" s="35"/>
      <c r="U1042" s="35"/>
      <c r="V1042" s="35"/>
      <c r="W1042" s="35"/>
      <c r="X1042" s="35"/>
      <c r="Y1042" s="35"/>
      <c r="Z1042" s="35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35"/>
      <c r="AO1042" s="35"/>
      <c r="AP1042" s="35"/>
      <c r="AQ1042" s="35"/>
      <c r="AR1042" s="35"/>
      <c r="AS1042" s="35"/>
      <c r="AT1042" s="35"/>
      <c r="AU1042" s="35"/>
      <c r="AV1042" s="35"/>
      <c r="AW1042" s="35"/>
      <c r="AX1042" s="35"/>
      <c r="AY1042" s="35"/>
      <c r="AZ1042" s="35"/>
      <c r="BA1042" s="35"/>
      <c r="BB1042" s="35"/>
      <c r="BC1042" s="35"/>
      <c r="BD1042" s="35"/>
      <c r="BE1042" s="35"/>
      <c r="BF1042" s="35"/>
      <c r="BG1042" s="35"/>
      <c r="BH1042" s="35"/>
      <c r="BI1042" s="35"/>
      <c r="BJ1042" s="35"/>
      <c r="BK1042" s="35"/>
      <c r="BL1042" s="35"/>
      <c r="BM1042" s="35"/>
      <c r="BN1042" s="35"/>
      <c r="BO1042" s="35"/>
      <c r="BP1042" s="35"/>
      <c r="BQ1042" s="35"/>
      <c r="BR1042" s="35"/>
      <c r="BS1042" s="35"/>
      <c r="BT1042" s="35"/>
      <c r="BU1042" s="35"/>
      <c r="BV1042" s="35"/>
      <c r="BW1042" s="35"/>
      <c r="BX1042" s="35"/>
      <c r="BY1042" s="35"/>
      <c r="BZ1042" s="35"/>
      <c r="CA1042" s="35"/>
      <c r="CB1042" s="35"/>
      <c r="CC1042" s="35"/>
      <c r="CD1042" s="35"/>
      <c r="CE1042" s="35"/>
      <c r="CF1042" s="35"/>
      <c r="CG1042" s="35"/>
      <c r="CH1042" s="35"/>
      <c r="CI1042" s="35"/>
      <c r="CJ1042" s="35"/>
      <c r="CK1042" s="35"/>
      <c r="CL1042" s="35"/>
      <c r="CM1042" s="35"/>
      <c r="CN1042" s="35"/>
      <c r="CO1042" s="35"/>
      <c r="CP1042" s="35"/>
      <c r="CQ1042" s="35"/>
      <c r="CR1042" s="35"/>
      <c r="CS1042" s="35"/>
      <c r="CT1042" s="35"/>
      <c r="CU1042" s="35"/>
      <c r="CV1042" s="35"/>
      <c r="CW1042" s="35"/>
      <c r="CX1042" s="35"/>
      <c r="CY1042" s="35"/>
      <c r="CZ1042" s="35"/>
      <c r="DA1042" s="35"/>
      <c r="DB1042" s="35"/>
      <c r="DC1042" s="35"/>
      <c r="DD1042" s="35"/>
      <c r="DE1042" s="35"/>
      <c r="DF1042" s="35"/>
      <c r="DG1042" s="35"/>
      <c r="DH1042" s="35"/>
      <c r="DI1042" s="35"/>
      <c r="DJ1042" s="35"/>
      <c r="DK1042" s="35"/>
      <c r="DL1042" s="35"/>
      <c r="DM1042" s="35"/>
      <c r="DN1042" s="35"/>
      <c r="DO1042" s="35"/>
      <c r="DP1042" s="35"/>
      <c r="DQ1042" s="35"/>
      <c r="DR1042" s="35"/>
      <c r="DS1042" s="35"/>
      <c r="DT1042" s="35"/>
      <c r="DU1042" s="35"/>
      <c r="DV1042" s="35"/>
      <c r="DW1042" s="35"/>
      <c r="DX1042" s="35"/>
      <c r="DY1042" s="35"/>
      <c r="DZ1042" s="35"/>
      <c r="EA1042" s="35"/>
      <c r="EB1042" s="35"/>
      <c r="EC1042" s="35"/>
      <c r="ED1042" s="35"/>
      <c r="EE1042" s="35"/>
      <c r="EF1042" s="35"/>
      <c r="EG1042" s="35"/>
      <c r="EH1042" s="35"/>
      <c r="EI1042" s="35"/>
      <c r="EJ1042" s="35"/>
      <c r="EK1042" s="35"/>
      <c r="EL1042" s="35"/>
      <c r="EM1042" s="35"/>
      <c r="EN1042" s="35"/>
      <c r="EO1042" s="35"/>
      <c r="EP1042" s="35"/>
      <c r="EQ1042" s="35"/>
      <c r="ER1042" s="35"/>
      <c r="ES1042" s="35"/>
      <c r="ET1042" s="35"/>
      <c r="EU1042" s="35"/>
      <c r="EV1042" s="35"/>
      <c r="EW1042" s="35"/>
      <c r="EX1042" s="35"/>
      <c r="EY1042" s="35"/>
      <c r="EZ1042" s="35"/>
      <c r="FA1042" s="35"/>
      <c r="FB1042" s="35"/>
      <c r="FC1042" s="35"/>
      <c r="FD1042" s="35"/>
      <c r="FE1042" s="35"/>
      <c r="FF1042" s="35"/>
      <c r="FG1042" s="35"/>
      <c r="FH1042" s="35"/>
      <c r="FI1042" s="35"/>
      <c r="FJ1042" s="35"/>
      <c r="FK1042" s="35"/>
      <c r="FL1042" s="35"/>
      <c r="FM1042" s="35"/>
      <c r="FN1042" s="35"/>
      <c r="FO1042" s="35"/>
      <c r="FP1042" s="35"/>
      <c r="FQ1042" s="35"/>
      <c r="FR1042" s="35"/>
      <c r="FS1042" s="35"/>
      <c r="FT1042" s="35"/>
      <c r="FU1042" s="35"/>
      <c r="FV1042" s="35"/>
      <c r="FW1042" s="35"/>
      <c r="FX1042" s="35"/>
      <c r="FY1042" s="35"/>
      <c r="FZ1042" s="35"/>
      <c r="GA1042" s="35"/>
      <c r="GB1042" s="35"/>
      <c r="GC1042" s="35"/>
      <c r="GD1042" s="35"/>
      <c r="GE1042" s="35"/>
      <c r="GF1042" s="35"/>
      <c r="GG1042" s="35"/>
      <c r="GH1042" s="35"/>
      <c r="GI1042" s="35"/>
      <c r="GJ1042" s="35"/>
      <c r="GK1042" s="35"/>
      <c r="GL1042" s="35"/>
      <c r="GM1042" s="35"/>
      <c r="GN1042" s="35"/>
      <c r="GO1042" s="35"/>
      <c r="GP1042" s="35"/>
      <c r="GQ1042" s="35"/>
      <c r="GR1042" s="35"/>
      <c r="GS1042" s="35"/>
      <c r="GT1042" s="35"/>
      <c r="GU1042" s="35"/>
      <c r="GV1042" s="35"/>
      <c r="GW1042" s="35"/>
      <c r="GX1042" s="35"/>
    </row>
    <row r="1043" spans="1:206" x14ac:dyDescent="0.25">
      <c r="A1043" s="35"/>
      <c r="B1043" s="35"/>
      <c r="C1043" s="35"/>
      <c r="D1043" s="35"/>
      <c r="E1043" s="35"/>
      <c r="F1043" s="35"/>
      <c r="G1043" s="35"/>
      <c r="H1043" s="35"/>
      <c r="I1043" s="35"/>
      <c r="J1043" s="35"/>
      <c r="K1043" s="35"/>
      <c r="L1043" s="35"/>
      <c r="M1043" s="35"/>
      <c r="N1043" s="35"/>
      <c r="O1043" s="35"/>
      <c r="P1043" s="35"/>
      <c r="Q1043" s="35"/>
      <c r="R1043" s="35"/>
      <c r="S1043" s="35"/>
      <c r="T1043" s="35"/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35"/>
      <c r="AO1043" s="35"/>
      <c r="AP1043" s="35"/>
      <c r="AQ1043" s="35"/>
      <c r="AR1043" s="35"/>
      <c r="AS1043" s="35"/>
      <c r="AT1043" s="35"/>
      <c r="AU1043" s="35"/>
      <c r="AV1043" s="35"/>
      <c r="AW1043" s="35"/>
      <c r="AX1043" s="35"/>
      <c r="AY1043" s="35"/>
      <c r="AZ1043" s="35"/>
      <c r="BA1043" s="35"/>
      <c r="BB1043" s="35"/>
      <c r="BC1043" s="35"/>
      <c r="BD1043" s="35"/>
      <c r="BE1043" s="35"/>
      <c r="BF1043" s="35"/>
      <c r="BG1043" s="35"/>
      <c r="BH1043" s="35"/>
      <c r="BI1043" s="35"/>
      <c r="BJ1043" s="35"/>
      <c r="BK1043" s="35"/>
      <c r="BL1043" s="35"/>
      <c r="BM1043" s="35"/>
      <c r="BN1043" s="35"/>
      <c r="BO1043" s="35"/>
      <c r="BP1043" s="35"/>
      <c r="BQ1043" s="35"/>
      <c r="BR1043" s="35"/>
      <c r="BS1043" s="35"/>
      <c r="BT1043" s="35"/>
      <c r="BU1043" s="35"/>
      <c r="BV1043" s="35"/>
      <c r="BW1043" s="35"/>
      <c r="BX1043" s="35"/>
      <c r="BY1043" s="35"/>
      <c r="BZ1043" s="35"/>
      <c r="CA1043" s="35"/>
      <c r="CB1043" s="35"/>
      <c r="CC1043" s="35"/>
      <c r="CD1043" s="35"/>
      <c r="CE1043" s="35"/>
      <c r="CF1043" s="35"/>
      <c r="CG1043" s="35"/>
      <c r="CH1043" s="35"/>
      <c r="CI1043" s="35"/>
      <c r="CJ1043" s="35"/>
      <c r="CK1043" s="35"/>
      <c r="CL1043" s="35"/>
      <c r="CM1043" s="35"/>
      <c r="CN1043" s="35"/>
      <c r="CO1043" s="35"/>
      <c r="CP1043" s="35"/>
      <c r="CQ1043" s="35"/>
      <c r="CR1043" s="35"/>
      <c r="CS1043" s="35"/>
      <c r="CT1043" s="35"/>
      <c r="CU1043" s="35"/>
      <c r="CV1043" s="35"/>
      <c r="CW1043" s="35"/>
      <c r="CX1043" s="35"/>
      <c r="CY1043" s="35"/>
      <c r="CZ1043" s="35"/>
      <c r="DA1043" s="35"/>
      <c r="DB1043" s="35"/>
      <c r="DC1043" s="35"/>
      <c r="DD1043" s="35"/>
      <c r="DE1043" s="35"/>
      <c r="DF1043" s="35"/>
      <c r="DG1043" s="35"/>
      <c r="DH1043" s="35"/>
      <c r="DI1043" s="35"/>
      <c r="DJ1043" s="35"/>
      <c r="DK1043" s="35"/>
      <c r="DL1043" s="35"/>
      <c r="DM1043" s="35"/>
      <c r="DN1043" s="35"/>
      <c r="DO1043" s="35"/>
      <c r="DP1043" s="35"/>
      <c r="DQ1043" s="35"/>
      <c r="DR1043" s="35"/>
      <c r="DS1043" s="35"/>
      <c r="DT1043" s="35"/>
      <c r="DU1043" s="35"/>
      <c r="DV1043" s="35"/>
      <c r="DW1043" s="35"/>
      <c r="DX1043" s="35"/>
      <c r="DY1043" s="35"/>
      <c r="DZ1043" s="35"/>
      <c r="EA1043" s="35"/>
      <c r="EB1043" s="35"/>
      <c r="EC1043" s="35"/>
      <c r="ED1043" s="35"/>
      <c r="EE1043" s="35"/>
      <c r="EF1043" s="35"/>
      <c r="EG1043" s="35"/>
      <c r="EH1043" s="35"/>
      <c r="EI1043" s="35"/>
      <c r="EJ1043" s="35"/>
      <c r="EK1043" s="35"/>
      <c r="EL1043" s="35"/>
      <c r="EM1043" s="35"/>
      <c r="EN1043" s="35"/>
      <c r="EO1043" s="35"/>
      <c r="EP1043" s="35"/>
      <c r="EQ1043" s="35"/>
      <c r="ER1043" s="35"/>
      <c r="ES1043" s="35"/>
      <c r="ET1043" s="35"/>
      <c r="EU1043" s="35"/>
      <c r="EV1043" s="35"/>
      <c r="EW1043" s="35"/>
      <c r="EX1043" s="35"/>
      <c r="EY1043" s="35"/>
      <c r="EZ1043" s="35"/>
      <c r="FA1043" s="35"/>
      <c r="FB1043" s="35"/>
      <c r="FC1043" s="35"/>
      <c r="FD1043" s="35"/>
      <c r="FE1043" s="35"/>
      <c r="FF1043" s="35"/>
      <c r="FG1043" s="35"/>
      <c r="FH1043" s="35"/>
      <c r="FI1043" s="35"/>
      <c r="FJ1043" s="35"/>
      <c r="FK1043" s="35"/>
      <c r="FL1043" s="35"/>
      <c r="FM1043" s="35"/>
      <c r="FN1043" s="35"/>
      <c r="FO1043" s="35"/>
      <c r="FP1043" s="35"/>
      <c r="FQ1043" s="35"/>
      <c r="FR1043" s="35"/>
      <c r="FS1043" s="35"/>
      <c r="FT1043" s="35"/>
      <c r="FU1043" s="35"/>
      <c r="FV1043" s="35"/>
      <c r="FW1043" s="35"/>
      <c r="FX1043" s="35"/>
      <c r="FY1043" s="35"/>
      <c r="FZ1043" s="35"/>
      <c r="GA1043" s="35"/>
      <c r="GB1043" s="35"/>
      <c r="GC1043" s="35"/>
      <c r="GD1043" s="35"/>
      <c r="GE1043" s="35"/>
      <c r="GF1043" s="35"/>
      <c r="GG1043" s="35"/>
      <c r="GH1043" s="35"/>
      <c r="GI1043" s="35"/>
      <c r="GJ1043" s="35"/>
      <c r="GK1043" s="35"/>
      <c r="GL1043" s="35"/>
      <c r="GM1043" s="35"/>
      <c r="GN1043" s="35"/>
      <c r="GO1043" s="35"/>
      <c r="GP1043" s="35"/>
      <c r="GQ1043" s="35"/>
      <c r="GR1043" s="35"/>
      <c r="GS1043" s="35"/>
      <c r="GT1043" s="35"/>
      <c r="GU1043" s="35"/>
      <c r="GV1043" s="35"/>
      <c r="GW1043" s="35"/>
      <c r="GX1043" s="35"/>
    </row>
    <row r="1044" spans="1:206" x14ac:dyDescent="0.25">
      <c r="A1044" s="35"/>
      <c r="B1044" s="35"/>
      <c r="C1044" s="35"/>
      <c r="D1044" s="35"/>
      <c r="E1044" s="35"/>
      <c r="F1044" s="35"/>
      <c r="G1044" s="35"/>
      <c r="H1044" s="35"/>
      <c r="I1044" s="35"/>
      <c r="J1044" s="35"/>
      <c r="K1044" s="35"/>
      <c r="L1044" s="35"/>
      <c r="M1044" s="35"/>
      <c r="N1044" s="35"/>
      <c r="O1044" s="35"/>
      <c r="P1044" s="35"/>
      <c r="Q1044" s="35"/>
      <c r="R1044" s="35"/>
      <c r="S1044" s="35"/>
      <c r="T1044" s="35"/>
      <c r="U1044" s="35"/>
      <c r="V1044" s="35"/>
      <c r="W1044" s="35"/>
      <c r="X1044" s="35"/>
      <c r="Y1044" s="35"/>
      <c r="Z1044" s="35"/>
      <c r="AA1044" s="35"/>
      <c r="AB1044" s="35"/>
      <c r="AC1044" s="35"/>
      <c r="AD1044" s="35"/>
      <c r="AE1044" s="35"/>
      <c r="AF1044" s="35"/>
      <c r="AG1044" s="35"/>
      <c r="AH1044" s="35"/>
      <c r="AI1044" s="35"/>
      <c r="AJ1044" s="35"/>
      <c r="AK1044" s="35"/>
      <c r="AL1044" s="35"/>
      <c r="AM1044" s="35"/>
      <c r="AN1044" s="35"/>
      <c r="AO1044" s="35"/>
      <c r="AP1044" s="35"/>
      <c r="AQ1044" s="35"/>
      <c r="AR1044" s="35"/>
      <c r="AS1044" s="35"/>
      <c r="AT1044" s="35"/>
      <c r="AU1044" s="35"/>
      <c r="AV1044" s="35"/>
      <c r="AW1044" s="35"/>
      <c r="AX1044" s="35"/>
      <c r="AY1044" s="35"/>
      <c r="AZ1044" s="35"/>
      <c r="BA1044" s="35"/>
      <c r="BB1044" s="35"/>
      <c r="BC1044" s="35"/>
      <c r="BD1044" s="35"/>
      <c r="BE1044" s="35"/>
      <c r="BF1044" s="35"/>
      <c r="BG1044" s="35"/>
      <c r="BH1044" s="35"/>
      <c r="BI1044" s="35"/>
      <c r="BJ1044" s="35"/>
      <c r="BK1044" s="35"/>
      <c r="BL1044" s="35"/>
      <c r="BM1044" s="35"/>
      <c r="BN1044" s="35"/>
      <c r="BO1044" s="35"/>
      <c r="BP1044" s="35"/>
      <c r="BQ1044" s="35"/>
      <c r="BR1044" s="35"/>
      <c r="BS1044" s="35"/>
      <c r="BT1044" s="35"/>
      <c r="BU1044" s="35"/>
      <c r="BV1044" s="35"/>
      <c r="BW1044" s="35"/>
      <c r="BX1044" s="35"/>
      <c r="BY1044" s="35"/>
      <c r="BZ1044" s="35"/>
      <c r="CA1044" s="35"/>
      <c r="CB1044" s="35"/>
      <c r="CC1044" s="35"/>
      <c r="CD1044" s="35"/>
      <c r="CE1044" s="35"/>
      <c r="CF1044" s="35"/>
      <c r="CG1044" s="35"/>
      <c r="CH1044" s="35"/>
      <c r="CI1044" s="35"/>
      <c r="CJ1044" s="35"/>
      <c r="CK1044" s="35"/>
      <c r="CL1044" s="35"/>
      <c r="CM1044" s="35"/>
      <c r="CN1044" s="35"/>
      <c r="CO1044" s="35"/>
      <c r="CP1044" s="35"/>
      <c r="CQ1044" s="35"/>
      <c r="CR1044" s="35"/>
      <c r="CS1044" s="35"/>
      <c r="CT1044" s="35"/>
      <c r="CU1044" s="35"/>
      <c r="CV1044" s="35"/>
      <c r="CW1044" s="35"/>
      <c r="CX1044" s="35"/>
      <c r="CY1044" s="35"/>
      <c r="CZ1044" s="35"/>
      <c r="DA1044" s="35"/>
      <c r="DB1044" s="35"/>
      <c r="DC1044" s="35"/>
      <c r="DD1044" s="35"/>
      <c r="DE1044" s="35"/>
      <c r="DF1044" s="35"/>
      <c r="DG1044" s="35"/>
      <c r="DH1044" s="35"/>
      <c r="DI1044" s="35"/>
      <c r="DJ1044" s="35"/>
      <c r="DK1044" s="35"/>
      <c r="DL1044" s="35"/>
      <c r="DM1044" s="35"/>
      <c r="DN1044" s="35"/>
      <c r="DO1044" s="35"/>
      <c r="DP1044" s="35"/>
      <c r="DQ1044" s="35"/>
      <c r="DR1044" s="35"/>
      <c r="DS1044" s="35"/>
      <c r="DT1044" s="35"/>
      <c r="DU1044" s="35"/>
      <c r="DV1044" s="35"/>
      <c r="DW1044" s="35"/>
      <c r="DX1044" s="35"/>
      <c r="DY1044" s="35"/>
      <c r="DZ1044" s="35"/>
      <c r="EA1044" s="35"/>
      <c r="EB1044" s="35"/>
      <c r="EC1044" s="35"/>
      <c r="ED1044" s="35"/>
      <c r="EE1044" s="35"/>
      <c r="EF1044" s="35"/>
      <c r="EG1044" s="35"/>
      <c r="EH1044" s="35"/>
      <c r="EI1044" s="35"/>
      <c r="EJ1044" s="35"/>
      <c r="EK1044" s="35"/>
      <c r="EL1044" s="35"/>
      <c r="EM1044" s="35"/>
      <c r="EN1044" s="35"/>
      <c r="EO1044" s="35"/>
      <c r="EP1044" s="35"/>
      <c r="EQ1044" s="35"/>
      <c r="ER1044" s="35"/>
      <c r="ES1044" s="35"/>
      <c r="ET1044" s="35"/>
      <c r="EU1044" s="35"/>
      <c r="EV1044" s="35"/>
      <c r="EW1044" s="35"/>
      <c r="EX1044" s="35"/>
      <c r="EY1044" s="35"/>
      <c r="EZ1044" s="35"/>
      <c r="FA1044" s="35"/>
      <c r="FB1044" s="35"/>
      <c r="FC1044" s="35"/>
      <c r="FD1044" s="35"/>
      <c r="FE1044" s="35"/>
      <c r="FF1044" s="35"/>
      <c r="FG1044" s="35"/>
      <c r="FH1044" s="35"/>
      <c r="FI1044" s="35"/>
      <c r="FJ1044" s="35"/>
      <c r="FK1044" s="35"/>
      <c r="FL1044" s="35"/>
      <c r="FM1044" s="35"/>
      <c r="FN1044" s="35"/>
      <c r="FO1044" s="35"/>
      <c r="FP1044" s="35"/>
      <c r="FQ1044" s="35"/>
      <c r="FR1044" s="35"/>
      <c r="FS1044" s="35"/>
      <c r="FT1044" s="35"/>
      <c r="FU1044" s="35"/>
      <c r="FV1044" s="35"/>
      <c r="FW1044" s="35"/>
      <c r="FX1044" s="35"/>
      <c r="FY1044" s="35"/>
      <c r="FZ1044" s="35"/>
      <c r="GA1044" s="35"/>
      <c r="GB1044" s="35"/>
      <c r="GC1044" s="35"/>
      <c r="GD1044" s="35"/>
      <c r="GE1044" s="35"/>
      <c r="GF1044" s="35"/>
      <c r="GG1044" s="35"/>
      <c r="GH1044" s="35"/>
      <c r="GI1044" s="35"/>
      <c r="GJ1044" s="35"/>
      <c r="GK1044" s="35"/>
      <c r="GL1044" s="35"/>
      <c r="GM1044" s="35"/>
      <c r="GN1044" s="35"/>
      <c r="GO1044" s="35"/>
      <c r="GP1044" s="35"/>
      <c r="GQ1044" s="35"/>
      <c r="GR1044" s="35"/>
      <c r="GS1044" s="35"/>
      <c r="GT1044" s="35"/>
      <c r="GU1044" s="35"/>
      <c r="GV1044" s="35"/>
      <c r="GW1044" s="35"/>
      <c r="GX1044" s="35"/>
    </row>
    <row r="1045" spans="1:206" x14ac:dyDescent="0.25">
      <c r="A1045" s="35"/>
      <c r="B1045" s="35"/>
      <c r="C1045" s="35"/>
      <c r="D1045" s="35"/>
      <c r="E1045" s="35"/>
      <c r="F1045" s="35"/>
      <c r="G1045" s="35"/>
      <c r="H1045" s="35"/>
      <c r="I1045" s="35"/>
      <c r="J1045" s="35"/>
      <c r="K1045" s="35"/>
      <c r="L1045" s="35"/>
      <c r="M1045" s="35"/>
      <c r="N1045" s="35"/>
      <c r="O1045" s="35"/>
      <c r="P1045" s="35"/>
      <c r="Q1045" s="35"/>
      <c r="R1045" s="35"/>
      <c r="S1045" s="35"/>
      <c r="T1045" s="35"/>
      <c r="U1045" s="35"/>
      <c r="V1045" s="35"/>
      <c r="W1045" s="35"/>
      <c r="X1045" s="35"/>
      <c r="Y1045" s="35"/>
      <c r="Z1045" s="35"/>
      <c r="AA1045" s="35"/>
      <c r="AB1045" s="35"/>
      <c r="AC1045" s="35"/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35"/>
      <c r="AO1045" s="35"/>
      <c r="AP1045" s="35"/>
      <c r="AQ1045" s="35"/>
      <c r="AR1045" s="35"/>
      <c r="AS1045" s="35"/>
      <c r="AT1045" s="35"/>
      <c r="AU1045" s="35"/>
      <c r="AV1045" s="35"/>
      <c r="AW1045" s="35"/>
      <c r="AX1045" s="35"/>
      <c r="AY1045" s="35"/>
      <c r="AZ1045" s="35"/>
      <c r="BA1045" s="35"/>
      <c r="BB1045" s="35"/>
      <c r="BC1045" s="35"/>
      <c r="BD1045" s="35"/>
      <c r="BE1045" s="35"/>
      <c r="BF1045" s="35"/>
      <c r="BG1045" s="35"/>
      <c r="BH1045" s="35"/>
      <c r="BI1045" s="35"/>
      <c r="BJ1045" s="35"/>
      <c r="BK1045" s="35"/>
      <c r="BL1045" s="35"/>
      <c r="BM1045" s="35"/>
      <c r="BN1045" s="35"/>
      <c r="BO1045" s="35"/>
      <c r="BP1045" s="35"/>
      <c r="BQ1045" s="35"/>
      <c r="BR1045" s="35"/>
      <c r="BS1045" s="35"/>
      <c r="BT1045" s="35"/>
      <c r="BU1045" s="35"/>
      <c r="BV1045" s="35"/>
      <c r="BW1045" s="35"/>
      <c r="BX1045" s="35"/>
      <c r="BY1045" s="35"/>
      <c r="BZ1045" s="35"/>
      <c r="CA1045" s="35"/>
      <c r="CB1045" s="35"/>
      <c r="CC1045" s="35"/>
      <c r="CD1045" s="35"/>
      <c r="CE1045" s="35"/>
      <c r="CF1045" s="35"/>
      <c r="CG1045" s="35"/>
      <c r="CH1045" s="35"/>
      <c r="CI1045" s="35"/>
      <c r="CJ1045" s="35"/>
      <c r="CK1045" s="35"/>
      <c r="CL1045" s="35"/>
      <c r="CM1045" s="35"/>
      <c r="CN1045" s="35"/>
      <c r="CO1045" s="35"/>
      <c r="CP1045" s="35"/>
      <c r="CQ1045" s="35"/>
      <c r="CR1045" s="35"/>
      <c r="CS1045" s="35"/>
      <c r="CT1045" s="35"/>
      <c r="CU1045" s="35"/>
      <c r="CV1045" s="35"/>
      <c r="CW1045" s="35"/>
      <c r="CX1045" s="35"/>
      <c r="CY1045" s="35"/>
      <c r="CZ1045" s="35"/>
      <c r="DA1045" s="35"/>
      <c r="DB1045" s="35"/>
      <c r="DC1045" s="35"/>
      <c r="DD1045" s="35"/>
      <c r="DE1045" s="35"/>
      <c r="DF1045" s="35"/>
      <c r="DG1045" s="35"/>
      <c r="DH1045" s="35"/>
      <c r="DI1045" s="35"/>
      <c r="DJ1045" s="35"/>
      <c r="DK1045" s="35"/>
      <c r="DL1045" s="35"/>
      <c r="DM1045" s="35"/>
      <c r="DN1045" s="35"/>
      <c r="DO1045" s="35"/>
      <c r="DP1045" s="35"/>
      <c r="DQ1045" s="35"/>
      <c r="DR1045" s="35"/>
      <c r="DS1045" s="35"/>
      <c r="DT1045" s="35"/>
      <c r="DU1045" s="35"/>
      <c r="DV1045" s="35"/>
      <c r="DW1045" s="35"/>
      <c r="DX1045" s="35"/>
      <c r="DY1045" s="35"/>
      <c r="DZ1045" s="35"/>
      <c r="EA1045" s="35"/>
      <c r="EB1045" s="35"/>
      <c r="EC1045" s="35"/>
      <c r="ED1045" s="35"/>
      <c r="EE1045" s="35"/>
      <c r="EF1045" s="35"/>
      <c r="EG1045" s="35"/>
      <c r="EH1045" s="35"/>
      <c r="EI1045" s="35"/>
      <c r="EJ1045" s="35"/>
      <c r="EK1045" s="35"/>
      <c r="EL1045" s="35"/>
      <c r="EM1045" s="35"/>
      <c r="EN1045" s="35"/>
      <c r="EO1045" s="35"/>
      <c r="EP1045" s="35"/>
      <c r="EQ1045" s="35"/>
      <c r="ER1045" s="35"/>
      <c r="ES1045" s="35"/>
      <c r="ET1045" s="35"/>
      <c r="EU1045" s="35"/>
      <c r="EV1045" s="35"/>
      <c r="EW1045" s="35"/>
      <c r="EX1045" s="35"/>
      <c r="EY1045" s="35"/>
      <c r="EZ1045" s="35"/>
      <c r="FA1045" s="35"/>
      <c r="FB1045" s="35"/>
      <c r="FC1045" s="35"/>
      <c r="FD1045" s="35"/>
      <c r="FE1045" s="35"/>
      <c r="FF1045" s="35"/>
      <c r="FG1045" s="35"/>
      <c r="FH1045" s="35"/>
      <c r="FI1045" s="35"/>
      <c r="FJ1045" s="35"/>
      <c r="FK1045" s="35"/>
      <c r="FL1045" s="35"/>
      <c r="FM1045" s="35"/>
      <c r="FN1045" s="35"/>
      <c r="FO1045" s="35"/>
      <c r="FP1045" s="35"/>
      <c r="FQ1045" s="35"/>
      <c r="FR1045" s="35"/>
      <c r="FS1045" s="35"/>
      <c r="FT1045" s="35"/>
      <c r="FU1045" s="35"/>
      <c r="FV1045" s="35"/>
      <c r="FW1045" s="35"/>
      <c r="FX1045" s="35"/>
      <c r="FY1045" s="35"/>
      <c r="FZ1045" s="35"/>
      <c r="GA1045" s="35"/>
      <c r="GB1045" s="35"/>
      <c r="GC1045" s="35"/>
      <c r="GD1045" s="35"/>
      <c r="GE1045" s="35"/>
      <c r="GF1045" s="35"/>
      <c r="GG1045" s="35"/>
      <c r="GH1045" s="35"/>
      <c r="GI1045" s="35"/>
      <c r="GJ1045" s="35"/>
      <c r="GK1045" s="35"/>
      <c r="GL1045" s="35"/>
      <c r="GM1045" s="35"/>
      <c r="GN1045" s="35"/>
      <c r="GO1045" s="35"/>
      <c r="GP1045" s="35"/>
      <c r="GQ1045" s="35"/>
      <c r="GR1045" s="35"/>
      <c r="GS1045" s="35"/>
      <c r="GT1045" s="35"/>
      <c r="GU1045" s="35"/>
      <c r="GV1045" s="35"/>
      <c r="GW1045" s="35"/>
      <c r="GX1045" s="35"/>
    </row>
    <row r="1046" spans="1:206" x14ac:dyDescent="0.25">
      <c r="A1046" s="35"/>
      <c r="B1046" s="35"/>
      <c r="C1046" s="35"/>
      <c r="D1046" s="35"/>
      <c r="E1046" s="35"/>
      <c r="F1046" s="35"/>
      <c r="G1046" s="35"/>
      <c r="H1046" s="35"/>
      <c r="I1046" s="35"/>
      <c r="J1046" s="35"/>
      <c r="K1046" s="35"/>
      <c r="L1046" s="35"/>
      <c r="M1046" s="35"/>
      <c r="N1046" s="35"/>
      <c r="O1046" s="35"/>
      <c r="P1046" s="35"/>
      <c r="Q1046" s="35"/>
      <c r="R1046" s="35"/>
      <c r="S1046" s="35"/>
      <c r="T1046" s="35"/>
      <c r="U1046" s="35"/>
      <c r="V1046" s="35"/>
      <c r="W1046" s="35"/>
      <c r="X1046" s="35"/>
      <c r="Y1046" s="35"/>
      <c r="Z1046" s="35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35"/>
      <c r="AO1046" s="35"/>
      <c r="AP1046" s="35"/>
      <c r="AQ1046" s="35"/>
      <c r="AR1046" s="35"/>
      <c r="AS1046" s="35"/>
      <c r="AT1046" s="35"/>
      <c r="AU1046" s="35"/>
      <c r="AV1046" s="35"/>
      <c r="AW1046" s="35"/>
      <c r="AX1046" s="35"/>
      <c r="AY1046" s="35"/>
      <c r="AZ1046" s="35"/>
      <c r="BA1046" s="35"/>
      <c r="BB1046" s="35"/>
      <c r="BC1046" s="35"/>
      <c r="BD1046" s="35"/>
      <c r="BE1046" s="35"/>
      <c r="BF1046" s="35"/>
      <c r="BG1046" s="35"/>
      <c r="BH1046" s="35"/>
      <c r="BI1046" s="35"/>
      <c r="BJ1046" s="35"/>
      <c r="BK1046" s="35"/>
      <c r="BL1046" s="35"/>
      <c r="BM1046" s="35"/>
      <c r="BN1046" s="35"/>
      <c r="BO1046" s="35"/>
      <c r="BP1046" s="35"/>
      <c r="BQ1046" s="35"/>
      <c r="BR1046" s="35"/>
      <c r="BS1046" s="35"/>
      <c r="BT1046" s="35"/>
      <c r="BU1046" s="35"/>
      <c r="BV1046" s="35"/>
      <c r="BW1046" s="35"/>
      <c r="BX1046" s="35"/>
      <c r="BY1046" s="35"/>
      <c r="BZ1046" s="35"/>
      <c r="CA1046" s="35"/>
      <c r="CB1046" s="35"/>
      <c r="CC1046" s="35"/>
      <c r="CD1046" s="35"/>
      <c r="CE1046" s="35"/>
      <c r="CF1046" s="35"/>
      <c r="CG1046" s="35"/>
      <c r="CH1046" s="35"/>
      <c r="CI1046" s="35"/>
      <c r="CJ1046" s="35"/>
      <c r="CK1046" s="35"/>
      <c r="CL1046" s="35"/>
      <c r="CM1046" s="35"/>
      <c r="CN1046" s="35"/>
      <c r="CO1046" s="35"/>
      <c r="CP1046" s="35"/>
      <c r="CQ1046" s="35"/>
      <c r="CR1046" s="35"/>
      <c r="CS1046" s="35"/>
      <c r="CT1046" s="35"/>
      <c r="CU1046" s="35"/>
      <c r="CV1046" s="35"/>
      <c r="CW1046" s="35"/>
      <c r="CX1046" s="35"/>
      <c r="CY1046" s="35"/>
      <c r="CZ1046" s="35"/>
      <c r="DA1046" s="35"/>
      <c r="DB1046" s="35"/>
      <c r="DC1046" s="35"/>
      <c r="DD1046" s="35"/>
      <c r="DE1046" s="35"/>
      <c r="DF1046" s="35"/>
      <c r="DG1046" s="35"/>
      <c r="DH1046" s="35"/>
      <c r="DI1046" s="35"/>
      <c r="DJ1046" s="35"/>
      <c r="DK1046" s="35"/>
      <c r="DL1046" s="35"/>
      <c r="DM1046" s="35"/>
      <c r="DN1046" s="35"/>
      <c r="DO1046" s="35"/>
      <c r="DP1046" s="35"/>
      <c r="DQ1046" s="35"/>
      <c r="DR1046" s="35"/>
      <c r="DS1046" s="35"/>
      <c r="DT1046" s="35"/>
      <c r="DU1046" s="35"/>
      <c r="DV1046" s="35"/>
      <c r="DW1046" s="35"/>
      <c r="DX1046" s="35"/>
      <c r="DY1046" s="35"/>
      <c r="DZ1046" s="35"/>
      <c r="EA1046" s="35"/>
      <c r="EB1046" s="35"/>
      <c r="EC1046" s="35"/>
      <c r="ED1046" s="35"/>
      <c r="EE1046" s="35"/>
      <c r="EF1046" s="35"/>
      <c r="EG1046" s="35"/>
      <c r="EH1046" s="35"/>
      <c r="EI1046" s="35"/>
      <c r="EJ1046" s="35"/>
      <c r="EK1046" s="35"/>
      <c r="EL1046" s="35"/>
      <c r="EM1046" s="35"/>
      <c r="EN1046" s="35"/>
      <c r="EO1046" s="35"/>
      <c r="EP1046" s="35"/>
      <c r="EQ1046" s="35"/>
      <c r="ER1046" s="35"/>
      <c r="ES1046" s="35"/>
      <c r="ET1046" s="35"/>
      <c r="EU1046" s="35"/>
      <c r="EV1046" s="35"/>
      <c r="EW1046" s="35"/>
      <c r="EX1046" s="35"/>
      <c r="EY1046" s="35"/>
      <c r="EZ1046" s="35"/>
      <c r="FA1046" s="35"/>
      <c r="FB1046" s="35"/>
      <c r="FC1046" s="35"/>
      <c r="FD1046" s="35"/>
      <c r="FE1046" s="35"/>
      <c r="FF1046" s="35"/>
      <c r="FG1046" s="35"/>
      <c r="FH1046" s="35"/>
      <c r="FI1046" s="35"/>
      <c r="FJ1046" s="35"/>
      <c r="FK1046" s="35"/>
      <c r="FL1046" s="35"/>
      <c r="FM1046" s="35"/>
      <c r="FN1046" s="35"/>
      <c r="FO1046" s="35"/>
      <c r="FP1046" s="35"/>
      <c r="FQ1046" s="35"/>
      <c r="FR1046" s="35"/>
      <c r="FS1046" s="35"/>
      <c r="FT1046" s="35"/>
      <c r="FU1046" s="35"/>
      <c r="FV1046" s="35"/>
      <c r="FW1046" s="35"/>
      <c r="FX1046" s="35"/>
      <c r="FY1046" s="35"/>
      <c r="FZ1046" s="35"/>
      <c r="GA1046" s="35"/>
      <c r="GB1046" s="35"/>
      <c r="GC1046" s="35"/>
      <c r="GD1046" s="35"/>
      <c r="GE1046" s="35"/>
      <c r="GF1046" s="35"/>
      <c r="GG1046" s="35"/>
      <c r="GH1046" s="35"/>
      <c r="GI1046" s="35"/>
      <c r="GJ1046" s="35"/>
      <c r="GK1046" s="35"/>
      <c r="GL1046" s="35"/>
      <c r="GM1046" s="35"/>
      <c r="GN1046" s="35"/>
      <c r="GO1046" s="35"/>
      <c r="GP1046" s="35"/>
      <c r="GQ1046" s="35"/>
      <c r="GR1046" s="35"/>
      <c r="GS1046" s="35"/>
      <c r="GT1046" s="35"/>
      <c r="GU1046" s="35"/>
      <c r="GV1046" s="35"/>
      <c r="GW1046" s="35"/>
      <c r="GX1046" s="35"/>
    </row>
    <row r="1047" spans="1:206" x14ac:dyDescent="0.25">
      <c r="A1047" s="35"/>
      <c r="B1047" s="35"/>
      <c r="C1047" s="35"/>
      <c r="D1047" s="35"/>
      <c r="E1047" s="35"/>
      <c r="F1047" s="35"/>
      <c r="G1047" s="35"/>
      <c r="H1047" s="35"/>
      <c r="I1047" s="35"/>
      <c r="J1047" s="35"/>
      <c r="K1047" s="35"/>
      <c r="L1047" s="35"/>
      <c r="M1047" s="35"/>
      <c r="N1047" s="35"/>
      <c r="O1047" s="35"/>
      <c r="P1047" s="35"/>
      <c r="Q1047" s="35"/>
      <c r="R1047" s="35"/>
      <c r="S1047" s="35"/>
      <c r="T1047" s="35"/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35"/>
      <c r="AO1047" s="35"/>
      <c r="AP1047" s="35"/>
      <c r="AQ1047" s="35"/>
      <c r="AR1047" s="35"/>
      <c r="AS1047" s="35"/>
      <c r="AT1047" s="35"/>
      <c r="AU1047" s="35"/>
      <c r="AV1047" s="35"/>
      <c r="AW1047" s="35"/>
      <c r="AX1047" s="35"/>
      <c r="AY1047" s="35"/>
      <c r="AZ1047" s="35"/>
      <c r="BA1047" s="35"/>
      <c r="BB1047" s="35"/>
      <c r="BC1047" s="35"/>
      <c r="BD1047" s="35"/>
      <c r="BE1047" s="35"/>
      <c r="BF1047" s="35"/>
      <c r="BG1047" s="35"/>
      <c r="BH1047" s="35"/>
      <c r="BI1047" s="35"/>
      <c r="BJ1047" s="35"/>
      <c r="BK1047" s="35"/>
      <c r="BL1047" s="35"/>
      <c r="BM1047" s="35"/>
      <c r="BN1047" s="35"/>
      <c r="BO1047" s="35"/>
      <c r="BP1047" s="35"/>
      <c r="BQ1047" s="35"/>
      <c r="BR1047" s="35"/>
      <c r="BS1047" s="35"/>
      <c r="BT1047" s="35"/>
      <c r="BU1047" s="35"/>
      <c r="BV1047" s="35"/>
      <c r="BW1047" s="35"/>
      <c r="BX1047" s="35"/>
      <c r="BY1047" s="35"/>
      <c r="BZ1047" s="35"/>
      <c r="CA1047" s="35"/>
      <c r="CB1047" s="35"/>
      <c r="CC1047" s="35"/>
      <c r="CD1047" s="35"/>
      <c r="CE1047" s="35"/>
      <c r="CF1047" s="35"/>
      <c r="CG1047" s="35"/>
      <c r="CH1047" s="35"/>
      <c r="CI1047" s="35"/>
      <c r="CJ1047" s="35"/>
      <c r="CK1047" s="35"/>
      <c r="CL1047" s="35"/>
      <c r="CM1047" s="35"/>
      <c r="CN1047" s="35"/>
      <c r="CO1047" s="35"/>
      <c r="CP1047" s="35"/>
      <c r="CQ1047" s="35"/>
      <c r="CR1047" s="35"/>
      <c r="CS1047" s="35"/>
      <c r="CT1047" s="35"/>
      <c r="CU1047" s="35"/>
      <c r="CV1047" s="35"/>
      <c r="CW1047" s="35"/>
      <c r="CX1047" s="35"/>
      <c r="CY1047" s="35"/>
      <c r="CZ1047" s="35"/>
      <c r="DA1047" s="35"/>
      <c r="DB1047" s="35"/>
      <c r="DC1047" s="35"/>
      <c r="DD1047" s="35"/>
      <c r="DE1047" s="35"/>
      <c r="DF1047" s="35"/>
      <c r="DG1047" s="35"/>
      <c r="DH1047" s="35"/>
      <c r="DI1047" s="35"/>
      <c r="DJ1047" s="35"/>
      <c r="DK1047" s="35"/>
      <c r="DL1047" s="35"/>
      <c r="DM1047" s="35"/>
      <c r="DN1047" s="35"/>
      <c r="DO1047" s="35"/>
      <c r="DP1047" s="35"/>
      <c r="DQ1047" s="35"/>
      <c r="DR1047" s="35"/>
      <c r="DS1047" s="35"/>
      <c r="DT1047" s="35"/>
      <c r="DU1047" s="35"/>
      <c r="DV1047" s="35"/>
      <c r="DW1047" s="35"/>
      <c r="DX1047" s="35"/>
      <c r="DY1047" s="35"/>
      <c r="DZ1047" s="35"/>
      <c r="EA1047" s="35"/>
      <c r="EB1047" s="35"/>
      <c r="EC1047" s="35"/>
      <c r="ED1047" s="35"/>
      <c r="EE1047" s="35"/>
      <c r="EF1047" s="35"/>
      <c r="EG1047" s="35"/>
      <c r="EH1047" s="35"/>
      <c r="EI1047" s="35"/>
      <c r="EJ1047" s="35"/>
      <c r="EK1047" s="35"/>
      <c r="EL1047" s="35"/>
      <c r="EM1047" s="35"/>
      <c r="EN1047" s="35"/>
      <c r="EO1047" s="35"/>
      <c r="EP1047" s="35"/>
      <c r="EQ1047" s="35"/>
      <c r="ER1047" s="35"/>
      <c r="ES1047" s="35"/>
      <c r="ET1047" s="35"/>
      <c r="EU1047" s="35"/>
      <c r="EV1047" s="35"/>
      <c r="EW1047" s="35"/>
      <c r="EX1047" s="35"/>
      <c r="EY1047" s="35"/>
      <c r="EZ1047" s="35"/>
      <c r="FA1047" s="35"/>
      <c r="FB1047" s="35"/>
      <c r="FC1047" s="35"/>
      <c r="FD1047" s="35"/>
      <c r="FE1047" s="35"/>
      <c r="FF1047" s="35"/>
      <c r="FG1047" s="35"/>
      <c r="FH1047" s="35"/>
      <c r="FI1047" s="35"/>
      <c r="FJ1047" s="35"/>
      <c r="FK1047" s="35"/>
      <c r="FL1047" s="35"/>
      <c r="FM1047" s="35"/>
      <c r="FN1047" s="35"/>
      <c r="FO1047" s="35"/>
      <c r="FP1047" s="35"/>
      <c r="FQ1047" s="35"/>
      <c r="FR1047" s="35"/>
      <c r="FS1047" s="35"/>
      <c r="FT1047" s="35"/>
      <c r="FU1047" s="35"/>
      <c r="FV1047" s="35"/>
      <c r="FW1047" s="35"/>
      <c r="FX1047" s="35"/>
      <c r="FY1047" s="35"/>
      <c r="FZ1047" s="35"/>
      <c r="GA1047" s="35"/>
      <c r="GB1047" s="35"/>
      <c r="GC1047" s="35"/>
      <c r="GD1047" s="35"/>
      <c r="GE1047" s="35"/>
      <c r="GF1047" s="35"/>
      <c r="GG1047" s="35"/>
      <c r="GH1047" s="35"/>
      <c r="GI1047" s="35"/>
      <c r="GJ1047" s="35"/>
      <c r="GK1047" s="35"/>
      <c r="GL1047" s="35"/>
      <c r="GM1047" s="35"/>
      <c r="GN1047" s="35"/>
      <c r="GO1047" s="35"/>
      <c r="GP1047" s="35"/>
      <c r="GQ1047" s="35"/>
      <c r="GR1047" s="35"/>
      <c r="GS1047" s="35"/>
      <c r="GT1047" s="35"/>
      <c r="GU1047" s="35"/>
      <c r="GV1047" s="35"/>
      <c r="GW1047" s="35"/>
      <c r="GX1047" s="35"/>
    </row>
    <row r="1048" spans="1:206" x14ac:dyDescent="0.25">
      <c r="A1048" s="35"/>
      <c r="B1048" s="35"/>
      <c r="C1048" s="35"/>
      <c r="D1048" s="35"/>
      <c r="E1048" s="35"/>
      <c r="F1048" s="35"/>
      <c r="G1048" s="35"/>
      <c r="H1048" s="35"/>
      <c r="I1048" s="35"/>
      <c r="J1048" s="35"/>
      <c r="K1048" s="35"/>
      <c r="L1048" s="35"/>
      <c r="M1048" s="35"/>
      <c r="N1048" s="35"/>
      <c r="O1048" s="35"/>
      <c r="P1048" s="35"/>
      <c r="Q1048" s="35"/>
      <c r="R1048" s="35"/>
      <c r="S1048" s="35"/>
      <c r="T1048" s="35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35"/>
      <c r="AO1048" s="35"/>
      <c r="AP1048" s="35"/>
      <c r="AQ1048" s="35"/>
      <c r="AR1048" s="35"/>
      <c r="AS1048" s="35"/>
      <c r="AT1048" s="35"/>
      <c r="AU1048" s="35"/>
      <c r="AV1048" s="35"/>
      <c r="AW1048" s="35"/>
      <c r="AX1048" s="35"/>
      <c r="AY1048" s="35"/>
      <c r="AZ1048" s="35"/>
      <c r="BA1048" s="35"/>
      <c r="BB1048" s="35"/>
      <c r="BC1048" s="35"/>
      <c r="BD1048" s="35"/>
      <c r="BE1048" s="35"/>
      <c r="BF1048" s="35"/>
      <c r="BG1048" s="35"/>
      <c r="BH1048" s="35"/>
      <c r="BI1048" s="35"/>
      <c r="BJ1048" s="35"/>
      <c r="BK1048" s="35"/>
      <c r="BL1048" s="35"/>
      <c r="BM1048" s="35"/>
      <c r="BN1048" s="35"/>
      <c r="BO1048" s="35"/>
      <c r="BP1048" s="35"/>
      <c r="BQ1048" s="35"/>
      <c r="BR1048" s="35"/>
      <c r="BS1048" s="35"/>
      <c r="BT1048" s="35"/>
      <c r="BU1048" s="35"/>
      <c r="BV1048" s="35"/>
      <c r="BW1048" s="35"/>
      <c r="BX1048" s="35"/>
      <c r="BY1048" s="35"/>
      <c r="BZ1048" s="35"/>
      <c r="CA1048" s="35"/>
      <c r="CB1048" s="35"/>
      <c r="CC1048" s="35"/>
      <c r="CD1048" s="35"/>
      <c r="CE1048" s="35"/>
      <c r="CF1048" s="35"/>
      <c r="CG1048" s="35"/>
      <c r="CH1048" s="35"/>
      <c r="CI1048" s="35"/>
      <c r="CJ1048" s="35"/>
      <c r="CK1048" s="35"/>
      <c r="CL1048" s="35"/>
      <c r="CM1048" s="35"/>
      <c r="CN1048" s="35"/>
      <c r="CO1048" s="35"/>
      <c r="CP1048" s="35"/>
      <c r="CQ1048" s="35"/>
      <c r="CR1048" s="35"/>
      <c r="CS1048" s="35"/>
      <c r="CT1048" s="35"/>
      <c r="CU1048" s="35"/>
      <c r="CV1048" s="35"/>
      <c r="CW1048" s="35"/>
      <c r="CX1048" s="35"/>
      <c r="CY1048" s="35"/>
      <c r="CZ1048" s="35"/>
      <c r="DA1048" s="35"/>
      <c r="DB1048" s="35"/>
      <c r="DC1048" s="35"/>
      <c r="DD1048" s="35"/>
      <c r="DE1048" s="35"/>
      <c r="DF1048" s="35"/>
      <c r="DG1048" s="35"/>
      <c r="DH1048" s="35"/>
      <c r="DI1048" s="35"/>
      <c r="DJ1048" s="35"/>
      <c r="DK1048" s="35"/>
      <c r="DL1048" s="35"/>
      <c r="DM1048" s="35"/>
      <c r="DN1048" s="35"/>
      <c r="DO1048" s="35"/>
      <c r="DP1048" s="35"/>
      <c r="DQ1048" s="35"/>
      <c r="DR1048" s="35"/>
      <c r="DS1048" s="35"/>
      <c r="DT1048" s="35"/>
      <c r="DU1048" s="35"/>
      <c r="DV1048" s="35"/>
      <c r="DW1048" s="35"/>
      <c r="DX1048" s="35"/>
      <c r="DY1048" s="35"/>
      <c r="DZ1048" s="35"/>
      <c r="EA1048" s="35"/>
      <c r="EB1048" s="35"/>
      <c r="EC1048" s="35"/>
      <c r="ED1048" s="35"/>
      <c r="EE1048" s="35"/>
      <c r="EF1048" s="35"/>
      <c r="EG1048" s="35"/>
      <c r="EH1048" s="35"/>
      <c r="EI1048" s="35"/>
      <c r="EJ1048" s="35"/>
      <c r="EK1048" s="35"/>
      <c r="EL1048" s="35"/>
      <c r="EM1048" s="35"/>
      <c r="EN1048" s="35"/>
      <c r="EO1048" s="35"/>
      <c r="EP1048" s="35"/>
      <c r="EQ1048" s="35"/>
      <c r="ER1048" s="35"/>
      <c r="ES1048" s="35"/>
      <c r="ET1048" s="35"/>
      <c r="EU1048" s="35"/>
      <c r="EV1048" s="35"/>
      <c r="EW1048" s="35"/>
      <c r="EX1048" s="35"/>
      <c r="EY1048" s="35"/>
      <c r="EZ1048" s="35"/>
      <c r="FA1048" s="35"/>
      <c r="FB1048" s="35"/>
      <c r="FC1048" s="35"/>
      <c r="FD1048" s="35"/>
      <c r="FE1048" s="35"/>
      <c r="FF1048" s="35"/>
      <c r="FG1048" s="35"/>
      <c r="FH1048" s="35"/>
      <c r="FI1048" s="35"/>
      <c r="FJ1048" s="35"/>
      <c r="FK1048" s="35"/>
      <c r="FL1048" s="35"/>
      <c r="FM1048" s="35"/>
      <c r="FN1048" s="35"/>
      <c r="FO1048" s="35"/>
      <c r="FP1048" s="35"/>
      <c r="FQ1048" s="35"/>
      <c r="FR1048" s="35"/>
      <c r="FS1048" s="35"/>
      <c r="FT1048" s="35"/>
      <c r="FU1048" s="35"/>
      <c r="FV1048" s="35"/>
      <c r="FW1048" s="35"/>
      <c r="FX1048" s="35"/>
      <c r="FY1048" s="35"/>
      <c r="FZ1048" s="35"/>
      <c r="GA1048" s="35"/>
      <c r="GB1048" s="35"/>
      <c r="GC1048" s="35"/>
      <c r="GD1048" s="35"/>
      <c r="GE1048" s="35"/>
      <c r="GF1048" s="35"/>
      <c r="GG1048" s="35"/>
      <c r="GH1048" s="35"/>
      <c r="GI1048" s="35"/>
      <c r="GJ1048" s="35"/>
      <c r="GK1048" s="35"/>
      <c r="GL1048" s="35"/>
      <c r="GM1048" s="35"/>
      <c r="GN1048" s="35"/>
      <c r="GO1048" s="35"/>
      <c r="GP1048" s="35"/>
      <c r="GQ1048" s="35"/>
      <c r="GR1048" s="35"/>
      <c r="GS1048" s="35"/>
      <c r="GT1048" s="35"/>
      <c r="GU1048" s="35"/>
      <c r="GV1048" s="35"/>
      <c r="GW1048" s="35"/>
      <c r="GX1048" s="35"/>
    </row>
    <row r="1049" spans="1:206" x14ac:dyDescent="0.25">
      <c r="A1049" s="35"/>
      <c r="B1049" s="35"/>
      <c r="C1049" s="35"/>
      <c r="D1049" s="35"/>
      <c r="E1049" s="35"/>
      <c r="F1049" s="35"/>
      <c r="G1049" s="35"/>
      <c r="H1049" s="35"/>
      <c r="I1049" s="35"/>
      <c r="J1049" s="35"/>
      <c r="K1049" s="35"/>
      <c r="L1049" s="35"/>
      <c r="M1049" s="35"/>
      <c r="N1049" s="35"/>
      <c r="O1049" s="35"/>
      <c r="P1049" s="35"/>
      <c r="Q1049" s="35"/>
      <c r="R1049" s="35"/>
      <c r="S1049" s="35"/>
      <c r="T1049" s="35"/>
      <c r="U1049" s="35"/>
      <c r="V1049" s="35"/>
      <c r="W1049" s="35"/>
      <c r="X1049" s="35"/>
      <c r="Y1049" s="35"/>
      <c r="Z1049" s="35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35"/>
      <c r="AO1049" s="35"/>
      <c r="AP1049" s="35"/>
      <c r="AQ1049" s="35"/>
      <c r="AR1049" s="35"/>
      <c r="AS1049" s="35"/>
      <c r="AT1049" s="35"/>
      <c r="AU1049" s="35"/>
      <c r="AV1049" s="35"/>
      <c r="AW1049" s="35"/>
      <c r="AX1049" s="35"/>
      <c r="AY1049" s="35"/>
      <c r="AZ1049" s="35"/>
      <c r="BA1049" s="35"/>
      <c r="BB1049" s="35"/>
      <c r="BC1049" s="35"/>
      <c r="BD1049" s="35"/>
      <c r="BE1049" s="35"/>
      <c r="BF1049" s="35"/>
      <c r="BG1049" s="35"/>
      <c r="BH1049" s="35"/>
      <c r="BI1049" s="35"/>
      <c r="BJ1049" s="35"/>
      <c r="BK1049" s="35"/>
      <c r="BL1049" s="35"/>
      <c r="BM1049" s="35"/>
      <c r="BN1049" s="35"/>
      <c r="BO1049" s="35"/>
      <c r="BP1049" s="35"/>
      <c r="BQ1049" s="35"/>
      <c r="BR1049" s="35"/>
      <c r="BS1049" s="35"/>
      <c r="BT1049" s="35"/>
      <c r="BU1049" s="35"/>
      <c r="BV1049" s="35"/>
      <c r="BW1049" s="35"/>
      <c r="BX1049" s="35"/>
      <c r="BY1049" s="35"/>
      <c r="BZ1049" s="35"/>
      <c r="CA1049" s="35"/>
      <c r="CB1049" s="35"/>
      <c r="CC1049" s="35"/>
      <c r="CD1049" s="35"/>
      <c r="CE1049" s="35"/>
      <c r="CF1049" s="35"/>
      <c r="CG1049" s="35"/>
      <c r="CH1049" s="35"/>
      <c r="CI1049" s="35"/>
      <c r="CJ1049" s="35"/>
      <c r="CK1049" s="35"/>
      <c r="CL1049" s="35"/>
      <c r="CM1049" s="35"/>
      <c r="CN1049" s="35"/>
      <c r="CO1049" s="35"/>
      <c r="CP1049" s="35"/>
      <c r="CQ1049" s="35"/>
      <c r="CR1049" s="35"/>
      <c r="CS1049" s="35"/>
      <c r="CT1049" s="35"/>
      <c r="CU1049" s="35"/>
      <c r="CV1049" s="35"/>
      <c r="CW1049" s="35"/>
      <c r="CX1049" s="35"/>
      <c r="CY1049" s="35"/>
      <c r="CZ1049" s="35"/>
      <c r="DA1049" s="35"/>
      <c r="DB1049" s="35"/>
      <c r="DC1049" s="35"/>
      <c r="DD1049" s="35"/>
      <c r="DE1049" s="35"/>
      <c r="DF1049" s="35"/>
      <c r="DG1049" s="35"/>
      <c r="DH1049" s="35"/>
      <c r="DI1049" s="35"/>
      <c r="DJ1049" s="35"/>
      <c r="DK1049" s="35"/>
      <c r="DL1049" s="35"/>
      <c r="DM1049" s="35"/>
      <c r="DN1049" s="35"/>
      <c r="DO1049" s="35"/>
      <c r="DP1049" s="35"/>
      <c r="DQ1049" s="35"/>
      <c r="DR1049" s="35"/>
      <c r="DS1049" s="35"/>
      <c r="DT1049" s="35"/>
      <c r="DU1049" s="35"/>
      <c r="DV1049" s="35"/>
      <c r="DW1049" s="35"/>
      <c r="DX1049" s="35"/>
      <c r="DY1049" s="35"/>
      <c r="DZ1049" s="35"/>
      <c r="EA1049" s="35"/>
      <c r="EB1049" s="35"/>
      <c r="EC1049" s="35"/>
      <c r="ED1049" s="35"/>
      <c r="EE1049" s="35"/>
      <c r="EF1049" s="35"/>
      <c r="EG1049" s="35"/>
      <c r="EH1049" s="35"/>
      <c r="EI1049" s="35"/>
      <c r="EJ1049" s="35"/>
      <c r="EK1049" s="35"/>
      <c r="EL1049" s="35"/>
      <c r="EM1049" s="35"/>
      <c r="EN1049" s="35"/>
      <c r="EO1049" s="35"/>
      <c r="EP1049" s="35"/>
      <c r="EQ1049" s="35"/>
      <c r="ER1049" s="35"/>
      <c r="ES1049" s="35"/>
      <c r="ET1049" s="35"/>
      <c r="EU1049" s="35"/>
      <c r="EV1049" s="35"/>
      <c r="EW1049" s="35"/>
      <c r="EX1049" s="35"/>
      <c r="EY1049" s="35"/>
      <c r="EZ1049" s="35"/>
      <c r="FA1049" s="35"/>
      <c r="FB1049" s="35"/>
      <c r="FC1049" s="35"/>
      <c r="FD1049" s="35"/>
      <c r="FE1049" s="35"/>
      <c r="FF1049" s="35"/>
      <c r="FG1049" s="35"/>
      <c r="FH1049" s="35"/>
      <c r="FI1049" s="35"/>
      <c r="FJ1049" s="35"/>
      <c r="FK1049" s="35"/>
      <c r="FL1049" s="35"/>
      <c r="FM1049" s="35"/>
      <c r="FN1049" s="35"/>
      <c r="FO1049" s="35"/>
      <c r="FP1049" s="35"/>
      <c r="FQ1049" s="35"/>
      <c r="FR1049" s="35"/>
      <c r="FS1049" s="35"/>
      <c r="FT1049" s="35"/>
      <c r="FU1049" s="35"/>
      <c r="FV1049" s="35"/>
      <c r="FW1049" s="35"/>
      <c r="FX1049" s="35"/>
      <c r="FY1049" s="35"/>
      <c r="FZ1049" s="35"/>
      <c r="GA1049" s="35"/>
      <c r="GB1049" s="35"/>
      <c r="GC1049" s="35"/>
      <c r="GD1049" s="35"/>
      <c r="GE1049" s="35"/>
      <c r="GF1049" s="35"/>
      <c r="GG1049" s="35"/>
      <c r="GH1049" s="35"/>
      <c r="GI1049" s="35"/>
      <c r="GJ1049" s="35"/>
      <c r="GK1049" s="35"/>
      <c r="GL1049" s="35"/>
      <c r="GM1049" s="35"/>
      <c r="GN1049" s="35"/>
      <c r="GO1049" s="35"/>
      <c r="GP1049" s="35"/>
      <c r="GQ1049" s="35"/>
      <c r="GR1049" s="35"/>
      <c r="GS1049" s="35"/>
      <c r="GT1049" s="35"/>
      <c r="GU1049" s="35"/>
      <c r="GV1049" s="35"/>
      <c r="GW1049" s="35"/>
      <c r="GX1049" s="35"/>
    </row>
    <row r="1050" spans="1:206" x14ac:dyDescent="0.25">
      <c r="A1050" s="35"/>
      <c r="B1050" s="35"/>
      <c r="C1050" s="35"/>
      <c r="D1050" s="35"/>
      <c r="E1050" s="35"/>
      <c r="F1050" s="35"/>
      <c r="G1050" s="35"/>
      <c r="H1050" s="35"/>
      <c r="I1050" s="35"/>
      <c r="J1050" s="35"/>
      <c r="K1050" s="35"/>
      <c r="L1050" s="35"/>
      <c r="M1050" s="35"/>
      <c r="N1050" s="35"/>
      <c r="O1050" s="35"/>
      <c r="P1050" s="35"/>
      <c r="Q1050" s="35"/>
      <c r="R1050" s="35"/>
      <c r="S1050" s="35"/>
      <c r="T1050" s="35"/>
      <c r="U1050" s="35"/>
      <c r="V1050" s="35"/>
      <c r="W1050" s="35"/>
      <c r="X1050" s="35"/>
      <c r="Y1050" s="35"/>
      <c r="Z1050" s="35"/>
      <c r="AA1050" s="35"/>
      <c r="AB1050" s="35"/>
      <c r="AC1050" s="35"/>
      <c r="AD1050" s="35"/>
      <c r="AE1050" s="35"/>
      <c r="AF1050" s="35"/>
      <c r="AG1050" s="35"/>
      <c r="AH1050" s="35"/>
      <c r="AI1050" s="35"/>
      <c r="AJ1050" s="35"/>
      <c r="AK1050" s="35"/>
      <c r="AL1050" s="35"/>
      <c r="AM1050" s="35"/>
      <c r="AN1050" s="35"/>
      <c r="AO1050" s="35"/>
      <c r="AP1050" s="35"/>
      <c r="AQ1050" s="35"/>
      <c r="AR1050" s="35"/>
      <c r="AS1050" s="35"/>
      <c r="AT1050" s="35"/>
      <c r="AU1050" s="35"/>
      <c r="AV1050" s="35"/>
      <c r="AW1050" s="35"/>
      <c r="AX1050" s="35"/>
      <c r="AY1050" s="35"/>
      <c r="AZ1050" s="35"/>
      <c r="BA1050" s="35"/>
      <c r="BB1050" s="35"/>
      <c r="BC1050" s="35"/>
      <c r="BD1050" s="35"/>
      <c r="BE1050" s="35"/>
      <c r="BF1050" s="35"/>
      <c r="BG1050" s="35"/>
      <c r="BH1050" s="35"/>
      <c r="BI1050" s="35"/>
      <c r="BJ1050" s="35"/>
      <c r="BK1050" s="35"/>
      <c r="BL1050" s="35"/>
      <c r="BM1050" s="35"/>
      <c r="BN1050" s="35"/>
      <c r="BO1050" s="35"/>
      <c r="BP1050" s="35"/>
      <c r="BQ1050" s="35"/>
      <c r="BR1050" s="35"/>
      <c r="BS1050" s="35"/>
      <c r="BT1050" s="35"/>
      <c r="BU1050" s="35"/>
      <c r="BV1050" s="35"/>
      <c r="BW1050" s="35"/>
      <c r="BX1050" s="35"/>
      <c r="BY1050" s="35"/>
      <c r="BZ1050" s="35"/>
      <c r="CA1050" s="35"/>
      <c r="CB1050" s="35"/>
      <c r="CC1050" s="35"/>
      <c r="CD1050" s="35"/>
      <c r="CE1050" s="35"/>
      <c r="CF1050" s="35"/>
      <c r="CG1050" s="35"/>
      <c r="CH1050" s="35"/>
      <c r="CI1050" s="35"/>
      <c r="CJ1050" s="35"/>
      <c r="CK1050" s="35"/>
      <c r="CL1050" s="35"/>
      <c r="CM1050" s="35"/>
      <c r="CN1050" s="35"/>
      <c r="CO1050" s="35"/>
      <c r="CP1050" s="35"/>
      <c r="CQ1050" s="35"/>
      <c r="CR1050" s="35"/>
      <c r="CS1050" s="35"/>
      <c r="CT1050" s="35"/>
      <c r="CU1050" s="35"/>
      <c r="CV1050" s="35"/>
      <c r="CW1050" s="35"/>
      <c r="CX1050" s="35"/>
      <c r="CY1050" s="35"/>
      <c r="CZ1050" s="35"/>
      <c r="DA1050" s="35"/>
      <c r="DB1050" s="35"/>
      <c r="DC1050" s="35"/>
      <c r="DD1050" s="35"/>
      <c r="DE1050" s="35"/>
      <c r="DF1050" s="35"/>
      <c r="DG1050" s="35"/>
      <c r="DH1050" s="35"/>
      <c r="DI1050" s="35"/>
      <c r="DJ1050" s="35"/>
      <c r="DK1050" s="35"/>
      <c r="DL1050" s="35"/>
      <c r="DM1050" s="35"/>
      <c r="DN1050" s="35"/>
      <c r="DO1050" s="35"/>
      <c r="DP1050" s="35"/>
      <c r="DQ1050" s="35"/>
      <c r="DR1050" s="35"/>
      <c r="DS1050" s="35"/>
      <c r="DT1050" s="35"/>
      <c r="DU1050" s="35"/>
      <c r="DV1050" s="35"/>
      <c r="DW1050" s="35"/>
      <c r="DX1050" s="35"/>
      <c r="DY1050" s="35"/>
      <c r="DZ1050" s="35"/>
      <c r="EA1050" s="35"/>
      <c r="EB1050" s="35"/>
      <c r="EC1050" s="35"/>
      <c r="ED1050" s="35"/>
      <c r="EE1050" s="35"/>
      <c r="EF1050" s="35"/>
      <c r="EG1050" s="35"/>
      <c r="EH1050" s="35"/>
      <c r="EI1050" s="35"/>
      <c r="EJ1050" s="35"/>
      <c r="EK1050" s="35"/>
      <c r="EL1050" s="35"/>
      <c r="EM1050" s="35"/>
      <c r="EN1050" s="35"/>
      <c r="EO1050" s="35"/>
      <c r="EP1050" s="35"/>
      <c r="EQ1050" s="35"/>
      <c r="ER1050" s="35"/>
      <c r="ES1050" s="35"/>
      <c r="ET1050" s="35"/>
      <c r="EU1050" s="35"/>
      <c r="EV1050" s="35"/>
      <c r="EW1050" s="35"/>
      <c r="EX1050" s="35"/>
      <c r="EY1050" s="35"/>
      <c r="EZ1050" s="35"/>
      <c r="FA1050" s="35"/>
      <c r="FB1050" s="35"/>
      <c r="FC1050" s="35"/>
      <c r="FD1050" s="35"/>
      <c r="FE1050" s="35"/>
      <c r="FF1050" s="35"/>
      <c r="FG1050" s="35"/>
      <c r="FH1050" s="35"/>
      <c r="FI1050" s="35"/>
      <c r="FJ1050" s="35"/>
      <c r="FK1050" s="35"/>
      <c r="FL1050" s="35"/>
      <c r="FM1050" s="35"/>
      <c r="FN1050" s="35"/>
      <c r="FO1050" s="35"/>
      <c r="FP1050" s="35"/>
      <c r="FQ1050" s="35"/>
      <c r="FR1050" s="35"/>
      <c r="FS1050" s="35"/>
      <c r="FT1050" s="35"/>
      <c r="FU1050" s="35"/>
      <c r="FV1050" s="35"/>
      <c r="FW1050" s="35"/>
      <c r="FX1050" s="35"/>
      <c r="FY1050" s="35"/>
      <c r="FZ1050" s="35"/>
      <c r="GA1050" s="35"/>
      <c r="GB1050" s="35"/>
      <c r="GC1050" s="35"/>
      <c r="GD1050" s="35"/>
      <c r="GE1050" s="35"/>
      <c r="GF1050" s="35"/>
      <c r="GG1050" s="35"/>
      <c r="GH1050" s="35"/>
      <c r="GI1050" s="35"/>
      <c r="GJ1050" s="35"/>
      <c r="GK1050" s="35"/>
      <c r="GL1050" s="35"/>
      <c r="GM1050" s="35"/>
      <c r="GN1050" s="35"/>
      <c r="GO1050" s="35"/>
      <c r="GP1050" s="35"/>
      <c r="GQ1050" s="35"/>
      <c r="GR1050" s="35"/>
      <c r="GS1050" s="35"/>
      <c r="GT1050" s="35"/>
      <c r="GU1050" s="35"/>
      <c r="GV1050" s="35"/>
      <c r="GW1050" s="35"/>
      <c r="GX1050" s="35"/>
    </row>
    <row r="1051" spans="1:206" x14ac:dyDescent="0.25">
      <c r="A1051" s="35"/>
      <c r="B1051" s="35"/>
      <c r="C1051" s="35"/>
      <c r="D1051" s="35"/>
      <c r="E1051" s="35"/>
      <c r="F1051" s="35"/>
      <c r="G1051" s="35"/>
      <c r="H1051" s="35"/>
      <c r="I1051" s="35"/>
      <c r="J1051" s="35"/>
      <c r="K1051" s="35"/>
      <c r="L1051" s="35"/>
      <c r="M1051" s="35"/>
      <c r="N1051" s="35"/>
      <c r="O1051" s="35"/>
      <c r="P1051" s="35"/>
      <c r="Q1051" s="35"/>
      <c r="R1051" s="35"/>
      <c r="S1051" s="35"/>
      <c r="T1051" s="35"/>
      <c r="U1051" s="35"/>
      <c r="V1051" s="35"/>
      <c r="W1051" s="35"/>
      <c r="X1051" s="35"/>
      <c r="Y1051" s="35"/>
      <c r="Z1051" s="35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35"/>
      <c r="AO1051" s="35"/>
      <c r="AP1051" s="35"/>
      <c r="AQ1051" s="35"/>
      <c r="AR1051" s="35"/>
      <c r="AS1051" s="35"/>
      <c r="AT1051" s="35"/>
      <c r="AU1051" s="35"/>
      <c r="AV1051" s="35"/>
      <c r="AW1051" s="35"/>
      <c r="AX1051" s="35"/>
      <c r="AY1051" s="35"/>
      <c r="AZ1051" s="35"/>
      <c r="BA1051" s="35"/>
      <c r="BB1051" s="35"/>
      <c r="BC1051" s="35"/>
      <c r="BD1051" s="35"/>
      <c r="BE1051" s="35"/>
      <c r="BF1051" s="35"/>
      <c r="BG1051" s="35"/>
      <c r="BH1051" s="35"/>
      <c r="BI1051" s="35"/>
      <c r="BJ1051" s="35"/>
      <c r="BK1051" s="35"/>
      <c r="BL1051" s="35"/>
      <c r="BM1051" s="35"/>
      <c r="BN1051" s="35"/>
      <c r="BO1051" s="35"/>
      <c r="BP1051" s="35"/>
      <c r="BQ1051" s="35"/>
      <c r="BR1051" s="35"/>
      <c r="BS1051" s="35"/>
      <c r="BT1051" s="35"/>
      <c r="BU1051" s="35"/>
      <c r="BV1051" s="35"/>
      <c r="BW1051" s="35"/>
      <c r="BX1051" s="35"/>
      <c r="BY1051" s="35"/>
      <c r="BZ1051" s="35"/>
      <c r="CA1051" s="35"/>
      <c r="CB1051" s="35"/>
      <c r="CC1051" s="35"/>
      <c r="CD1051" s="35"/>
      <c r="CE1051" s="35"/>
      <c r="CF1051" s="35"/>
      <c r="CG1051" s="35"/>
      <c r="CH1051" s="35"/>
      <c r="CI1051" s="35"/>
      <c r="CJ1051" s="35"/>
      <c r="CK1051" s="35"/>
      <c r="CL1051" s="35"/>
      <c r="CM1051" s="35"/>
      <c r="CN1051" s="35"/>
      <c r="CO1051" s="35"/>
      <c r="CP1051" s="35"/>
      <c r="CQ1051" s="35"/>
      <c r="CR1051" s="35"/>
      <c r="CS1051" s="35"/>
      <c r="CT1051" s="35"/>
      <c r="CU1051" s="35"/>
      <c r="CV1051" s="35"/>
      <c r="CW1051" s="35"/>
      <c r="CX1051" s="35"/>
      <c r="CY1051" s="35"/>
      <c r="CZ1051" s="35"/>
      <c r="DA1051" s="35"/>
      <c r="DB1051" s="35"/>
      <c r="DC1051" s="35"/>
      <c r="DD1051" s="35"/>
      <c r="DE1051" s="35"/>
      <c r="DF1051" s="35"/>
      <c r="DG1051" s="35"/>
      <c r="DH1051" s="35"/>
      <c r="DI1051" s="35"/>
      <c r="DJ1051" s="35"/>
      <c r="DK1051" s="35"/>
      <c r="DL1051" s="35"/>
      <c r="DM1051" s="35"/>
      <c r="DN1051" s="35"/>
      <c r="DO1051" s="35"/>
      <c r="DP1051" s="35"/>
      <c r="DQ1051" s="35"/>
      <c r="DR1051" s="35"/>
      <c r="DS1051" s="35"/>
      <c r="DT1051" s="35"/>
      <c r="DU1051" s="35"/>
      <c r="DV1051" s="35"/>
      <c r="DW1051" s="35"/>
      <c r="DX1051" s="35"/>
      <c r="DY1051" s="35"/>
      <c r="DZ1051" s="35"/>
      <c r="EA1051" s="35"/>
      <c r="EB1051" s="35"/>
      <c r="EC1051" s="35"/>
      <c r="ED1051" s="35"/>
      <c r="EE1051" s="35"/>
      <c r="EF1051" s="35"/>
      <c r="EG1051" s="35"/>
      <c r="EH1051" s="35"/>
      <c r="EI1051" s="35"/>
      <c r="EJ1051" s="35"/>
      <c r="EK1051" s="35"/>
      <c r="EL1051" s="35"/>
      <c r="EM1051" s="35"/>
      <c r="EN1051" s="35"/>
      <c r="EO1051" s="35"/>
      <c r="EP1051" s="35"/>
      <c r="EQ1051" s="35"/>
      <c r="ER1051" s="35"/>
      <c r="ES1051" s="35"/>
      <c r="ET1051" s="35"/>
      <c r="EU1051" s="35"/>
      <c r="EV1051" s="35"/>
      <c r="EW1051" s="35"/>
      <c r="EX1051" s="35"/>
      <c r="EY1051" s="35"/>
      <c r="EZ1051" s="35"/>
      <c r="FA1051" s="35"/>
      <c r="FB1051" s="35"/>
      <c r="FC1051" s="35"/>
      <c r="FD1051" s="35"/>
      <c r="FE1051" s="35"/>
      <c r="FF1051" s="35"/>
      <c r="FG1051" s="35"/>
      <c r="FH1051" s="35"/>
      <c r="FI1051" s="35"/>
      <c r="FJ1051" s="35"/>
      <c r="FK1051" s="35"/>
      <c r="FL1051" s="35"/>
      <c r="FM1051" s="35"/>
      <c r="FN1051" s="35"/>
      <c r="FO1051" s="35"/>
      <c r="FP1051" s="35"/>
      <c r="FQ1051" s="35"/>
      <c r="FR1051" s="35"/>
      <c r="FS1051" s="35"/>
      <c r="FT1051" s="35"/>
      <c r="FU1051" s="35"/>
      <c r="FV1051" s="35"/>
      <c r="FW1051" s="35"/>
      <c r="FX1051" s="35"/>
      <c r="FY1051" s="35"/>
      <c r="FZ1051" s="35"/>
      <c r="GA1051" s="35"/>
      <c r="GB1051" s="35"/>
      <c r="GC1051" s="35"/>
      <c r="GD1051" s="35"/>
      <c r="GE1051" s="35"/>
      <c r="GF1051" s="35"/>
      <c r="GG1051" s="35"/>
      <c r="GH1051" s="35"/>
      <c r="GI1051" s="35"/>
      <c r="GJ1051" s="35"/>
      <c r="GK1051" s="35"/>
      <c r="GL1051" s="35"/>
      <c r="GM1051" s="35"/>
      <c r="GN1051" s="35"/>
      <c r="GO1051" s="35"/>
      <c r="GP1051" s="35"/>
      <c r="GQ1051" s="35"/>
      <c r="GR1051" s="35"/>
      <c r="GS1051" s="35"/>
      <c r="GT1051" s="35"/>
      <c r="GU1051" s="35"/>
      <c r="GV1051" s="35"/>
      <c r="GW1051" s="35"/>
      <c r="GX1051" s="35"/>
    </row>
    <row r="1052" spans="1:206" x14ac:dyDescent="0.25">
      <c r="A1052" s="35"/>
      <c r="B1052" s="35"/>
      <c r="C1052" s="35"/>
      <c r="D1052" s="35"/>
      <c r="E1052" s="35"/>
      <c r="F1052" s="35"/>
      <c r="G1052" s="35"/>
      <c r="H1052" s="35"/>
      <c r="I1052" s="35"/>
      <c r="J1052" s="35"/>
      <c r="K1052" s="35"/>
      <c r="L1052" s="35"/>
      <c r="M1052" s="35"/>
      <c r="N1052" s="35"/>
      <c r="O1052" s="35"/>
      <c r="P1052" s="35"/>
      <c r="Q1052" s="35"/>
      <c r="R1052" s="35"/>
      <c r="S1052" s="35"/>
      <c r="T1052" s="35"/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35"/>
      <c r="AO1052" s="35"/>
      <c r="AP1052" s="35"/>
      <c r="AQ1052" s="35"/>
      <c r="AR1052" s="35"/>
      <c r="AS1052" s="35"/>
      <c r="AT1052" s="35"/>
      <c r="AU1052" s="35"/>
      <c r="AV1052" s="35"/>
      <c r="AW1052" s="35"/>
      <c r="AX1052" s="35"/>
      <c r="AY1052" s="35"/>
      <c r="AZ1052" s="35"/>
      <c r="BA1052" s="35"/>
      <c r="BB1052" s="35"/>
      <c r="BC1052" s="35"/>
      <c r="BD1052" s="35"/>
      <c r="BE1052" s="35"/>
      <c r="BF1052" s="35"/>
      <c r="BG1052" s="35"/>
      <c r="BH1052" s="35"/>
      <c r="BI1052" s="35"/>
      <c r="BJ1052" s="35"/>
      <c r="BK1052" s="35"/>
      <c r="BL1052" s="35"/>
      <c r="BM1052" s="35"/>
      <c r="BN1052" s="35"/>
      <c r="BO1052" s="35"/>
      <c r="BP1052" s="35"/>
      <c r="BQ1052" s="35"/>
      <c r="BR1052" s="35"/>
      <c r="BS1052" s="35"/>
      <c r="BT1052" s="35"/>
      <c r="BU1052" s="35"/>
      <c r="BV1052" s="35"/>
      <c r="BW1052" s="35"/>
      <c r="BX1052" s="35"/>
      <c r="BY1052" s="35"/>
      <c r="BZ1052" s="35"/>
      <c r="CA1052" s="35"/>
      <c r="CB1052" s="35"/>
      <c r="CC1052" s="35"/>
      <c r="CD1052" s="35"/>
      <c r="CE1052" s="35"/>
      <c r="CF1052" s="35"/>
      <c r="CG1052" s="35"/>
      <c r="CH1052" s="35"/>
      <c r="CI1052" s="35"/>
      <c r="CJ1052" s="35"/>
      <c r="CK1052" s="35"/>
      <c r="CL1052" s="35"/>
      <c r="CM1052" s="35"/>
      <c r="CN1052" s="35"/>
      <c r="CO1052" s="35"/>
      <c r="CP1052" s="35"/>
      <c r="CQ1052" s="35"/>
      <c r="CR1052" s="35"/>
      <c r="CS1052" s="35"/>
      <c r="CT1052" s="35"/>
      <c r="CU1052" s="35"/>
      <c r="CV1052" s="35"/>
      <c r="CW1052" s="35"/>
      <c r="CX1052" s="35"/>
      <c r="CY1052" s="35"/>
      <c r="CZ1052" s="35"/>
      <c r="DA1052" s="35"/>
      <c r="DB1052" s="35"/>
      <c r="DC1052" s="35"/>
      <c r="DD1052" s="35"/>
      <c r="DE1052" s="35"/>
      <c r="DF1052" s="35"/>
      <c r="DG1052" s="35"/>
      <c r="DH1052" s="35"/>
      <c r="DI1052" s="35"/>
      <c r="DJ1052" s="35"/>
      <c r="DK1052" s="35"/>
      <c r="DL1052" s="35"/>
      <c r="DM1052" s="35"/>
      <c r="DN1052" s="35"/>
      <c r="DO1052" s="35"/>
      <c r="DP1052" s="35"/>
      <c r="DQ1052" s="35"/>
      <c r="DR1052" s="35"/>
      <c r="DS1052" s="35"/>
      <c r="DT1052" s="35"/>
      <c r="DU1052" s="35"/>
      <c r="DV1052" s="35"/>
      <c r="DW1052" s="35"/>
      <c r="DX1052" s="35"/>
      <c r="DY1052" s="35"/>
      <c r="DZ1052" s="35"/>
      <c r="EA1052" s="35"/>
      <c r="EB1052" s="35"/>
      <c r="EC1052" s="35"/>
      <c r="ED1052" s="35"/>
      <c r="EE1052" s="35"/>
      <c r="EF1052" s="35"/>
      <c r="EG1052" s="35"/>
      <c r="EH1052" s="35"/>
      <c r="EI1052" s="35"/>
      <c r="EJ1052" s="35"/>
      <c r="EK1052" s="35"/>
      <c r="EL1052" s="35"/>
      <c r="EM1052" s="35"/>
      <c r="EN1052" s="35"/>
      <c r="EO1052" s="35"/>
      <c r="EP1052" s="35"/>
      <c r="EQ1052" s="35"/>
      <c r="ER1052" s="35"/>
      <c r="ES1052" s="35"/>
      <c r="ET1052" s="35"/>
      <c r="EU1052" s="35"/>
      <c r="EV1052" s="35"/>
      <c r="EW1052" s="35"/>
      <c r="EX1052" s="35"/>
      <c r="EY1052" s="35"/>
      <c r="EZ1052" s="35"/>
      <c r="FA1052" s="35"/>
      <c r="FB1052" s="35"/>
      <c r="FC1052" s="35"/>
      <c r="FD1052" s="35"/>
      <c r="FE1052" s="35"/>
      <c r="FF1052" s="35"/>
      <c r="FG1052" s="35"/>
      <c r="FH1052" s="35"/>
      <c r="FI1052" s="35"/>
      <c r="FJ1052" s="35"/>
      <c r="FK1052" s="35"/>
      <c r="FL1052" s="35"/>
      <c r="FM1052" s="35"/>
      <c r="FN1052" s="35"/>
      <c r="FO1052" s="35"/>
      <c r="FP1052" s="35"/>
      <c r="FQ1052" s="35"/>
      <c r="FR1052" s="35"/>
      <c r="FS1052" s="35"/>
      <c r="FT1052" s="35"/>
      <c r="FU1052" s="35"/>
      <c r="FV1052" s="35"/>
      <c r="FW1052" s="35"/>
      <c r="FX1052" s="35"/>
      <c r="FY1052" s="35"/>
      <c r="FZ1052" s="35"/>
      <c r="GA1052" s="35"/>
      <c r="GB1052" s="35"/>
      <c r="GC1052" s="35"/>
      <c r="GD1052" s="35"/>
      <c r="GE1052" s="35"/>
      <c r="GF1052" s="35"/>
      <c r="GG1052" s="35"/>
      <c r="GH1052" s="35"/>
      <c r="GI1052" s="35"/>
      <c r="GJ1052" s="35"/>
      <c r="GK1052" s="35"/>
      <c r="GL1052" s="35"/>
      <c r="GM1052" s="35"/>
      <c r="GN1052" s="35"/>
      <c r="GO1052" s="35"/>
      <c r="GP1052" s="35"/>
      <c r="GQ1052" s="35"/>
      <c r="GR1052" s="35"/>
      <c r="GS1052" s="35"/>
      <c r="GT1052" s="35"/>
      <c r="GU1052" s="35"/>
      <c r="GV1052" s="35"/>
      <c r="GW1052" s="35"/>
      <c r="GX1052" s="35"/>
    </row>
    <row r="1053" spans="1:206" x14ac:dyDescent="0.25">
      <c r="A1053" s="35"/>
      <c r="B1053" s="35"/>
      <c r="C1053" s="35"/>
      <c r="D1053" s="35"/>
      <c r="E1053" s="35"/>
      <c r="F1053" s="35"/>
      <c r="G1053" s="35"/>
      <c r="H1053" s="35"/>
      <c r="I1053" s="35"/>
      <c r="J1053" s="35"/>
      <c r="K1053" s="35"/>
      <c r="L1053" s="35"/>
      <c r="M1053" s="35"/>
      <c r="N1053" s="35"/>
      <c r="O1053" s="35"/>
      <c r="P1053" s="35"/>
      <c r="Q1053" s="35"/>
      <c r="R1053" s="35"/>
      <c r="S1053" s="35"/>
      <c r="T1053" s="35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35"/>
      <c r="AO1053" s="35"/>
      <c r="AP1053" s="35"/>
      <c r="AQ1053" s="35"/>
      <c r="AR1053" s="35"/>
      <c r="AS1053" s="35"/>
      <c r="AT1053" s="35"/>
      <c r="AU1053" s="35"/>
      <c r="AV1053" s="35"/>
      <c r="AW1053" s="35"/>
      <c r="AX1053" s="35"/>
      <c r="AY1053" s="35"/>
      <c r="AZ1053" s="35"/>
      <c r="BA1053" s="35"/>
      <c r="BB1053" s="35"/>
      <c r="BC1053" s="35"/>
      <c r="BD1053" s="35"/>
      <c r="BE1053" s="35"/>
      <c r="BF1053" s="35"/>
      <c r="BG1053" s="35"/>
      <c r="BH1053" s="35"/>
      <c r="BI1053" s="35"/>
      <c r="BJ1053" s="35"/>
      <c r="BK1053" s="35"/>
      <c r="BL1053" s="35"/>
      <c r="BM1053" s="35"/>
      <c r="BN1053" s="35"/>
      <c r="BO1053" s="35"/>
      <c r="BP1053" s="35"/>
      <c r="BQ1053" s="35"/>
      <c r="BR1053" s="35"/>
      <c r="BS1053" s="35"/>
      <c r="BT1053" s="35"/>
      <c r="BU1053" s="35"/>
      <c r="BV1053" s="35"/>
      <c r="BW1053" s="35"/>
      <c r="BX1053" s="35"/>
      <c r="BY1053" s="35"/>
      <c r="BZ1053" s="35"/>
      <c r="CA1053" s="35"/>
      <c r="CB1053" s="35"/>
      <c r="CC1053" s="35"/>
      <c r="CD1053" s="35"/>
      <c r="CE1053" s="35"/>
      <c r="CF1053" s="35"/>
      <c r="CG1053" s="35"/>
      <c r="CH1053" s="35"/>
      <c r="CI1053" s="35"/>
      <c r="CJ1053" s="35"/>
      <c r="CK1053" s="35"/>
      <c r="CL1053" s="35"/>
      <c r="CM1053" s="35"/>
      <c r="CN1053" s="35"/>
      <c r="CO1053" s="35"/>
      <c r="CP1053" s="35"/>
      <c r="CQ1053" s="35"/>
      <c r="CR1053" s="35"/>
      <c r="CS1053" s="35"/>
      <c r="CT1053" s="35"/>
      <c r="CU1053" s="35"/>
      <c r="CV1053" s="35"/>
      <c r="CW1053" s="35"/>
      <c r="CX1053" s="35"/>
      <c r="CY1053" s="35"/>
      <c r="CZ1053" s="35"/>
      <c r="DA1053" s="35"/>
      <c r="DB1053" s="35"/>
      <c r="DC1053" s="35"/>
      <c r="DD1053" s="35"/>
      <c r="DE1053" s="35"/>
      <c r="DF1053" s="35"/>
      <c r="DG1053" s="35"/>
      <c r="DH1053" s="35"/>
      <c r="DI1053" s="35"/>
      <c r="DJ1053" s="35"/>
      <c r="DK1053" s="35"/>
      <c r="DL1053" s="35"/>
      <c r="DM1053" s="35"/>
      <c r="DN1053" s="35"/>
      <c r="DO1053" s="35"/>
      <c r="DP1053" s="35"/>
      <c r="DQ1053" s="35"/>
      <c r="DR1053" s="35"/>
      <c r="DS1053" s="35"/>
      <c r="DT1053" s="35"/>
      <c r="DU1053" s="35"/>
      <c r="DV1053" s="35"/>
      <c r="DW1053" s="35"/>
      <c r="DX1053" s="35"/>
      <c r="DY1053" s="35"/>
      <c r="DZ1053" s="35"/>
      <c r="EA1053" s="35"/>
      <c r="EB1053" s="35"/>
      <c r="EC1053" s="35"/>
      <c r="ED1053" s="35"/>
      <c r="EE1053" s="35"/>
      <c r="EF1053" s="35"/>
      <c r="EG1053" s="35"/>
      <c r="EH1053" s="35"/>
      <c r="EI1053" s="35"/>
      <c r="EJ1053" s="35"/>
      <c r="EK1053" s="35"/>
      <c r="EL1053" s="35"/>
      <c r="EM1053" s="35"/>
      <c r="EN1053" s="35"/>
      <c r="EO1053" s="35"/>
      <c r="EP1053" s="35"/>
      <c r="EQ1053" s="35"/>
      <c r="ER1053" s="35"/>
      <c r="ES1053" s="35"/>
      <c r="ET1053" s="35"/>
      <c r="EU1053" s="35"/>
      <c r="EV1053" s="35"/>
      <c r="EW1053" s="35"/>
      <c r="EX1053" s="35"/>
      <c r="EY1053" s="35"/>
      <c r="EZ1053" s="35"/>
      <c r="FA1053" s="35"/>
      <c r="FB1053" s="35"/>
      <c r="FC1053" s="35"/>
      <c r="FD1053" s="35"/>
      <c r="FE1053" s="35"/>
      <c r="FF1053" s="35"/>
      <c r="FG1053" s="35"/>
      <c r="FH1053" s="35"/>
      <c r="FI1053" s="35"/>
      <c r="FJ1053" s="35"/>
      <c r="FK1053" s="35"/>
      <c r="FL1053" s="35"/>
      <c r="FM1053" s="35"/>
      <c r="FN1053" s="35"/>
      <c r="FO1053" s="35"/>
      <c r="FP1053" s="35"/>
      <c r="FQ1053" s="35"/>
      <c r="FR1053" s="35"/>
      <c r="FS1053" s="35"/>
      <c r="FT1053" s="35"/>
      <c r="FU1053" s="35"/>
      <c r="FV1053" s="35"/>
      <c r="FW1053" s="35"/>
      <c r="FX1053" s="35"/>
      <c r="FY1053" s="35"/>
      <c r="FZ1053" s="35"/>
      <c r="GA1053" s="35"/>
      <c r="GB1053" s="35"/>
      <c r="GC1053" s="35"/>
      <c r="GD1053" s="35"/>
      <c r="GE1053" s="35"/>
      <c r="GF1053" s="35"/>
      <c r="GG1053" s="35"/>
      <c r="GH1053" s="35"/>
      <c r="GI1053" s="35"/>
      <c r="GJ1053" s="35"/>
      <c r="GK1053" s="35"/>
      <c r="GL1053" s="35"/>
      <c r="GM1053" s="35"/>
      <c r="GN1053" s="35"/>
      <c r="GO1053" s="35"/>
      <c r="GP1053" s="35"/>
      <c r="GQ1053" s="35"/>
      <c r="GR1053" s="35"/>
      <c r="GS1053" s="35"/>
      <c r="GT1053" s="35"/>
      <c r="GU1053" s="35"/>
      <c r="GV1053" s="35"/>
      <c r="GW1053" s="35"/>
      <c r="GX1053" s="35"/>
    </row>
    <row r="1054" spans="1:206" x14ac:dyDescent="0.25">
      <c r="A1054" s="35"/>
      <c r="B1054" s="35"/>
      <c r="C1054" s="35"/>
      <c r="D1054" s="35"/>
      <c r="E1054" s="35"/>
      <c r="F1054" s="35"/>
      <c r="G1054" s="35"/>
      <c r="H1054" s="35"/>
      <c r="I1054" s="35"/>
      <c r="J1054" s="35"/>
      <c r="K1054" s="35"/>
      <c r="L1054" s="35"/>
      <c r="M1054" s="35"/>
      <c r="N1054" s="35"/>
      <c r="O1054" s="35"/>
      <c r="P1054" s="35"/>
      <c r="Q1054" s="35"/>
      <c r="R1054" s="35"/>
      <c r="S1054" s="35"/>
      <c r="T1054" s="35"/>
      <c r="U1054" s="35"/>
      <c r="V1054" s="35"/>
      <c r="W1054" s="35"/>
      <c r="X1054" s="35"/>
      <c r="Y1054" s="35"/>
      <c r="Z1054" s="35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35"/>
      <c r="AO1054" s="35"/>
      <c r="AP1054" s="35"/>
      <c r="AQ1054" s="35"/>
      <c r="AR1054" s="35"/>
      <c r="AS1054" s="35"/>
      <c r="AT1054" s="35"/>
      <c r="AU1054" s="35"/>
      <c r="AV1054" s="35"/>
      <c r="AW1054" s="35"/>
      <c r="AX1054" s="35"/>
      <c r="AY1054" s="35"/>
      <c r="AZ1054" s="35"/>
      <c r="BA1054" s="35"/>
      <c r="BB1054" s="35"/>
      <c r="BC1054" s="35"/>
      <c r="BD1054" s="35"/>
      <c r="BE1054" s="35"/>
      <c r="BF1054" s="35"/>
      <c r="BG1054" s="35"/>
      <c r="BH1054" s="35"/>
      <c r="BI1054" s="35"/>
      <c r="BJ1054" s="35"/>
      <c r="BK1054" s="35"/>
      <c r="BL1054" s="35"/>
      <c r="BM1054" s="35"/>
      <c r="BN1054" s="35"/>
      <c r="BO1054" s="35"/>
      <c r="BP1054" s="35"/>
      <c r="BQ1054" s="35"/>
      <c r="BR1054" s="35"/>
      <c r="BS1054" s="35"/>
      <c r="BT1054" s="35"/>
      <c r="BU1054" s="35"/>
      <c r="BV1054" s="35"/>
      <c r="BW1054" s="35"/>
      <c r="BX1054" s="35"/>
      <c r="BY1054" s="35"/>
      <c r="BZ1054" s="35"/>
      <c r="CA1054" s="35"/>
      <c r="CB1054" s="35"/>
      <c r="CC1054" s="35"/>
      <c r="CD1054" s="35"/>
      <c r="CE1054" s="35"/>
      <c r="CF1054" s="35"/>
      <c r="CG1054" s="35"/>
      <c r="CH1054" s="35"/>
      <c r="CI1054" s="35"/>
      <c r="CJ1054" s="35"/>
      <c r="CK1054" s="35"/>
      <c r="CL1054" s="35"/>
      <c r="CM1054" s="35"/>
      <c r="CN1054" s="35"/>
      <c r="CO1054" s="35"/>
      <c r="CP1054" s="35"/>
      <c r="CQ1054" s="35"/>
      <c r="CR1054" s="35"/>
      <c r="CS1054" s="35"/>
      <c r="CT1054" s="35"/>
      <c r="CU1054" s="35"/>
      <c r="CV1054" s="35"/>
      <c r="CW1054" s="35"/>
      <c r="CX1054" s="35"/>
      <c r="CY1054" s="35"/>
      <c r="CZ1054" s="35"/>
      <c r="DA1054" s="35"/>
      <c r="DB1054" s="35"/>
      <c r="DC1054" s="35"/>
      <c r="DD1054" s="35"/>
      <c r="DE1054" s="35"/>
      <c r="DF1054" s="35"/>
      <c r="DG1054" s="35"/>
      <c r="DH1054" s="35"/>
      <c r="DI1054" s="35"/>
      <c r="DJ1054" s="35"/>
      <c r="DK1054" s="35"/>
      <c r="DL1054" s="35"/>
      <c r="DM1054" s="35"/>
      <c r="DN1054" s="35"/>
      <c r="DO1054" s="35"/>
      <c r="DP1054" s="35"/>
      <c r="DQ1054" s="35"/>
      <c r="DR1054" s="35"/>
      <c r="DS1054" s="35"/>
      <c r="DT1054" s="35"/>
      <c r="DU1054" s="35"/>
      <c r="DV1054" s="35"/>
      <c r="DW1054" s="35"/>
      <c r="DX1054" s="35"/>
      <c r="DY1054" s="35"/>
      <c r="DZ1054" s="35"/>
      <c r="EA1054" s="35"/>
      <c r="EB1054" s="35"/>
      <c r="EC1054" s="35"/>
      <c r="ED1054" s="35"/>
      <c r="EE1054" s="35"/>
      <c r="EF1054" s="35"/>
      <c r="EG1054" s="35"/>
      <c r="EH1054" s="35"/>
      <c r="EI1054" s="35"/>
      <c r="EJ1054" s="35"/>
      <c r="EK1054" s="35"/>
      <c r="EL1054" s="35"/>
      <c r="EM1054" s="35"/>
      <c r="EN1054" s="35"/>
      <c r="EO1054" s="35"/>
      <c r="EP1054" s="35"/>
      <c r="EQ1054" s="35"/>
      <c r="ER1054" s="35"/>
      <c r="ES1054" s="35"/>
      <c r="ET1054" s="35"/>
      <c r="EU1054" s="35"/>
      <c r="EV1054" s="35"/>
      <c r="EW1054" s="35"/>
      <c r="EX1054" s="35"/>
      <c r="EY1054" s="35"/>
      <c r="EZ1054" s="35"/>
      <c r="FA1054" s="35"/>
      <c r="FB1054" s="35"/>
      <c r="FC1054" s="35"/>
      <c r="FD1054" s="35"/>
      <c r="FE1054" s="35"/>
      <c r="FF1054" s="35"/>
      <c r="FG1054" s="35"/>
      <c r="FH1054" s="35"/>
      <c r="FI1054" s="35"/>
      <c r="FJ1054" s="35"/>
      <c r="FK1054" s="35"/>
      <c r="FL1054" s="35"/>
      <c r="FM1054" s="35"/>
      <c r="FN1054" s="35"/>
      <c r="FO1054" s="35"/>
      <c r="FP1054" s="35"/>
      <c r="FQ1054" s="35"/>
      <c r="FR1054" s="35"/>
      <c r="FS1054" s="35"/>
      <c r="FT1054" s="35"/>
      <c r="FU1054" s="35"/>
      <c r="FV1054" s="35"/>
      <c r="FW1054" s="35"/>
      <c r="FX1054" s="35"/>
      <c r="FY1054" s="35"/>
      <c r="FZ1054" s="35"/>
      <c r="GA1054" s="35"/>
      <c r="GB1054" s="35"/>
      <c r="GC1054" s="35"/>
      <c r="GD1054" s="35"/>
      <c r="GE1054" s="35"/>
      <c r="GF1054" s="35"/>
      <c r="GG1054" s="35"/>
      <c r="GH1054" s="35"/>
      <c r="GI1054" s="35"/>
      <c r="GJ1054" s="35"/>
      <c r="GK1054" s="35"/>
      <c r="GL1054" s="35"/>
      <c r="GM1054" s="35"/>
      <c r="GN1054" s="35"/>
      <c r="GO1054" s="35"/>
      <c r="GP1054" s="35"/>
      <c r="GQ1054" s="35"/>
      <c r="GR1054" s="35"/>
      <c r="GS1054" s="35"/>
      <c r="GT1054" s="35"/>
      <c r="GU1054" s="35"/>
      <c r="GV1054" s="35"/>
      <c r="GW1054" s="35"/>
      <c r="GX1054" s="35"/>
    </row>
    <row r="1055" spans="1:206" x14ac:dyDescent="0.25">
      <c r="A1055" s="35"/>
      <c r="B1055" s="35"/>
      <c r="C1055" s="35"/>
      <c r="D1055" s="35"/>
      <c r="E1055" s="35"/>
      <c r="F1055" s="35"/>
      <c r="G1055" s="35"/>
      <c r="H1055" s="35"/>
      <c r="I1055" s="35"/>
      <c r="J1055" s="35"/>
      <c r="K1055" s="35"/>
      <c r="L1055" s="35"/>
      <c r="M1055" s="35"/>
      <c r="N1055" s="35"/>
      <c r="O1055" s="35"/>
      <c r="P1055" s="35"/>
      <c r="Q1055" s="35"/>
      <c r="R1055" s="35"/>
      <c r="S1055" s="35"/>
      <c r="T1055" s="35"/>
      <c r="U1055" s="35"/>
      <c r="V1055" s="35"/>
      <c r="W1055" s="35"/>
      <c r="X1055" s="35"/>
      <c r="Y1055" s="35"/>
      <c r="Z1055" s="35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35"/>
      <c r="AO1055" s="35"/>
      <c r="AP1055" s="35"/>
      <c r="AQ1055" s="35"/>
      <c r="AR1055" s="35"/>
      <c r="AS1055" s="35"/>
      <c r="AT1055" s="35"/>
      <c r="AU1055" s="35"/>
      <c r="AV1055" s="35"/>
      <c r="AW1055" s="35"/>
      <c r="AX1055" s="35"/>
      <c r="AY1055" s="35"/>
      <c r="AZ1055" s="35"/>
      <c r="BA1055" s="35"/>
      <c r="BB1055" s="35"/>
      <c r="BC1055" s="35"/>
      <c r="BD1055" s="35"/>
      <c r="BE1055" s="35"/>
      <c r="BF1055" s="35"/>
      <c r="BG1055" s="35"/>
      <c r="BH1055" s="35"/>
      <c r="BI1055" s="35"/>
      <c r="BJ1055" s="35"/>
      <c r="BK1055" s="35"/>
      <c r="BL1055" s="35"/>
      <c r="BM1055" s="35"/>
      <c r="BN1055" s="35"/>
      <c r="BO1055" s="35"/>
      <c r="BP1055" s="35"/>
      <c r="BQ1055" s="35"/>
      <c r="BR1055" s="35"/>
      <c r="BS1055" s="35"/>
      <c r="BT1055" s="35"/>
      <c r="BU1055" s="35"/>
      <c r="BV1055" s="35"/>
      <c r="BW1055" s="35"/>
      <c r="BX1055" s="35"/>
      <c r="BY1055" s="35"/>
      <c r="BZ1055" s="35"/>
      <c r="CA1055" s="35"/>
      <c r="CB1055" s="35"/>
      <c r="CC1055" s="35"/>
      <c r="CD1055" s="35"/>
      <c r="CE1055" s="35"/>
      <c r="CF1055" s="35"/>
      <c r="CG1055" s="35"/>
      <c r="CH1055" s="35"/>
      <c r="CI1055" s="35"/>
      <c r="CJ1055" s="35"/>
      <c r="CK1055" s="35"/>
      <c r="CL1055" s="35"/>
      <c r="CM1055" s="35"/>
      <c r="CN1055" s="35"/>
      <c r="CO1055" s="35"/>
      <c r="CP1055" s="35"/>
      <c r="CQ1055" s="35"/>
      <c r="CR1055" s="35"/>
      <c r="CS1055" s="35"/>
      <c r="CT1055" s="35"/>
      <c r="CU1055" s="35"/>
      <c r="CV1055" s="35"/>
      <c r="CW1055" s="35"/>
      <c r="CX1055" s="35"/>
      <c r="CY1055" s="35"/>
      <c r="CZ1055" s="35"/>
      <c r="DA1055" s="35"/>
      <c r="DB1055" s="35"/>
      <c r="DC1055" s="35"/>
      <c r="DD1055" s="35"/>
      <c r="DE1055" s="35"/>
      <c r="DF1055" s="35"/>
      <c r="DG1055" s="35"/>
      <c r="DH1055" s="35"/>
      <c r="DI1055" s="35"/>
      <c r="DJ1055" s="35"/>
      <c r="DK1055" s="35"/>
      <c r="DL1055" s="35"/>
      <c r="DM1055" s="35"/>
      <c r="DN1055" s="35"/>
      <c r="DO1055" s="35"/>
      <c r="DP1055" s="35"/>
      <c r="DQ1055" s="35"/>
      <c r="DR1055" s="35"/>
      <c r="DS1055" s="35"/>
      <c r="DT1055" s="35"/>
      <c r="DU1055" s="35"/>
      <c r="DV1055" s="35"/>
      <c r="DW1055" s="35"/>
      <c r="DX1055" s="35"/>
      <c r="DY1055" s="35"/>
      <c r="DZ1055" s="35"/>
      <c r="EA1055" s="35"/>
      <c r="EB1055" s="35"/>
      <c r="EC1055" s="35"/>
      <c r="ED1055" s="35"/>
      <c r="EE1055" s="35"/>
      <c r="EF1055" s="35"/>
      <c r="EG1055" s="35"/>
      <c r="EH1055" s="35"/>
      <c r="EI1055" s="35"/>
      <c r="EJ1055" s="35"/>
      <c r="EK1055" s="35"/>
      <c r="EL1055" s="35"/>
      <c r="EM1055" s="35"/>
      <c r="EN1055" s="35"/>
      <c r="EO1055" s="35"/>
      <c r="EP1055" s="35"/>
      <c r="EQ1055" s="35"/>
      <c r="ER1055" s="35"/>
      <c r="ES1055" s="35"/>
      <c r="ET1055" s="35"/>
      <c r="EU1055" s="35"/>
      <c r="EV1055" s="35"/>
      <c r="EW1055" s="35"/>
      <c r="EX1055" s="35"/>
      <c r="EY1055" s="35"/>
      <c r="EZ1055" s="35"/>
      <c r="FA1055" s="35"/>
      <c r="FB1055" s="35"/>
      <c r="FC1055" s="35"/>
      <c r="FD1055" s="35"/>
      <c r="FE1055" s="35"/>
      <c r="FF1055" s="35"/>
      <c r="FG1055" s="35"/>
      <c r="FH1055" s="35"/>
      <c r="FI1055" s="35"/>
      <c r="FJ1055" s="35"/>
      <c r="FK1055" s="35"/>
      <c r="FL1055" s="35"/>
      <c r="FM1055" s="35"/>
      <c r="FN1055" s="35"/>
      <c r="FO1055" s="35"/>
      <c r="FP1055" s="35"/>
      <c r="FQ1055" s="35"/>
      <c r="FR1055" s="35"/>
      <c r="FS1055" s="35"/>
      <c r="FT1055" s="35"/>
      <c r="FU1055" s="35"/>
      <c r="FV1055" s="35"/>
      <c r="FW1055" s="35"/>
      <c r="FX1055" s="35"/>
      <c r="FY1055" s="35"/>
      <c r="FZ1055" s="35"/>
      <c r="GA1055" s="35"/>
      <c r="GB1055" s="35"/>
      <c r="GC1055" s="35"/>
      <c r="GD1055" s="35"/>
      <c r="GE1055" s="35"/>
      <c r="GF1055" s="35"/>
      <c r="GG1055" s="35"/>
      <c r="GH1055" s="35"/>
      <c r="GI1055" s="35"/>
      <c r="GJ1055" s="35"/>
      <c r="GK1055" s="35"/>
      <c r="GL1055" s="35"/>
      <c r="GM1055" s="35"/>
      <c r="GN1055" s="35"/>
      <c r="GO1055" s="35"/>
      <c r="GP1055" s="35"/>
      <c r="GQ1055" s="35"/>
      <c r="GR1055" s="35"/>
      <c r="GS1055" s="35"/>
      <c r="GT1055" s="35"/>
      <c r="GU1055" s="35"/>
      <c r="GV1055" s="35"/>
      <c r="GW1055" s="35"/>
      <c r="GX1055" s="35"/>
    </row>
    <row r="1056" spans="1:206" x14ac:dyDescent="0.25">
      <c r="A1056" s="35"/>
      <c r="B1056" s="35"/>
      <c r="C1056" s="35"/>
      <c r="D1056" s="35"/>
      <c r="E1056" s="35"/>
      <c r="F1056" s="35"/>
      <c r="G1056" s="35"/>
      <c r="H1056" s="35"/>
      <c r="I1056" s="35"/>
      <c r="J1056" s="35"/>
      <c r="K1056" s="35"/>
      <c r="L1056" s="35"/>
      <c r="M1056" s="35"/>
      <c r="N1056" s="35"/>
      <c r="O1056" s="35"/>
      <c r="P1056" s="35"/>
      <c r="Q1056" s="35"/>
      <c r="R1056" s="35"/>
      <c r="S1056" s="35"/>
      <c r="T1056" s="35"/>
      <c r="U1056" s="35"/>
      <c r="V1056" s="35"/>
      <c r="W1056" s="35"/>
      <c r="X1056" s="35"/>
      <c r="Y1056" s="35"/>
      <c r="Z1056" s="35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35"/>
      <c r="AO1056" s="35"/>
      <c r="AP1056" s="35"/>
      <c r="AQ1056" s="35"/>
      <c r="AR1056" s="35"/>
      <c r="AS1056" s="35"/>
      <c r="AT1056" s="35"/>
      <c r="AU1056" s="35"/>
      <c r="AV1056" s="35"/>
      <c r="AW1056" s="35"/>
      <c r="AX1056" s="35"/>
      <c r="AY1056" s="35"/>
      <c r="AZ1056" s="35"/>
      <c r="BA1056" s="35"/>
      <c r="BB1056" s="35"/>
      <c r="BC1056" s="35"/>
      <c r="BD1056" s="35"/>
      <c r="BE1056" s="35"/>
      <c r="BF1056" s="35"/>
      <c r="BG1056" s="35"/>
      <c r="BH1056" s="35"/>
      <c r="BI1056" s="35"/>
      <c r="BJ1056" s="35"/>
      <c r="BK1056" s="35"/>
      <c r="BL1056" s="35"/>
      <c r="BM1056" s="35"/>
      <c r="BN1056" s="35"/>
      <c r="BO1056" s="35"/>
      <c r="BP1056" s="35"/>
      <c r="BQ1056" s="35"/>
      <c r="BR1056" s="35"/>
      <c r="BS1056" s="35"/>
      <c r="BT1056" s="35"/>
      <c r="BU1056" s="35"/>
      <c r="BV1056" s="35"/>
      <c r="BW1056" s="35"/>
      <c r="BX1056" s="35"/>
      <c r="BY1056" s="35"/>
      <c r="BZ1056" s="35"/>
      <c r="CA1056" s="35"/>
      <c r="CB1056" s="35"/>
      <c r="CC1056" s="35"/>
      <c r="CD1056" s="35"/>
      <c r="CE1056" s="35"/>
      <c r="CF1056" s="35"/>
      <c r="CG1056" s="35"/>
      <c r="CH1056" s="35"/>
      <c r="CI1056" s="35"/>
      <c r="CJ1056" s="35"/>
      <c r="CK1056" s="35"/>
      <c r="CL1056" s="35"/>
      <c r="CM1056" s="35"/>
      <c r="CN1056" s="35"/>
      <c r="CO1056" s="35"/>
      <c r="CP1056" s="35"/>
      <c r="CQ1056" s="35"/>
      <c r="CR1056" s="35"/>
      <c r="CS1056" s="35"/>
      <c r="CT1056" s="35"/>
      <c r="CU1056" s="35"/>
      <c r="CV1056" s="35"/>
      <c r="CW1056" s="35"/>
      <c r="CX1056" s="35"/>
      <c r="CY1056" s="35"/>
      <c r="CZ1056" s="35"/>
      <c r="DA1056" s="35"/>
      <c r="DB1056" s="35"/>
      <c r="DC1056" s="35"/>
      <c r="DD1056" s="35"/>
      <c r="DE1056" s="35"/>
      <c r="DF1056" s="35"/>
      <c r="DG1056" s="35"/>
      <c r="DH1056" s="35"/>
      <c r="DI1056" s="35"/>
      <c r="DJ1056" s="35"/>
      <c r="DK1056" s="35"/>
      <c r="DL1056" s="35"/>
      <c r="DM1056" s="35"/>
      <c r="DN1056" s="35"/>
      <c r="DO1056" s="35"/>
      <c r="DP1056" s="35"/>
      <c r="DQ1056" s="35"/>
      <c r="DR1056" s="35"/>
      <c r="DS1056" s="35"/>
      <c r="DT1056" s="35"/>
      <c r="DU1056" s="35"/>
      <c r="DV1056" s="35"/>
      <c r="DW1056" s="35"/>
      <c r="DX1056" s="35"/>
      <c r="DY1056" s="35"/>
      <c r="DZ1056" s="35"/>
      <c r="EA1056" s="35"/>
      <c r="EB1056" s="35"/>
      <c r="EC1056" s="35"/>
      <c r="ED1056" s="35"/>
      <c r="EE1056" s="35"/>
      <c r="EF1056" s="35"/>
      <c r="EG1056" s="35"/>
      <c r="EH1056" s="35"/>
      <c r="EI1056" s="35"/>
      <c r="EJ1056" s="35"/>
      <c r="EK1056" s="35"/>
      <c r="EL1056" s="35"/>
      <c r="EM1056" s="35"/>
      <c r="EN1056" s="35"/>
      <c r="EO1056" s="35"/>
      <c r="EP1056" s="35"/>
      <c r="EQ1056" s="35"/>
      <c r="ER1056" s="35"/>
      <c r="ES1056" s="35"/>
      <c r="ET1056" s="35"/>
      <c r="EU1056" s="35"/>
      <c r="EV1056" s="35"/>
      <c r="EW1056" s="35"/>
      <c r="EX1056" s="35"/>
      <c r="EY1056" s="35"/>
      <c r="EZ1056" s="35"/>
      <c r="FA1056" s="35"/>
      <c r="FB1056" s="35"/>
      <c r="FC1056" s="35"/>
      <c r="FD1056" s="35"/>
      <c r="FE1056" s="35"/>
      <c r="FF1056" s="35"/>
      <c r="FG1056" s="35"/>
      <c r="FH1056" s="35"/>
      <c r="FI1056" s="35"/>
      <c r="FJ1056" s="35"/>
      <c r="FK1056" s="35"/>
      <c r="FL1056" s="35"/>
      <c r="FM1056" s="35"/>
      <c r="FN1056" s="35"/>
      <c r="FO1056" s="35"/>
      <c r="FP1056" s="35"/>
      <c r="FQ1056" s="35"/>
      <c r="FR1056" s="35"/>
      <c r="FS1056" s="35"/>
      <c r="FT1056" s="35"/>
      <c r="FU1056" s="35"/>
      <c r="FV1056" s="35"/>
      <c r="FW1056" s="35"/>
      <c r="FX1056" s="35"/>
      <c r="FY1056" s="35"/>
      <c r="FZ1056" s="35"/>
      <c r="GA1056" s="35"/>
      <c r="GB1056" s="35"/>
      <c r="GC1056" s="35"/>
      <c r="GD1056" s="35"/>
      <c r="GE1056" s="35"/>
      <c r="GF1056" s="35"/>
      <c r="GG1056" s="35"/>
      <c r="GH1056" s="35"/>
      <c r="GI1056" s="35"/>
      <c r="GJ1056" s="35"/>
      <c r="GK1056" s="35"/>
      <c r="GL1056" s="35"/>
      <c r="GM1056" s="35"/>
      <c r="GN1056" s="35"/>
      <c r="GO1056" s="35"/>
      <c r="GP1056" s="35"/>
      <c r="GQ1056" s="35"/>
      <c r="GR1056" s="35"/>
      <c r="GS1056" s="35"/>
      <c r="GT1056" s="35"/>
      <c r="GU1056" s="35"/>
      <c r="GV1056" s="35"/>
      <c r="GW1056" s="35"/>
      <c r="GX1056" s="35"/>
    </row>
    <row r="1057" spans="1:206" x14ac:dyDescent="0.25">
      <c r="A1057" s="35"/>
      <c r="B1057" s="35"/>
      <c r="C1057" s="35"/>
      <c r="D1057" s="35"/>
      <c r="E1057" s="35"/>
      <c r="F1057" s="35"/>
      <c r="G1057" s="35"/>
      <c r="H1057" s="35"/>
      <c r="I1057" s="35"/>
      <c r="J1057" s="35"/>
      <c r="K1057" s="35"/>
      <c r="L1057" s="35"/>
      <c r="M1057" s="35"/>
      <c r="N1057" s="35"/>
      <c r="O1057" s="35"/>
      <c r="P1057" s="35"/>
      <c r="Q1057" s="35"/>
      <c r="R1057" s="35"/>
      <c r="S1057" s="35"/>
      <c r="T1057" s="35"/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35"/>
      <c r="AO1057" s="35"/>
      <c r="AP1057" s="35"/>
      <c r="AQ1057" s="35"/>
      <c r="AR1057" s="35"/>
      <c r="AS1057" s="35"/>
      <c r="AT1057" s="35"/>
      <c r="AU1057" s="35"/>
      <c r="AV1057" s="35"/>
      <c r="AW1057" s="35"/>
      <c r="AX1057" s="35"/>
      <c r="AY1057" s="35"/>
      <c r="AZ1057" s="35"/>
      <c r="BA1057" s="35"/>
      <c r="BB1057" s="35"/>
      <c r="BC1057" s="35"/>
      <c r="BD1057" s="35"/>
      <c r="BE1057" s="35"/>
      <c r="BF1057" s="35"/>
      <c r="BG1057" s="35"/>
      <c r="BH1057" s="35"/>
      <c r="BI1057" s="35"/>
      <c r="BJ1057" s="35"/>
      <c r="BK1057" s="35"/>
      <c r="BL1057" s="35"/>
      <c r="BM1057" s="35"/>
      <c r="BN1057" s="35"/>
      <c r="BO1057" s="35"/>
      <c r="BP1057" s="35"/>
      <c r="BQ1057" s="35"/>
      <c r="BR1057" s="35"/>
      <c r="BS1057" s="35"/>
      <c r="BT1057" s="35"/>
      <c r="BU1057" s="35"/>
      <c r="BV1057" s="35"/>
      <c r="BW1057" s="35"/>
      <c r="BX1057" s="35"/>
      <c r="BY1057" s="35"/>
      <c r="BZ1057" s="35"/>
      <c r="CA1057" s="35"/>
      <c r="CB1057" s="35"/>
      <c r="CC1057" s="35"/>
      <c r="CD1057" s="35"/>
      <c r="CE1057" s="35"/>
      <c r="CF1057" s="35"/>
      <c r="CG1057" s="35"/>
      <c r="CH1057" s="35"/>
      <c r="CI1057" s="35"/>
      <c r="CJ1057" s="35"/>
      <c r="CK1057" s="35"/>
      <c r="CL1057" s="35"/>
      <c r="CM1057" s="35"/>
      <c r="CN1057" s="35"/>
      <c r="CO1057" s="35"/>
      <c r="CP1057" s="35"/>
      <c r="CQ1057" s="35"/>
      <c r="CR1057" s="35"/>
      <c r="CS1057" s="35"/>
      <c r="CT1057" s="35"/>
      <c r="CU1057" s="35"/>
      <c r="CV1057" s="35"/>
      <c r="CW1057" s="35"/>
      <c r="CX1057" s="35"/>
      <c r="CY1057" s="35"/>
      <c r="CZ1057" s="35"/>
      <c r="DA1057" s="35"/>
      <c r="DB1057" s="35"/>
      <c r="DC1057" s="35"/>
      <c r="DD1057" s="35"/>
      <c r="DE1057" s="35"/>
      <c r="DF1057" s="35"/>
      <c r="DG1057" s="35"/>
      <c r="DH1057" s="35"/>
      <c r="DI1057" s="35"/>
      <c r="DJ1057" s="35"/>
      <c r="DK1057" s="35"/>
      <c r="DL1057" s="35"/>
      <c r="DM1057" s="35"/>
      <c r="DN1057" s="35"/>
      <c r="DO1057" s="35"/>
      <c r="DP1057" s="35"/>
      <c r="DQ1057" s="35"/>
      <c r="DR1057" s="35"/>
      <c r="DS1057" s="35"/>
      <c r="DT1057" s="35"/>
      <c r="DU1057" s="35"/>
      <c r="DV1057" s="35"/>
      <c r="DW1057" s="35"/>
      <c r="DX1057" s="35"/>
      <c r="DY1057" s="35"/>
      <c r="DZ1057" s="35"/>
      <c r="EA1057" s="35"/>
      <c r="EB1057" s="35"/>
      <c r="EC1057" s="35"/>
      <c r="ED1057" s="35"/>
      <c r="EE1057" s="35"/>
      <c r="EF1057" s="35"/>
      <c r="EG1057" s="35"/>
      <c r="EH1057" s="35"/>
      <c r="EI1057" s="35"/>
      <c r="EJ1057" s="35"/>
      <c r="EK1057" s="35"/>
      <c r="EL1057" s="35"/>
      <c r="EM1057" s="35"/>
      <c r="EN1057" s="35"/>
      <c r="EO1057" s="35"/>
      <c r="EP1057" s="35"/>
      <c r="EQ1057" s="35"/>
      <c r="ER1057" s="35"/>
      <c r="ES1057" s="35"/>
      <c r="ET1057" s="35"/>
      <c r="EU1057" s="35"/>
      <c r="EV1057" s="35"/>
      <c r="EW1057" s="35"/>
      <c r="EX1057" s="35"/>
      <c r="EY1057" s="35"/>
      <c r="EZ1057" s="35"/>
      <c r="FA1057" s="35"/>
      <c r="FB1057" s="35"/>
      <c r="FC1057" s="35"/>
      <c r="FD1057" s="35"/>
      <c r="FE1057" s="35"/>
      <c r="FF1057" s="35"/>
      <c r="FG1057" s="35"/>
      <c r="FH1057" s="35"/>
      <c r="FI1057" s="35"/>
      <c r="FJ1057" s="35"/>
      <c r="FK1057" s="35"/>
      <c r="FL1057" s="35"/>
      <c r="FM1057" s="35"/>
      <c r="FN1057" s="35"/>
      <c r="FO1057" s="35"/>
      <c r="FP1057" s="35"/>
      <c r="FQ1057" s="35"/>
      <c r="FR1057" s="35"/>
      <c r="FS1057" s="35"/>
      <c r="FT1057" s="35"/>
      <c r="FU1057" s="35"/>
      <c r="FV1057" s="35"/>
      <c r="FW1057" s="35"/>
      <c r="FX1057" s="35"/>
      <c r="FY1057" s="35"/>
      <c r="FZ1057" s="35"/>
      <c r="GA1057" s="35"/>
      <c r="GB1057" s="35"/>
      <c r="GC1057" s="35"/>
      <c r="GD1057" s="35"/>
      <c r="GE1057" s="35"/>
      <c r="GF1057" s="35"/>
      <c r="GG1057" s="35"/>
      <c r="GH1057" s="35"/>
      <c r="GI1057" s="35"/>
      <c r="GJ1057" s="35"/>
      <c r="GK1057" s="35"/>
      <c r="GL1057" s="35"/>
      <c r="GM1057" s="35"/>
      <c r="GN1057" s="35"/>
      <c r="GO1057" s="35"/>
      <c r="GP1057" s="35"/>
      <c r="GQ1057" s="35"/>
      <c r="GR1057" s="35"/>
      <c r="GS1057" s="35"/>
      <c r="GT1057" s="35"/>
      <c r="GU1057" s="35"/>
      <c r="GV1057" s="35"/>
      <c r="GW1057" s="35"/>
      <c r="GX1057" s="35"/>
    </row>
    <row r="1058" spans="1:206" x14ac:dyDescent="0.25">
      <c r="A1058" s="35"/>
      <c r="B1058" s="35"/>
      <c r="C1058" s="35"/>
      <c r="D1058" s="35"/>
      <c r="E1058" s="35"/>
      <c r="F1058" s="35"/>
      <c r="G1058" s="35"/>
      <c r="H1058" s="35"/>
      <c r="I1058" s="35"/>
      <c r="J1058" s="35"/>
      <c r="K1058" s="35"/>
      <c r="L1058" s="35"/>
      <c r="M1058" s="35"/>
      <c r="N1058" s="35"/>
      <c r="O1058" s="35"/>
      <c r="P1058" s="35"/>
      <c r="Q1058" s="35"/>
      <c r="R1058" s="35"/>
      <c r="S1058" s="35"/>
      <c r="T1058" s="35"/>
      <c r="U1058" s="35"/>
      <c r="V1058" s="35"/>
      <c r="W1058" s="35"/>
      <c r="X1058" s="35"/>
      <c r="Y1058" s="35"/>
      <c r="Z1058" s="35"/>
      <c r="AA1058" s="35"/>
      <c r="AB1058" s="35"/>
      <c r="AC1058" s="35"/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35"/>
      <c r="AO1058" s="35"/>
      <c r="AP1058" s="35"/>
      <c r="AQ1058" s="35"/>
      <c r="AR1058" s="35"/>
      <c r="AS1058" s="35"/>
      <c r="AT1058" s="35"/>
      <c r="AU1058" s="35"/>
      <c r="AV1058" s="35"/>
      <c r="AW1058" s="35"/>
      <c r="AX1058" s="35"/>
      <c r="AY1058" s="35"/>
      <c r="AZ1058" s="35"/>
      <c r="BA1058" s="35"/>
      <c r="BB1058" s="35"/>
      <c r="BC1058" s="35"/>
      <c r="BD1058" s="35"/>
      <c r="BE1058" s="35"/>
      <c r="BF1058" s="35"/>
      <c r="BG1058" s="35"/>
      <c r="BH1058" s="35"/>
      <c r="BI1058" s="35"/>
      <c r="BJ1058" s="35"/>
      <c r="BK1058" s="35"/>
      <c r="BL1058" s="35"/>
      <c r="BM1058" s="35"/>
      <c r="BN1058" s="35"/>
      <c r="BO1058" s="35"/>
      <c r="BP1058" s="35"/>
      <c r="BQ1058" s="35"/>
      <c r="BR1058" s="35"/>
      <c r="BS1058" s="35"/>
      <c r="BT1058" s="35"/>
      <c r="BU1058" s="35"/>
      <c r="BV1058" s="35"/>
      <c r="BW1058" s="35"/>
      <c r="BX1058" s="35"/>
      <c r="BY1058" s="35"/>
      <c r="BZ1058" s="35"/>
      <c r="CA1058" s="35"/>
      <c r="CB1058" s="35"/>
      <c r="CC1058" s="35"/>
      <c r="CD1058" s="35"/>
      <c r="CE1058" s="35"/>
      <c r="CF1058" s="35"/>
      <c r="CG1058" s="35"/>
      <c r="CH1058" s="35"/>
      <c r="CI1058" s="35"/>
      <c r="CJ1058" s="35"/>
      <c r="CK1058" s="35"/>
      <c r="CL1058" s="35"/>
      <c r="CM1058" s="35"/>
      <c r="CN1058" s="35"/>
      <c r="CO1058" s="35"/>
      <c r="CP1058" s="35"/>
      <c r="CQ1058" s="35"/>
      <c r="CR1058" s="35"/>
      <c r="CS1058" s="35"/>
      <c r="CT1058" s="35"/>
      <c r="CU1058" s="35"/>
      <c r="CV1058" s="35"/>
      <c r="CW1058" s="35"/>
      <c r="CX1058" s="35"/>
      <c r="CY1058" s="35"/>
      <c r="CZ1058" s="35"/>
      <c r="DA1058" s="35"/>
      <c r="DB1058" s="35"/>
      <c r="DC1058" s="35"/>
      <c r="DD1058" s="35"/>
      <c r="DE1058" s="35"/>
      <c r="DF1058" s="35"/>
      <c r="DG1058" s="35"/>
      <c r="DH1058" s="35"/>
      <c r="DI1058" s="35"/>
      <c r="DJ1058" s="35"/>
      <c r="DK1058" s="35"/>
      <c r="DL1058" s="35"/>
      <c r="DM1058" s="35"/>
      <c r="DN1058" s="35"/>
      <c r="DO1058" s="35"/>
      <c r="DP1058" s="35"/>
      <c r="DQ1058" s="35"/>
      <c r="DR1058" s="35"/>
      <c r="DS1058" s="35"/>
      <c r="DT1058" s="35"/>
      <c r="DU1058" s="35"/>
      <c r="DV1058" s="35"/>
      <c r="DW1058" s="35"/>
      <c r="DX1058" s="35"/>
      <c r="DY1058" s="35"/>
      <c r="DZ1058" s="35"/>
      <c r="EA1058" s="35"/>
      <c r="EB1058" s="35"/>
      <c r="EC1058" s="35"/>
      <c r="ED1058" s="35"/>
      <c r="EE1058" s="35"/>
      <c r="EF1058" s="35"/>
      <c r="EG1058" s="35"/>
      <c r="EH1058" s="35"/>
      <c r="EI1058" s="35"/>
      <c r="EJ1058" s="35"/>
      <c r="EK1058" s="35"/>
      <c r="EL1058" s="35"/>
      <c r="EM1058" s="35"/>
      <c r="EN1058" s="35"/>
      <c r="EO1058" s="35"/>
      <c r="EP1058" s="35"/>
      <c r="EQ1058" s="35"/>
      <c r="ER1058" s="35"/>
      <c r="ES1058" s="35"/>
      <c r="ET1058" s="35"/>
      <c r="EU1058" s="35"/>
      <c r="EV1058" s="35"/>
      <c r="EW1058" s="35"/>
      <c r="EX1058" s="35"/>
      <c r="EY1058" s="35"/>
      <c r="EZ1058" s="35"/>
      <c r="FA1058" s="35"/>
      <c r="FB1058" s="35"/>
      <c r="FC1058" s="35"/>
      <c r="FD1058" s="35"/>
      <c r="FE1058" s="35"/>
      <c r="FF1058" s="35"/>
      <c r="FG1058" s="35"/>
      <c r="FH1058" s="35"/>
      <c r="FI1058" s="35"/>
      <c r="FJ1058" s="35"/>
      <c r="FK1058" s="35"/>
      <c r="FL1058" s="35"/>
      <c r="FM1058" s="35"/>
      <c r="FN1058" s="35"/>
      <c r="FO1058" s="35"/>
      <c r="FP1058" s="35"/>
      <c r="FQ1058" s="35"/>
      <c r="FR1058" s="35"/>
      <c r="FS1058" s="35"/>
      <c r="FT1058" s="35"/>
      <c r="FU1058" s="35"/>
      <c r="FV1058" s="35"/>
      <c r="FW1058" s="35"/>
      <c r="FX1058" s="35"/>
      <c r="FY1058" s="35"/>
      <c r="FZ1058" s="35"/>
      <c r="GA1058" s="35"/>
      <c r="GB1058" s="35"/>
      <c r="GC1058" s="35"/>
      <c r="GD1058" s="35"/>
      <c r="GE1058" s="35"/>
      <c r="GF1058" s="35"/>
      <c r="GG1058" s="35"/>
      <c r="GH1058" s="35"/>
      <c r="GI1058" s="35"/>
      <c r="GJ1058" s="35"/>
      <c r="GK1058" s="35"/>
      <c r="GL1058" s="35"/>
      <c r="GM1058" s="35"/>
      <c r="GN1058" s="35"/>
      <c r="GO1058" s="35"/>
      <c r="GP1058" s="35"/>
      <c r="GQ1058" s="35"/>
      <c r="GR1058" s="35"/>
      <c r="GS1058" s="35"/>
      <c r="GT1058" s="35"/>
      <c r="GU1058" s="35"/>
      <c r="GV1058" s="35"/>
      <c r="GW1058" s="35"/>
      <c r="GX1058" s="35"/>
    </row>
    <row r="1059" spans="1:206" x14ac:dyDescent="0.25">
      <c r="A1059" s="35"/>
      <c r="B1059" s="35"/>
      <c r="C1059" s="35"/>
      <c r="D1059" s="35"/>
      <c r="E1059" s="35"/>
      <c r="F1059" s="35"/>
      <c r="G1059" s="35"/>
      <c r="H1059" s="35"/>
      <c r="I1059" s="35"/>
      <c r="J1059" s="35"/>
      <c r="K1059" s="35"/>
      <c r="L1059" s="35"/>
      <c r="M1059" s="35"/>
      <c r="N1059" s="35"/>
      <c r="O1059" s="35"/>
      <c r="P1059" s="35"/>
      <c r="Q1059" s="35"/>
      <c r="R1059" s="35"/>
      <c r="S1059" s="35"/>
      <c r="T1059" s="35"/>
      <c r="U1059" s="35"/>
      <c r="V1059" s="35"/>
      <c r="W1059" s="35"/>
      <c r="X1059" s="35"/>
      <c r="Y1059" s="35"/>
      <c r="Z1059" s="35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35"/>
      <c r="AO1059" s="35"/>
      <c r="AP1059" s="35"/>
      <c r="AQ1059" s="35"/>
      <c r="AR1059" s="35"/>
      <c r="AS1059" s="35"/>
      <c r="AT1059" s="35"/>
      <c r="AU1059" s="35"/>
      <c r="AV1059" s="35"/>
      <c r="AW1059" s="35"/>
      <c r="AX1059" s="35"/>
      <c r="AY1059" s="35"/>
      <c r="AZ1059" s="35"/>
      <c r="BA1059" s="35"/>
      <c r="BB1059" s="35"/>
      <c r="BC1059" s="35"/>
      <c r="BD1059" s="35"/>
      <c r="BE1059" s="35"/>
      <c r="BF1059" s="35"/>
      <c r="BG1059" s="35"/>
      <c r="BH1059" s="35"/>
      <c r="BI1059" s="35"/>
      <c r="BJ1059" s="35"/>
      <c r="BK1059" s="35"/>
      <c r="BL1059" s="35"/>
      <c r="BM1059" s="35"/>
      <c r="BN1059" s="35"/>
      <c r="BO1059" s="35"/>
      <c r="BP1059" s="35"/>
      <c r="BQ1059" s="35"/>
      <c r="BR1059" s="35"/>
      <c r="BS1059" s="35"/>
      <c r="BT1059" s="35"/>
      <c r="BU1059" s="35"/>
      <c r="BV1059" s="35"/>
      <c r="BW1059" s="35"/>
      <c r="BX1059" s="35"/>
      <c r="BY1059" s="35"/>
      <c r="BZ1059" s="35"/>
      <c r="CA1059" s="35"/>
      <c r="CB1059" s="35"/>
      <c r="CC1059" s="35"/>
      <c r="CD1059" s="35"/>
      <c r="CE1059" s="35"/>
      <c r="CF1059" s="35"/>
      <c r="CG1059" s="35"/>
      <c r="CH1059" s="35"/>
      <c r="CI1059" s="35"/>
      <c r="CJ1059" s="35"/>
      <c r="CK1059" s="35"/>
      <c r="CL1059" s="35"/>
      <c r="CM1059" s="35"/>
      <c r="CN1059" s="35"/>
      <c r="CO1059" s="35"/>
      <c r="CP1059" s="35"/>
      <c r="CQ1059" s="35"/>
      <c r="CR1059" s="35"/>
      <c r="CS1059" s="35"/>
      <c r="CT1059" s="35"/>
      <c r="CU1059" s="35"/>
      <c r="CV1059" s="35"/>
      <c r="CW1059" s="35"/>
      <c r="CX1059" s="35"/>
      <c r="CY1059" s="35"/>
      <c r="CZ1059" s="35"/>
      <c r="DA1059" s="35"/>
      <c r="DB1059" s="35"/>
      <c r="DC1059" s="35"/>
      <c r="DD1059" s="35"/>
      <c r="DE1059" s="35"/>
      <c r="DF1059" s="35"/>
      <c r="DG1059" s="35"/>
      <c r="DH1059" s="35"/>
      <c r="DI1059" s="35"/>
      <c r="DJ1059" s="35"/>
      <c r="DK1059" s="35"/>
      <c r="DL1059" s="35"/>
      <c r="DM1059" s="35"/>
      <c r="DN1059" s="35"/>
      <c r="DO1059" s="35"/>
      <c r="DP1059" s="35"/>
      <c r="DQ1059" s="35"/>
      <c r="DR1059" s="35"/>
      <c r="DS1059" s="35"/>
      <c r="DT1059" s="35"/>
      <c r="DU1059" s="35"/>
      <c r="DV1059" s="35"/>
      <c r="DW1059" s="35"/>
      <c r="DX1059" s="35"/>
      <c r="DY1059" s="35"/>
      <c r="DZ1059" s="35"/>
      <c r="EA1059" s="35"/>
      <c r="EB1059" s="35"/>
      <c r="EC1059" s="35"/>
      <c r="ED1059" s="35"/>
      <c r="EE1059" s="35"/>
      <c r="EF1059" s="35"/>
      <c r="EG1059" s="35"/>
      <c r="EH1059" s="35"/>
      <c r="EI1059" s="35"/>
      <c r="EJ1059" s="35"/>
      <c r="EK1059" s="35"/>
      <c r="EL1059" s="35"/>
      <c r="EM1059" s="35"/>
      <c r="EN1059" s="35"/>
      <c r="EO1059" s="35"/>
      <c r="EP1059" s="35"/>
      <c r="EQ1059" s="35"/>
      <c r="ER1059" s="35"/>
      <c r="ES1059" s="35"/>
      <c r="ET1059" s="35"/>
      <c r="EU1059" s="35"/>
      <c r="EV1059" s="35"/>
      <c r="EW1059" s="35"/>
      <c r="EX1059" s="35"/>
      <c r="EY1059" s="35"/>
      <c r="EZ1059" s="35"/>
      <c r="FA1059" s="35"/>
      <c r="FB1059" s="35"/>
      <c r="FC1059" s="35"/>
      <c r="FD1059" s="35"/>
      <c r="FE1059" s="35"/>
      <c r="FF1059" s="35"/>
      <c r="FG1059" s="35"/>
      <c r="FH1059" s="35"/>
      <c r="FI1059" s="35"/>
      <c r="FJ1059" s="35"/>
      <c r="FK1059" s="35"/>
      <c r="FL1059" s="35"/>
      <c r="FM1059" s="35"/>
      <c r="FN1059" s="35"/>
      <c r="FO1059" s="35"/>
      <c r="FP1059" s="35"/>
      <c r="FQ1059" s="35"/>
      <c r="FR1059" s="35"/>
      <c r="FS1059" s="35"/>
      <c r="FT1059" s="35"/>
      <c r="FU1059" s="35"/>
      <c r="FV1059" s="35"/>
      <c r="FW1059" s="35"/>
      <c r="FX1059" s="35"/>
      <c r="FY1059" s="35"/>
      <c r="FZ1059" s="35"/>
      <c r="GA1059" s="35"/>
      <c r="GB1059" s="35"/>
      <c r="GC1059" s="35"/>
      <c r="GD1059" s="35"/>
      <c r="GE1059" s="35"/>
      <c r="GF1059" s="35"/>
      <c r="GG1059" s="35"/>
      <c r="GH1059" s="35"/>
      <c r="GI1059" s="35"/>
      <c r="GJ1059" s="35"/>
      <c r="GK1059" s="35"/>
      <c r="GL1059" s="35"/>
      <c r="GM1059" s="35"/>
      <c r="GN1059" s="35"/>
      <c r="GO1059" s="35"/>
      <c r="GP1059" s="35"/>
      <c r="GQ1059" s="35"/>
      <c r="GR1059" s="35"/>
      <c r="GS1059" s="35"/>
      <c r="GT1059" s="35"/>
      <c r="GU1059" s="35"/>
      <c r="GV1059" s="35"/>
      <c r="GW1059" s="35"/>
      <c r="GX1059" s="35"/>
    </row>
    <row r="1060" spans="1:206" x14ac:dyDescent="0.25">
      <c r="A1060" s="35"/>
      <c r="B1060" s="35"/>
      <c r="C1060" s="35"/>
      <c r="D1060" s="35"/>
      <c r="E1060" s="35"/>
      <c r="F1060" s="35"/>
      <c r="G1060" s="35"/>
      <c r="H1060" s="35"/>
      <c r="I1060" s="35"/>
      <c r="J1060" s="35"/>
      <c r="K1060" s="35"/>
      <c r="L1060" s="35"/>
      <c r="M1060" s="35"/>
      <c r="N1060" s="35"/>
      <c r="O1060" s="35"/>
      <c r="P1060" s="35"/>
      <c r="Q1060" s="35"/>
      <c r="R1060" s="35"/>
      <c r="S1060" s="35"/>
      <c r="T1060" s="35"/>
      <c r="U1060" s="35"/>
      <c r="V1060" s="35"/>
      <c r="W1060" s="35"/>
      <c r="X1060" s="35"/>
      <c r="Y1060" s="35"/>
      <c r="Z1060" s="35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35"/>
      <c r="AO1060" s="35"/>
      <c r="AP1060" s="35"/>
      <c r="AQ1060" s="35"/>
      <c r="AR1060" s="35"/>
      <c r="AS1060" s="35"/>
      <c r="AT1060" s="35"/>
      <c r="AU1060" s="35"/>
      <c r="AV1060" s="35"/>
      <c r="AW1060" s="35"/>
      <c r="AX1060" s="35"/>
      <c r="AY1060" s="35"/>
      <c r="AZ1060" s="35"/>
      <c r="BA1060" s="35"/>
      <c r="BB1060" s="35"/>
      <c r="BC1060" s="35"/>
      <c r="BD1060" s="35"/>
      <c r="BE1060" s="35"/>
      <c r="BF1060" s="35"/>
      <c r="BG1060" s="35"/>
      <c r="BH1060" s="35"/>
      <c r="BI1060" s="35"/>
      <c r="BJ1060" s="35"/>
      <c r="BK1060" s="35"/>
      <c r="BL1060" s="35"/>
      <c r="BM1060" s="35"/>
      <c r="BN1060" s="35"/>
      <c r="BO1060" s="35"/>
      <c r="BP1060" s="35"/>
      <c r="BQ1060" s="35"/>
      <c r="BR1060" s="35"/>
      <c r="BS1060" s="35"/>
      <c r="BT1060" s="35"/>
      <c r="BU1060" s="35"/>
      <c r="BV1060" s="35"/>
      <c r="BW1060" s="35"/>
      <c r="BX1060" s="35"/>
      <c r="BY1060" s="35"/>
      <c r="BZ1060" s="35"/>
      <c r="CA1060" s="35"/>
      <c r="CB1060" s="35"/>
      <c r="CC1060" s="35"/>
      <c r="CD1060" s="35"/>
      <c r="CE1060" s="35"/>
      <c r="CF1060" s="35"/>
      <c r="CG1060" s="35"/>
      <c r="CH1060" s="35"/>
      <c r="CI1060" s="35"/>
      <c r="CJ1060" s="35"/>
      <c r="CK1060" s="35"/>
      <c r="CL1060" s="35"/>
      <c r="CM1060" s="35"/>
      <c r="CN1060" s="35"/>
      <c r="CO1060" s="35"/>
      <c r="CP1060" s="35"/>
      <c r="CQ1060" s="35"/>
      <c r="CR1060" s="35"/>
      <c r="CS1060" s="35"/>
      <c r="CT1060" s="35"/>
      <c r="CU1060" s="35"/>
      <c r="CV1060" s="35"/>
      <c r="CW1060" s="35"/>
      <c r="CX1060" s="35"/>
      <c r="CY1060" s="35"/>
      <c r="CZ1060" s="35"/>
      <c r="DA1060" s="35"/>
      <c r="DB1060" s="35"/>
      <c r="DC1060" s="35"/>
      <c r="DD1060" s="35"/>
      <c r="DE1060" s="35"/>
      <c r="DF1060" s="35"/>
      <c r="DG1060" s="35"/>
      <c r="DH1060" s="35"/>
      <c r="DI1060" s="35"/>
      <c r="DJ1060" s="35"/>
      <c r="DK1060" s="35"/>
      <c r="DL1060" s="35"/>
      <c r="DM1060" s="35"/>
      <c r="DN1060" s="35"/>
      <c r="DO1060" s="35"/>
      <c r="DP1060" s="35"/>
      <c r="DQ1060" s="35"/>
      <c r="DR1060" s="35"/>
      <c r="DS1060" s="35"/>
      <c r="DT1060" s="35"/>
      <c r="DU1060" s="35"/>
      <c r="DV1060" s="35"/>
      <c r="DW1060" s="35"/>
      <c r="DX1060" s="35"/>
      <c r="DY1060" s="35"/>
      <c r="DZ1060" s="35"/>
      <c r="EA1060" s="35"/>
      <c r="EB1060" s="35"/>
      <c r="EC1060" s="35"/>
      <c r="ED1060" s="35"/>
      <c r="EE1060" s="35"/>
      <c r="EF1060" s="35"/>
      <c r="EG1060" s="35"/>
      <c r="EH1060" s="35"/>
      <c r="EI1060" s="35"/>
      <c r="EJ1060" s="35"/>
      <c r="EK1060" s="35"/>
      <c r="EL1060" s="35"/>
      <c r="EM1060" s="35"/>
      <c r="EN1060" s="35"/>
      <c r="EO1060" s="35"/>
      <c r="EP1060" s="35"/>
      <c r="EQ1060" s="35"/>
      <c r="ER1060" s="35"/>
      <c r="ES1060" s="35"/>
      <c r="ET1060" s="35"/>
      <c r="EU1060" s="35"/>
      <c r="EV1060" s="35"/>
      <c r="EW1060" s="35"/>
      <c r="EX1060" s="35"/>
      <c r="EY1060" s="35"/>
      <c r="EZ1060" s="35"/>
      <c r="FA1060" s="35"/>
      <c r="FB1060" s="35"/>
      <c r="FC1060" s="35"/>
      <c r="FD1060" s="35"/>
      <c r="FE1060" s="35"/>
      <c r="FF1060" s="35"/>
      <c r="FG1060" s="35"/>
      <c r="FH1060" s="35"/>
      <c r="FI1060" s="35"/>
      <c r="FJ1060" s="35"/>
      <c r="FK1060" s="35"/>
      <c r="FL1060" s="35"/>
      <c r="FM1060" s="35"/>
      <c r="FN1060" s="35"/>
      <c r="FO1060" s="35"/>
      <c r="FP1060" s="35"/>
      <c r="FQ1060" s="35"/>
      <c r="FR1060" s="35"/>
      <c r="FS1060" s="35"/>
      <c r="FT1060" s="35"/>
      <c r="FU1060" s="35"/>
      <c r="FV1060" s="35"/>
      <c r="FW1060" s="35"/>
      <c r="FX1060" s="35"/>
      <c r="FY1060" s="35"/>
      <c r="FZ1060" s="35"/>
      <c r="GA1060" s="35"/>
      <c r="GB1060" s="35"/>
      <c r="GC1060" s="35"/>
      <c r="GD1060" s="35"/>
      <c r="GE1060" s="35"/>
      <c r="GF1060" s="35"/>
      <c r="GG1060" s="35"/>
      <c r="GH1060" s="35"/>
      <c r="GI1060" s="35"/>
      <c r="GJ1060" s="35"/>
      <c r="GK1060" s="35"/>
      <c r="GL1060" s="35"/>
      <c r="GM1060" s="35"/>
      <c r="GN1060" s="35"/>
      <c r="GO1060" s="35"/>
      <c r="GP1060" s="35"/>
      <c r="GQ1060" s="35"/>
      <c r="GR1060" s="35"/>
      <c r="GS1060" s="35"/>
      <c r="GT1060" s="35"/>
      <c r="GU1060" s="35"/>
      <c r="GV1060" s="35"/>
      <c r="GW1060" s="35"/>
      <c r="GX1060" s="35"/>
    </row>
    <row r="1061" spans="1:206" x14ac:dyDescent="0.25">
      <c r="A1061" s="35"/>
      <c r="B1061" s="35"/>
      <c r="C1061" s="35"/>
      <c r="D1061" s="35"/>
      <c r="E1061" s="35"/>
      <c r="F1061" s="35"/>
      <c r="G1061" s="35"/>
      <c r="H1061" s="35"/>
      <c r="I1061" s="35"/>
      <c r="J1061" s="35"/>
      <c r="K1061" s="35"/>
      <c r="L1061" s="35"/>
      <c r="M1061" s="35"/>
      <c r="N1061" s="35"/>
      <c r="O1061" s="35"/>
      <c r="P1061" s="35"/>
      <c r="Q1061" s="35"/>
      <c r="R1061" s="35"/>
      <c r="S1061" s="35"/>
      <c r="T1061" s="35"/>
      <c r="U1061" s="35"/>
      <c r="V1061" s="35"/>
      <c r="W1061" s="35"/>
      <c r="X1061" s="35"/>
      <c r="Y1061" s="35"/>
      <c r="Z1061" s="35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35"/>
      <c r="AO1061" s="35"/>
      <c r="AP1061" s="35"/>
      <c r="AQ1061" s="35"/>
      <c r="AR1061" s="35"/>
      <c r="AS1061" s="35"/>
      <c r="AT1061" s="35"/>
      <c r="AU1061" s="35"/>
      <c r="AV1061" s="35"/>
      <c r="AW1061" s="35"/>
      <c r="AX1061" s="35"/>
      <c r="AY1061" s="35"/>
      <c r="AZ1061" s="35"/>
      <c r="BA1061" s="35"/>
      <c r="BB1061" s="35"/>
      <c r="BC1061" s="35"/>
      <c r="BD1061" s="35"/>
      <c r="BE1061" s="35"/>
      <c r="BF1061" s="35"/>
      <c r="BG1061" s="35"/>
      <c r="BH1061" s="35"/>
      <c r="BI1061" s="35"/>
      <c r="BJ1061" s="35"/>
      <c r="BK1061" s="35"/>
      <c r="BL1061" s="35"/>
      <c r="BM1061" s="35"/>
      <c r="BN1061" s="35"/>
      <c r="BO1061" s="35"/>
      <c r="BP1061" s="35"/>
      <c r="BQ1061" s="35"/>
      <c r="BR1061" s="35"/>
      <c r="BS1061" s="35"/>
      <c r="BT1061" s="35"/>
      <c r="BU1061" s="35"/>
      <c r="BV1061" s="35"/>
      <c r="BW1061" s="35"/>
      <c r="BX1061" s="35"/>
      <c r="BY1061" s="35"/>
      <c r="BZ1061" s="35"/>
      <c r="CA1061" s="35"/>
      <c r="CB1061" s="35"/>
      <c r="CC1061" s="35"/>
      <c r="CD1061" s="35"/>
      <c r="CE1061" s="35"/>
      <c r="CF1061" s="35"/>
      <c r="CG1061" s="35"/>
      <c r="CH1061" s="35"/>
      <c r="CI1061" s="35"/>
      <c r="CJ1061" s="35"/>
      <c r="CK1061" s="35"/>
      <c r="CL1061" s="35"/>
      <c r="CM1061" s="35"/>
      <c r="CN1061" s="35"/>
      <c r="CO1061" s="35"/>
      <c r="CP1061" s="35"/>
      <c r="CQ1061" s="35"/>
      <c r="CR1061" s="35"/>
      <c r="CS1061" s="35"/>
      <c r="CT1061" s="35"/>
      <c r="CU1061" s="35"/>
      <c r="CV1061" s="35"/>
      <c r="CW1061" s="35"/>
      <c r="CX1061" s="35"/>
      <c r="CY1061" s="35"/>
      <c r="CZ1061" s="35"/>
      <c r="DA1061" s="35"/>
      <c r="DB1061" s="35"/>
      <c r="DC1061" s="35"/>
      <c r="DD1061" s="35"/>
      <c r="DE1061" s="35"/>
      <c r="DF1061" s="35"/>
      <c r="DG1061" s="35"/>
      <c r="DH1061" s="35"/>
      <c r="DI1061" s="35"/>
      <c r="DJ1061" s="35"/>
      <c r="DK1061" s="35"/>
      <c r="DL1061" s="35"/>
      <c r="DM1061" s="35"/>
      <c r="DN1061" s="35"/>
      <c r="DO1061" s="35"/>
      <c r="DP1061" s="35"/>
      <c r="DQ1061" s="35"/>
      <c r="DR1061" s="35"/>
      <c r="DS1061" s="35"/>
      <c r="DT1061" s="35"/>
      <c r="DU1061" s="35"/>
      <c r="DV1061" s="35"/>
      <c r="DW1061" s="35"/>
      <c r="DX1061" s="35"/>
      <c r="DY1061" s="35"/>
      <c r="DZ1061" s="35"/>
      <c r="EA1061" s="35"/>
      <c r="EB1061" s="35"/>
      <c r="EC1061" s="35"/>
      <c r="ED1061" s="35"/>
      <c r="EE1061" s="35"/>
      <c r="EF1061" s="35"/>
      <c r="EG1061" s="35"/>
      <c r="EH1061" s="35"/>
      <c r="EI1061" s="35"/>
      <c r="EJ1061" s="35"/>
      <c r="EK1061" s="35"/>
      <c r="EL1061" s="35"/>
      <c r="EM1061" s="35"/>
      <c r="EN1061" s="35"/>
      <c r="EO1061" s="35"/>
      <c r="EP1061" s="35"/>
      <c r="EQ1061" s="35"/>
      <c r="ER1061" s="35"/>
      <c r="ES1061" s="35"/>
      <c r="ET1061" s="35"/>
      <c r="EU1061" s="35"/>
      <c r="EV1061" s="35"/>
      <c r="EW1061" s="35"/>
      <c r="EX1061" s="35"/>
      <c r="EY1061" s="35"/>
      <c r="EZ1061" s="35"/>
      <c r="FA1061" s="35"/>
      <c r="FB1061" s="35"/>
      <c r="FC1061" s="35"/>
      <c r="FD1061" s="35"/>
      <c r="FE1061" s="35"/>
      <c r="FF1061" s="35"/>
      <c r="FG1061" s="35"/>
      <c r="FH1061" s="35"/>
      <c r="FI1061" s="35"/>
      <c r="FJ1061" s="35"/>
      <c r="FK1061" s="35"/>
      <c r="FL1061" s="35"/>
      <c r="FM1061" s="35"/>
      <c r="FN1061" s="35"/>
      <c r="FO1061" s="35"/>
      <c r="FP1061" s="35"/>
      <c r="FQ1061" s="35"/>
      <c r="FR1061" s="35"/>
      <c r="FS1061" s="35"/>
      <c r="FT1061" s="35"/>
      <c r="FU1061" s="35"/>
      <c r="FV1061" s="35"/>
      <c r="FW1061" s="35"/>
      <c r="FX1061" s="35"/>
      <c r="FY1061" s="35"/>
      <c r="FZ1061" s="35"/>
      <c r="GA1061" s="35"/>
      <c r="GB1061" s="35"/>
      <c r="GC1061" s="35"/>
      <c r="GD1061" s="35"/>
      <c r="GE1061" s="35"/>
      <c r="GF1061" s="35"/>
      <c r="GG1061" s="35"/>
      <c r="GH1061" s="35"/>
      <c r="GI1061" s="35"/>
      <c r="GJ1061" s="35"/>
      <c r="GK1061" s="35"/>
      <c r="GL1061" s="35"/>
      <c r="GM1061" s="35"/>
      <c r="GN1061" s="35"/>
      <c r="GO1061" s="35"/>
      <c r="GP1061" s="35"/>
      <c r="GQ1061" s="35"/>
      <c r="GR1061" s="35"/>
      <c r="GS1061" s="35"/>
      <c r="GT1061" s="35"/>
      <c r="GU1061" s="35"/>
      <c r="GV1061" s="35"/>
      <c r="GW1061" s="35"/>
      <c r="GX1061" s="35"/>
    </row>
    <row r="1062" spans="1:206" x14ac:dyDescent="0.25">
      <c r="A1062" s="35"/>
      <c r="B1062" s="35"/>
      <c r="C1062" s="35"/>
      <c r="D1062" s="35"/>
      <c r="E1062" s="35"/>
      <c r="F1062" s="35"/>
      <c r="G1062" s="35"/>
      <c r="H1062" s="35"/>
      <c r="I1062" s="35"/>
      <c r="J1062" s="35"/>
      <c r="K1062" s="35"/>
      <c r="L1062" s="35"/>
      <c r="M1062" s="35"/>
      <c r="N1062" s="35"/>
      <c r="O1062" s="35"/>
      <c r="P1062" s="35"/>
      <c r="Q1062" s="35"/>
      <c r="R1062" s="35"/>
      <c r="S1062" s="35"/>
      <c r="T1062" s="35"/>
      <c r="U1062" s="35"/>
      <c r="V1062" s="35"/>
      <c r="W1062" s="35"/>
      <c r="X1062" s="35"/>
      <c r="Y1062" s="35"/>
      <c r="Z1062" s="35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35"/>
      <c r="AO1062" s="35"/>
      <c r="AP1062" s="35"/>
      <c r="AQ1062" s="35"/>
      <c r="AR1062" s="35"/>
      <c r="AS1062" s="35"/>
      <c r="AT1062" s="35"/>
      <c r="AU1062" s="35"/>
      <c r="AV1062" s="35"/>
      <c r="AW1062" s="35"/>
      <c r="AX1062" s="35"/>
      <c r="AY1062" s="35"/>
      <c r="AZ1062" s="35"/>
      <c r="BA1062" s="35"/>
      <c r="BB1062" s="35"/>
      <c r="BC1062" s="35"/>
      <c r="BD1062" s="35"/>
      <c r="BE1062" s="35"/>
      <c r="BF1062" s="35"/>
      <c r="BG1062" s="35"/>
      <c r="BH1062" s="35"/>
      <c r="BI1062" s="35"/>
      <c r="BJ1062" s="35"/>
      <c r="BK1062" s="35"/>
      <c r="BL1062" s="35"/>
      <c r="BM1062" s="35"/>
      <c r="BN1062" s="35"/>
      <c r="BO1062" s="35"/>
      <c r="BP1062" s="35"/>
      <c r="BQ1062" s="35"/>
      <c r="BR1062" s="35"/>
      <c r="BS1062" s="35"/>
      <c r="BT1062" s="35"/>
      <c r="BU1062" s="35"/>
      <c r="BV1062" s="35"/>
      <c r="BW1062" s="35"/>
      <c r="BX1062" s="35"/>
      <c r="BY1062" s="35"/>
      <c r="BZ1062" s="35"/>
      <c r="CA1062" s="35"/>
      <c r="CB1062" s="35"/>
      <c r="CC1062" s="35"/>
      <c r="CD1062" s="35"/>
      <c r="CE1062" s="35"/>
      <c r="CF1062" s="35"/>
      <c r="CG1062" s="35"/>
      <c r="CH1062" s="35"/>
      <c r="CI1062" s="35"/>
      <c r="CJ1062" s="35"/>
      <c r="CK1062" s="35"/>
      <c r="CL1062" s="35"/>
      <c r="CM1062" s="35"/>
      <c r="CN1062" s="35"/>
      <c r="CO1062" s="35"/>
      <c r="CP1062" s="35"/>
      <c r="CQ1062" s="35"/>
      <c r="CR1062" s="35"/>
      <c r="CS1062" s="35"/>
      <c r="CT1062" s="35"/>
      <c r="CU1062" s="35"/>
      <c r="CV1062" s="35"/>
      <c r="CW1062" s="35"/>
      <c r="CX1062" s="35"/>
      <c r="CY1062" s="35"/>
      <c r="CZ1062" s="35"/>
      <c r="DA1062" s="35"/>
      <c r="DB1062" s="35"/>
      <c r="DC1062" s="35"/>
      <c r="DD1062" s="35"/>
      <c r="DE1062" s="35"/>
      <c r="DF1062" s="35"/>
      <c r="DG1062" s="35"/>
      <c r="DH1062" s="35"/>
      <c r="DI1062" s="35"/>
      <c r="DJ1062" s="35"/>
      <c r="DK1062" s="35"/>
      <c r="DL1062" s="35"/>
      <c r="DM1062" s="35"/>
      <c r="DN1062" s="35"/>
      <c r="DO1062" s="35"/>
      <c r="DP1062" s="35"/>
      <c r="DQ1062" s="35"/>
      <c r="DR1062" s="35"/>
      <c r="DS1062" s="35"/>
      <c r="DT1062" s="35"/>
      <c r="DU1062" s="35"/>
      <c r="DV1062" s="35"/>
      <c r="DW1062" s="35"/>
      <c r="DX1062" s="35"/>
      <c r="DY1062" s="35"/>
      <c r="DZ1062" s="35"/>
      <c r="EA1062" s="35"/>
      <c r="EB1062" s="35"/>
      <c r="EC1062" s="35"/>
      <c r="ED1062" s="35"/>
      <c r="EE1062" s="35"/>
      <c r="EF1062" s="35"/>
      <c r="EG1062" s="35"/>
      <c r="EH1062" s="35"/>
      <c r="EI1062" s="35"/>
      <c r="EJ1062" s="35"/>
      <c r="EK1062" s="35"/>
      <c r="EL1062" s="35"/>
      <c r="EM1062" s="35"/>
      <c r="EN1062" s="35"/>
      <c r="EO1062" s="35"/>
      <c r="EP1062" s="35"/>
      <c r="EQ1062" s="35"/>
      <c r="ER1062" s="35"/>
      <c r="ES1062" s="35"/>
      <c r="ET1062" s="35"/>
      <c r="EU1062" s="35"/>
      <c r="EV1062" s="35"/>
      <c r="EW1062" s="35"/>
      <c r="EX1062" s="35"/>
      <c r="EY1062" s="35"/>
      <c r="EZ1062" s="35"/>
      <c r="FA1062" s="35"/>
      <c r="FB1062" s="35"/>
      <c r="FC1062" s="35"/>
      <c r="FD1062" s="35"/>
      <c r="FE1062" s="35"/>
      <c r="FF1062" s="35"/>
      <c r="FG1062" s="35"/>
      <c r="FH1062" s="35"/>
      <c r="FI1062" s="35"/>
      <c r="FJ1062" s="35"/>
      <c r="FK1062" s="35"/>
      <c r="FL1062" s="35"/>
      <c r="FM1062" s="35"/>
      <c r="FN1062" s="35"/>
      <c r="FO1062" s="35"/>
      <c r="FP1062" s="35"/>
      <c r="FQ1062" s="35"/>
      <c r="FR1062" s="35"/>
      <c r="FS1062" s="35"/>
      <c r="FT1062" s="35"/>
      <c r="FU1062" s="35"/>
      <c r="FV1062" s="35"/>
      <c r="FW1062" s="35"/>
      <c r="FX1062" s="35"/>
      <c r="FY1062" s="35"/>
      <c r="FZ1062" s="35"/>
      <c r="GA1062" s="35"/>
      <c r="GB1062" s="35"/>
      <c r="GC1062" s="35"/>
      <c r="GD1062" s="35"/>
      <c r="GE1062" s="35"/>
      <c r="GF1062" s="35"/>
      <c r="GG1062" s="35"/>
      <c r="GH1062" s="35"/>
      <c r="GI1062" s="35"/>
      <c r="GJ1062" s="35"/>
      <c r="GK1062" s="35"/>
      <c r="GL1062" s="35"/>
      <c r="GM1062" s="35"/>
      <c r="GN1062" s="35"/>
      <c r="GO1062" s="35"/>
      <c r="GP1062" s="35"/>
      <c r="GQ1062" s="35"/>
      <c r="GR1062" s="35"/>
      <c r="GS1062" s="35"/>
      <c r="GT1062" s="35"/>
      <c r="GU1062" s="35"/>
      <c r="GV1062" s="35"/>
      <c r="GW1062" s="35"/>
      <c r="GX1062" s="35"/>
    </row>
    <row r="1063" spans="1:206" x14ac:dyDescent="0.25">
      <c r="A1063" s="35"/>
      <c r="B1063" s="35"/>
      <c r="C1063" s="35"/>
      <c r="D1063" s="35"/>
      <c r="E1063" s="35"/>
      <c r="F1063" s="35"/>
      <c r="G1063" s="35"/>
      <c r="H1063" s="35"/>
      <c r="I1063" s="35"/>
      <c r="J1063" s="35"/>
      <c r="K1063" s="35"/>
      <c r="L1063" s="35"/>
      <c r="M1063" s="35"/>
      <c r="N1063" s="35"/>
      <c r="O1063" s="35"/>
      <c r="P1063" s="35"/>
      <c r="Q1063" s="35"/>
      <c r="R1063" s="35"/>
      <c r="S1063" s="35"/>
      <c r="T1063" s="35"/>
      <c r="U1063" s="35"/>
      <c r="V1063" s="35"/>
      <c r="W1063" s="35"/>
      <c r="X1063" s="35"/>
      <c r="Y1063" s="35"/>
      <c r="Z1063" s="35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35"/>
      <c r="AO1063" s="35"/>
      <c r="AP1063" s="35"/>
      <c r="AQ1063" s="35"/>
      <c r="AR1063" s="35"/>
      <c r="AS1063" s="35"/>
      <c r="AT1063" s="35"/>
      <c r="AU1063" s="35"/>
      <c r="AV1063" s="35"/>
      <c r="AW1063" s="35"/>
      <c r="AX1063" s="35"/>
      <c r="AY1063" s="35"/>
      <c r="AZ1063" s="35"/>
      <c r="BA1063" s="35"/>
      <c r="BB1063" s="35"/>
      <c r="BC1063" s="35"/>
      <c r="BD1063" s="35"/>
      <c r="BE1063" s="35"/>
      <c r="BF1063" s="35"/>
      <c r="BG1063" s="35"/>
      <c r="BH1063" s="35"/>
      <c r="BI1063" s="35"/>
      <c r="BJ1063" s="35"/>
      <c r="BK1063" s="35"/>
      <c r="BL1063" s="35"/>
      <c r="BM1063" s="35"/>
      <c r="BN1063" s="35"/>
      <c r="BO1063" s="35"/>
      <c r="BP1063" s="35"/>
      <c r="BQ1063" s="35"/>
      <c r="BR1063" s="35"/>
      <c r="BS1063" s="35"/>
      <c r="BT1063" s="35"/>
      <c r="BU1063" s="35"/>
      <c r="BV1063" s="35"/>
      <c r="BW1063" s="35"/>
      <c r="BX1063" s="35"/>
      <c r="BY1063" s="35"/>
      <c r="BZ1063" s="35"/>
      <c r="CA1063" s="35"/>
      <c r="CB1063" s="35"/>
      <c r="CC1063" s="35"/>
      <c r="CD1063" s="35"/>
      <c r="CE1063" s="35"/>
      <c r="CF1063" s="35"/>
      <c r="CG1063" s="35"/>
      <c r="CH1063" s="35"/>
      <c r="CI1063" s="35"/>
      <c r="CJ1063" s="35"/>
      <c r="CK1063" s="35"/>
      <c r="CL1063" s="35"/>
      <c r="CM1063" s="35"/>
      <c r="CN1063" s="35"/>
      <c r="CO1063" s="35"/>
      <c r="CP1063" s="35"/>
      <c r="CQ1063" s="35"/>
      <c r="CR1063" s="35"/>
      <c r="CS1063" s="35"/>
      <c r="CT1063" s="35"/>
      <c r="CU1063" s="35"/>
      <c r="CV1063" s="35"/>
      <c r="CW1063" s="35"/>
      <c r="CX1063" s="35"/>
      <c r="CY1063" s="35"/>
      <c r="CZ1063" s="35"/>
      <c r="DA1063" s="35"/>
      <c r="DB1063" s="35"/>
      <c r="DC1063" s="35"/>
      <c r="DD1063" s="35"/>
      <c r="DE1063" s="35"/>
      <c r="DF1063" s="35"/>
      <c r="DG1063" s="35"/>
      <c r="DH1063" s="35"/>
      <c r="DI1063" s="35"/>
      <c r="DJ1063" s="35"/>
      <c r="DK1063" s="35"/>
      <c r="DL1063" s="35"/>
      <c r="DM1063" s="35"/>
      <c r="DN1063" s="35"/>
      <c r="DO1063" s="35"/>
      <c r="DP1063" s="35"/>
      <c r="DQ1063" s="35"/>
      <c r="DR1063" s="35"/>
      <c r="DS1063" s="35"/>
      <c r="DT1063" s="35"/>
      <c r="DU1063" s="35"/>
      <c r="DV1063" s="35"/>
      <c r="DW1063" s="35"/>
      <c r="DX1063" s="35"/>
      <c r="DY1063" s="35"/>
      <c r="DZ1063" s="35"/>
      <c r="EA1063" s="35"/>
      <c r="EB1063" s="35"/>
      <c r="EC1063" s="35"/>
      <c r="ED1063" s="35"/>
      <c r="EE1063" s="35"/>
      <c r="EF1063" s="35"/>
      <c r="EG1063" s="35"/>
      <c r="EH1063" s="35"/>
      <c r="EI1063" s="35"/>
      <c r="EJ1063" s="35"/>
      <c r="EK1063" s="35"/>
      <c r="EL1063" s="35"/>
      <c r="EM1063" s="35"/>
      <c r="EN1063" s="35"/>
      <c r="EO1063" s="35"/>
      <c r="EP1063" s="35"/>
      <c r="EQ1063" s="35"/>
      <c r="ER1063" s="35"/>
      <c r="ES1063" s="35"/>
      <c r="ET1063" s="35"/>
      <c r="EU1063" s="35"/>
      <c r="EV1063" s="35"/>
      <c r="EW1063" s="35"/>
      <c r="EX1063" s="35"/>
      <c r="EY1063" s="35"/>
      <c r="EZ1063" s="35"/>
      <c r="FA1063" s="35"/>
      <c r="FB1063" s="35"/>
      <c r="FC1063" s="35"/>
      <c r="FD1063" s="35"/>
      <c r="FE1063" s="35"/>
      <c r="FF1063" s="35"/>
      <c r="FG1063" s="35"/>
      <c r="FH1063" s="35"/>
      <c r="FI1063" s="35"/>
      <c r="FJ1063" s="35"/>
      <c r="FK1063" s="35"/>
      <c r="FL1063" s="35"/>
      <c r="FM1063" s="35"/>
      <c r="FN1063" s="35"/>
      <c r="FO1063" s="35"/>
      <c r="FP1063" s="35"/>
      <c r="FQ1063" s="35"/>
      <c r="FR1063" s="35"/>
      <c r="FS1063" s="35"/>
      <c r="FT1063" s="35"/>
      <c r="FU1063" s="35"/>
      <c r="FV1063" s="35"/>
      <c r="FW1063" s="35"/>
      <c r="FX1063" s="35"/>
      <c r="FY1063" s="35"/>
      <c r="FZ1063" s="35"/>
      <c r="GA1063" s="35"/>
      <c r="GB1063" s="35"/>
      <c r="GC1063" s="35"/>
      <c r="GD1063" s="35"/>
      <c r="GE1063" s="35"/>
      <c r="GF1063" s="35"/>
      <c r="GG1063" s="35"/>
      <c r="GH1063" s="35"/>
      <c r="GI1063" s="35"/>
      <c r="GJ1063" s="35"/>
      <c r="GK1063" s="35"/>
      <c r="GL1063" s="35"/>
      <c r="GM1063" s="35"/>
      <c r="GN1063" s="35"/>
      <c r="GO1063" s="35"/>
      <c r="GP1063" s="35"/>
      <c r="GQ1063" s="35"/>
      <c r="GR1063" s="35"/>
      <c r="GS1063" s="35"/>
      <c r="GT1063" s="35"/>
      <c r="GU1063" s="35"/>
      <c r="GV1063" s="35"/>
      <c r="GW1063" s="35"/>
      <c r="GX1063" s="35"/>
    </row>
    <row r="1064" spans="1:206" x14ac:dyDescent="0.25">
      <c r="A1064" s="35"/>
      <c r="B1064" s="35"/>
      <c r="C1064" s="35"/>
      <c r="D1064" s="35"/>
      <c r="E1064" s="35"/>
      <c r="F1064" s="35"/>
      <c r="G1064" s="35"/>
      <c r="H1064" s="35"/>
      <c r="I1064" s="35"/>
      <c r="J1064" s="35"/>
      <c r="K1064" s="35"/>
      <c r="L1064" s="35"/>
      <c r="M1064" s="35"/>
      <c r="N1064" s="35"/>
      <c r="O1064" s="35"/>
      <c r="P1064" s="35"/>
      <c r="Q1064" s="35"/>
      <c r="R1064" s="35"/>
      <c r="S1064" s="35"/>
      <c r="T1064" s="35"/>
      <c r="U1064" s="35"/>
      <c r="V1064" s="35"/>
      <c r="W1064" s="35"/>
      <c r="X1064" s="35"/>
      <c r="Y1064" s="35"/>
      <c r="Z1064" s="35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35"/>
      <c r="AO1064" s="35"/>
      <c r="AP1064" s="35"/>
      <c r="AQ1064" s="35"/>
      <c r="AR1064" s="35"/>
      <c r="AS1064" s="35"/>
      <c r="AT1064" s="35"/>
      <c r="AU1064" s="35"/>
      <c r="AV1064" s="35"/>
      <c r="AW1064" s="35"/>
      <c r="AX1064" s="35"/>
      <c r="AY1064" s="35"/>
      <c r="AZ1064" s="35"/>
      <c r="BA1064" s="35"/>
      <c r="BB1064" s="35"/>
      <c r="BC1064" s="35"/>
      <c r="BD1064" s="35"/>
      <c r="BE1064" s="35"/>
      <c r="BF1064" s="35"/>
      <c r="BG1064" s="35"/>
      <c r="BH1064" s="35"/>
      <c r="BI1064" s="35"/>
      <c r="BJ1064" s="35"/>
      <c r="BK1064" s="35"/>
      <c r="BL1064" s="35"/>
      <c r="BM1064" s="35"/>
      <c r="BN1064" s="35"/>
      <c r="BO1064" s="35"/>
      <c r="BP1064" s="35"/>
      <c r="BQ1064" s="35"/>
      <c r="BR1064" s="35"/>
      <c r="BS1064" s="35"/>
      <c r="BT1064" s="35"/>
      <c r="BU1064" s="35"/>
      <c r="BV1064" s="35"/>
      <c r="BW1064" s="35"/>
      <c r="BX1064" s="35"/>
      <c r="BY1064" s="35"/>
      <c r="BZ1064" s="35"/>
      <c r="CA1064" s="35"/>
      <c r="CB1064" s="35"/>
      <c r="CC1064" s="35"/>
      <c r="CD1064" s="35"/>
      <c r="CE1064" s="35"/>
      <c r="CF1064" s="35"/>
      <c r="CG1064" s="35"/>
      <c r="CH1064" s="35"/>
      <c r="CI1064" s="35"/>
      <c r="CJ1064" s="35"/>
      <c r="CK1064" s="35"/>
      <c r="CL1064" s="35"/>
      <c r="CM1064" s="35"/>
      <c r="CN1064" s="35"/>
      <c r="CO1064" s="35"/>
      <c r="CP1064" s="35"/>
      <c r="CQ1064" s="35"/>
      <c r="CR1064" s="35"/>
      <c r="CS1064" s="35"/>
      <c r="CT1064" s="35"/>
      <c r="CU1064" s="35"/>
      <c r="CV1064" s="35"/>
      <c r="CW1064" s="35"/>
      <c r="CX1064" s="35"/>
      <c r="CY1064" s="35"/>
      <c r="CZ1064" s="35"/>
      <c r="DA1064" s="35"/>
      <c r="DB1064" s="35"/>
      <c r="DC1064" s="35"/>
      <c r="DD1064" s="35"/>
      <c r="DE1064" s="35"/>
      <c r="DF1064" s="35"/>
      <c r="DG1064" s="35"/>
      <c r="DH1064" s="35"/>
      <c r="DI1064" s="35"/>
      <c r="DJ1064" s="35"/>
      <c r="DK1064" s="35"/>
      <c r="DL1064" s="35"/>
      <c r="DM1064" s="35"/>
      <c r="DN1064" s="35"/>
      <c r="DO1064" s="35"/>
      <c r="DP1064" s="35"/>
      <c r="DQ1064" s="35"/>
      <c r="DR1064" s="35"/>
      <c r="DS1064" s="35"/>
      <c r="DT1064" s="35"/>
      <c r="DU1064" s="35"/>
      <c r="DV1064" s="35"/>
      <c r="DW1064" s="35"/>
      <c r="DX1064" s="35"/>
      <c r="DY1064" s="35"/>
      <c r="DZ1064" s="35"/>
      <c r="EA1064" s="35"/>
      <c r="EB1064" s="35"/>
      <c r="EC1064" s="35"/>
      <c r="ED1064" s="35"/>
      <c r="EE1064" s="35"/>
      <c r="EF1064" s="35"/>
      <c r="EG1064" s="35"/>
      <c r="EH1064" s="35"/>
      <c r="EI1064" s="35"/>
      <c r="EJ1064" s="35"/>
      <c r="EK1064" s="35"/>
      <c r="EL1064" s="35"/>
      <c r="EM1064" s="35"/>
      <c r="EN1064" s="35"/>
      <c r="EO1064" s="35"/>
      <c r="EP1064" s="35"/>
      <c r="EQ1064" s="35"/>
      <c r="ER1064" s="35"/>
      <c r="ES1064" s="35"/>
      <c r="ET1064" s="35"/>
      <c r="EU1064" s="35"/>
      <c r="EV1064" s="35"/>
      <c r="EW1064" s="35"/>
      <c r="EX1064" s="35"/>
      <c r="EY1064" s="35"/>
      <c r="EZ1064" s="35"/>
      <c r="FA1064" s="35"/>
      <c r="FB1064" s="35"/>
      <c r="FC1064" s="35"/>
      <c r="FD1064" s="35"/>
      <c r="FE1064" s="35"/>
      <c r="FF1064" s="35"/>
      <c r="FG1064" s="35"/>
      <c r="FH1064" s="35"/>
      <c r="FI1064" s="35"/>
      <c r="FJ1064" s="35"/>
      <c r="FK1064" s="35"/>
      <c r="FL1064" s="35"/>
      <c r="FM1064" s="35"/>
      <c r="FN1064" s="35"/>
      <c r="FO1064" s="35"/>
      <c r="FP1064" s="35"/>
      <c r="FQ1064" s="35"/>
      <c r="FR1064" s="35"/>
      <c r="FS1064" s="35"/>
      <c r="FT1064" s="35"/>
      <c r="FU1064" s="35"/>
      <c r="FV1064" s="35"/>
      <c r="FW1064" s="35"/>
      <c r="FX1064" s="35"/>
      <c r="FY1064" s="35"/>
      <c r="FZ1064" s="35"/>
      <c r="GA1064" s="35"/>
      <c r="GB1064" s="35"/>
      <c r="GC1064" s="35"/>
      <c r="GD1064" s="35"/>
      <c r="GE1064" s="35"/>
      <c r="GF1064" s="35"/>
      <c r="GG1064" s="35"/>
      <c r="GH1064" s="35"/>
      <c r="GI1064" s="35"/>
      <c r="GJ1064" s="35"/>
      <c r="GK1064" s="35"/>
      <c r="GL1064" s="35"/>
      <c r="GM1064" s="35"/>
      <c r="GN1064" s="35"/>
      <c r="GO1064" s="35"/>
      <c r="GP1064" s="35"/>
      <c r="GQ1064" s="35"/>
      <c r="GR1064" s="35"/>
      <c r="GS1064" s="35"/>
      <c r="GT1064" s="35"/>
      <c r="GU1064" s="35"/>
      <c r="GV1064" s="35"/>
      <c r="GW1064" s="35"/>
      <c r="GX1064" s="35"/>
    </row>
    <row r="1065" spans="1:206" x14ac:dyDescent="0.25">
      <c r="A1065" s="35"/>
      <c r="B1065" s="35"/>
      <c r="C1065" s="35"/>
      <c r="D1065" s="35"/>
      <c r="E1065" s="35"/>
      <c r="F1065" s="35"/>
      <c r="G1065" s="35"/>
      <c r="H1065" s="35"/>
      <c r="I1065" s="35"/>
      <c r="J1065" s="35"/>
      <c r="K1065" s="35"/>
      <c r="L1065" s="35"/>
      <c r="M1065" s="35"/>
      <c r="N1065" s="35"/>
      <c r="O1065" s="35"/>
      <c r="P1065" s="35"/>
      <c r="Q1065" s="35"/>
      <c r="R1065" s="35"/>
      <c r="S1065" s="35"/>
      <c r="T1065" s="35"/>
      <c r="U1065" s="35"/>
      <c r="V1065" s="35"/>
      <c r="W1065" s="35"/>
      <c r="X1065" s="35"/>
      <c r="Y1065" s="35"/>
      <c r="Z1065" s="35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35"/>
      <c r="AO1065" s="35"/>
      <c r="AP1065" s="35"/>
      <c r="AQ1065" s="35"/>
      <c r="AR1065" s="35"/>
      <c r="AS1065" s="35"/>
      <c r="AT1065" s="35"/>
      <c r="AU1065" s="35"/>
      <c r="AV1065" s="35"/>
      <c r="AW1065" s="35"/>
      <c r="AX1065" s="35"/>
      <c r="AY1065" s="35"/>
      <c r="AZ1065" s="35"/>
      <c r="BA1065" s="35"/>
      <c r="BB1065" s="35"/>
      <c r="BC1065" s="35"/>
      <c r="BD1065" s="35"/>
      <c r="BE1065" s="35"/>
      <c r="BF1065" s="35"/>
      <c r="BG1065" s="35"/>
      <c r="BH1065" s="35"/>
      <c r="BI1065" s="35"/>
      <c r="BJ1065" s="35"/>
      <c r="BK1065" s="35"/>
      <c r="BL1065" s="35"/>
      <c r="BM1065" s="35"/>
      <c r="BN1065" s="35"/>
      <c r="BO1065" s="35"/>
      <c r="BP1065" s="35"/>
      <c r="BQ1065" s="35"/>
      <c r="BR1065" s="35"/>
      <c r="BS1065" s="35"/>
      <c r="BT1065" s="35"/>
      <c r="BU1065" s="35"/>
      <c r="BV1065" s="35"/>
      <c r="BW1065" s="35"/>
      <c r="BX1065" s="35"/>
      <c r="BY1065" s="35"/>
      <c r="BZ1065" s="35"/>
      <c r="CA1065" s="35"/>
      <c r="CB1065" s="35"/>
      <c r="CC1065" s="35"/>
      <c r="CD1065" s="35"/>
      <c r="CE1065" s="35"/>
      <c r="CF1065" s="35"/>
      <c r="CG1065" s="35"/>
      <c r="CH1065" s="35"/>
      <c r="CI1065" s="35"/>
      <c r="CJ1065" s="35"/>
      <c r="CK1065" s="35"/>
      <c r="CL1065" s="35"/>
      <c r="CM1065" s="35"/>
      <c r="CN1065" s="35"/>
      <c r="CO1065" s="35"/>
      <c r="CP1065" s="35"/>
      <c r="CQ1065" s="35"/>
      <c r="CR1065" s="35"/>
      <c r="CS1065" s="35"/>
      <c r="CT1065" s="35"/>
      <c r="CU1065" s="35"/>
      <c r="CV1065" s="35"/>
      <c r="CW1065" s="35"/>
      <c r="CX1065" s="35"/>
      <c r="CY1065" s="35"/>
      <c r="CZ1065" s="35"/>
      <c r="DA1065" s="35"/>
      <c r="DB1065" s="35"/>
      <c r="DC1065" s="35"/>
      <c r="DD1065" s="35"/>
      <c r="DE1065" s="35"/>
      <c r="DF1065" s="35"/>
      <c r="DG1065" s="35"/>
      <c r="DH1065" s="35"/>
      <c r="DI1065" s="35"/>
      <c r="DJ1065" s="35"/>
      <c r="DK1065" s="35"/>
      <c r="DL1065" s="35"/>
      <c r="DM1065" s="35"/>
      <c r="DN1065" s="35"/>
      <c r="DO1065" s="35"/>
      <c r="DP1065" s="35"/>
      <c r="DQ1065" s="35"/>
      <c r="DR1065" s="35"/>
      <c r="DS1065" s="35"/>
      <c r="DT1065" s="35"/>
      <c r="DU1065" s="35"/>
      <c r="DV1065" s="35"/>
      <c r="DW1065" s="35"/>
      <c r="DX1065" s="35"/>
      <c r="DY1065" s="35"/>
      <c r="DZ1065" s="35"/>
      <c r="EA1065" s="35"/>
      <c r="EB1065" s="35"/>
      <c r="EC1065" s="35"/>
      <c r="ED1065" s="35"/>
      <c r="EE1065" s="35"/>
      <c r="EF1065" s="35"/>
      <c r="EG1065" s="35"/>
      <c r="EH1065" s="35"/>
      <c r="EI1065" s="35"/>
      <c r="EJ1065" s="35"/>
      <c r="EK1065" s="35"/>
      <c r="EL1065" s="35"/>
      <c r="EM1065" s="35"/>
      <c r="EN1065" s="35"/>
      <c r="EO1065" s="35"/>
      <c r="EP1065" s="35"/>
      <c r="EQ1065" s="35"/>
      <c r="ER1065" s="35"/>
      <c r="ES1065" s="35"/>
      <c r="ET1065" s="35"/>
      <c r="EU1065" s="35"/>
      <c r="EV1065" s="35"/>
      <c r="EW1065" s="35"/>
      <c r="EX1065" s="35"/>
      <c r="EY1065" s="35"/>
      <c r="EZ1065" s="35"/>
      <c r="FA1065" s="35"/>
      <c r="FB1065" s="35"/>
      <c r="FC1065" s="35"/>
      <c r="FD1065" s="35"/>
      <c r="FE1065" s="35"/>
      <c r="FF1065" s="35"/>
      <c r="FG1065" s="35"/>
      <c r="FH1065" s="35"/>
      <c r="FI1065" s="35"/>
      <c r="FJ1065" s="35"/>
      <c r="FK1065" s="35"/>
      <c r="FL1065" s="35"/>
      <c r="FM1065" s="35"/>
      <c r="FN1065" s="35"/>
      <c r="FO1065" s="35"/>
      <c r="FP1065" s="35"/>
      <c r="FQ1065" s="35"/>
      <c r="FR1065" s="35"/>
      <c r="FS1065" s="35"/>
      <c r="FT1065" s="35"/>
      <c r="FU1065" s="35"/>
      <c r="FV1065" s="35"/>
      <c r="FW1065" s="35"/>
      <c r="FX1065" s="35"/>
      <c r="FY1065" s="35"/>
      <c r="FZ1065" s="35"/>
      <c r="GA1065" s="35"/>
      <c r="GB1065" s="35"/>
      <c r="GC1065" s="35"/>
      <c r="GD1065" s="35"/>
      <c r="GE1065" s="35"/>
      <c r="GF1065" s="35"/>
      <c r="GG1065" s="35"/>
      <c r="GH1065" s="35"/>
      <c r="GI1065" s="35"/>
      <c r="GJ1065" s="35"/>
      <c r="GK1065" s="35"/>
      <c r="GL1065" s="35"/>
      <c r="GM1065" s="35"/>
      <c r="GN1065" s="35"/>
      <c r="GO1065" s="35"/>
      <c r="GP1065" s="35"/>
      <c r="GQ1065" s="35"/>
      <c r="GR1065" s="35"/>
      <c r="GS1065" s="35"/>
      <c r="GT1065" s="35"/>
      <c r="GU1065" s="35"/>
      <c r="GV1065" s="35"/>
      <c r="GW1065" s="35"/>
      <c r="GX1065" s="35"/>
    </row>
    <row r="1066" spans="1:206" x14ac:dyDescent="0.25">
      <c r="A1066" s="35"/>
      <c r="B1066" s="35"/>
      <c r="C1066" s="35"/>
      <c r="D1066" s="35"/>
      <c r="E1066" s="35"/>
      <c r="F1066" s="35"/>
      <c r="G1066" s="35"/>
      <c r="H1066" s="35"/>
      <c r="I1066" s="35"/>
      <c r="J1066" s="35"/>
      <c r="K1066" s="35"/>
      <c r="L1066" s="35"/>
      <c r="M1066" s="35"/>
      <c r="N1066" s="35"/>
      <c r="O1066" s="35"/>
      <c r="P1066" s="35"/>
      <c r="Q1066" s="35"/>
      <c r="R1066" s="35"/>
      <c r="S1066" s="35"/>
      <c r="T1066" s="35"/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35"/>
      <c r="AO1066" s="35"/>
      <c r="AP1066" s="35"/>
      <c r="AQ1066" s="35"/>
      <c r="AR1066" s="35"/>
      <c r="AS1066" s="35"/>
      <c r="AT1066" s="35"/>
      <c r="AU1066" s="35"/>
      <c r="AV1066" s="35"/>
      <c r="AW1066" s="35"/>
      <c r="AX1066" s="35"/>
      <c r="AY1066" s="35"/>
      <c r="AZ1066" s="35"/>
      <c r="BA1066" s="35"/>
      <c r="BB1066" s="35"/>
      <c r="BC1066" s="35"/>
      <c r="BD1066" s="35"/>
      <c r="BE1066" s="35"/>
      <c r="BF1066" s="35"/>
      <c r="BG1066" s="35"/>
      <c r="BH1066" s="35"/>
      <c r="BI1066" s="35"/>
      <c r="BJ1066" s="35"/>
      <c r="BK1066" s="35"/>
      <c r="BL1066" s="35"/>
      <c r="BM1066" s="35"/>
      <c r="BN1066" s="35"/>
      <c r="BO1066" s="35"/>
      <c r="BP1066" s="35"/>
      <c r="BQ1066" s="35"/>
      <c r="BR1066" s="35"/>
      <c r="BS1066" s="35"/>
      <c r="BT1066" s="35"/>
      <c r="BU1066" s="35"/>
      <c r="BV1066" s="35"/>
      <c r="BW1066" s="35"/>
      <c r="BX1066" s="35"/>
      <c r="BY1066" s="35"/>
      <c r="BZ1066" s="35"/>
      <c r="CA1066" s="35"/>
      <c r="CB1066" s="35"/>
      <c r="CC1066" s="35"/>
      <c r="CD1066" s="35"/>
      <c r="CE1066" s="35"/>
      <c r="CF1066" s="35"/>
      <c r="CG1066" s="35"/>
      <c r="CH1066" s="35"/>
      <c r="CI1066" s="35"/>
      <c r="CJ1066" s="35"/>
      <c r="CK1066" s="35"/>
      <c r="CL1066" s="35"/>
      <c r="CM1066" s="35"/>
      <c r="CN1066" s="35"/>
      <c r="CO1066" s="35"/>
      <c r="CP1066" s="35"/>
      <c r="CQ1066" s="35"/>
      <c r="CR1066" s="35"/>
      <c r="CS1066" s="35"/>
      <c r="CT1066" s="35"/>
      <c r="CU1066" s="35"/>
      <c r="CV1066" s="35"/>
      <c r="CW1066" s="35"/>
      <c r="CX1066" s="35"/>
      <c r="CY1066" s="35"/>
      <c r="CZ1066" s="35"/>
      <c r="DA1066" s="35"/>
      <c r="DB1066" s="35"/>
      <c r="DC1066" s="35"/>
      <c r="DD1066" s="35"/>
      <c r="DE1066" s="35"/>
      <c r="DF1066" s="35"/>
      <c r="DG1066" s="35"/>
      <c r="DH1066" s="35"/>
      <c r="DI1066" s="35"/>
      <c r="DJ1066" s="35"/>
      <c r="DK1066" s="35"/>
      <c r="DL1066" s="35"/>
      <c r="DM1066" s="35"/>
      <c r="DN1066" s="35"/>
      <c r="DO1066" s="35"/>
      <c r="DP1066" s="35"/>
      <c r="DQ1066" s="35"/>
      <c r="DR1066" s="35"/>
      <c r="DS1066" s="35"/>
      <c r="DT1066" s="35"/>
      <c r="DU1066" s="35"/>
      <c r="DV1066" s="35"/>
      <c r="DW1066" s="35"/>
      <c r="DX1066" s="35"/>
      <c r="DY1066" s="35"/>
      <c r="DZ1066" s="35"/>
      <c r="EA1066" s="35"/>
      <c r="EB1066" s="35"/>
      <c r="EC1066" s="35"/>
      <c r="ED1066" s="35"/>
      <c r="EE1066" s="35"/>
      <c r="EF1066" s="35"/>
      <c r="EG1066" s="35"/>
      <c r="EH1066" s="35"/>
      <c r="EI1066" s="35"/>
      <c r="EJ1066" s="35"/>
      <c r="EK1066" s="35"/>
      <c r="EL1066" s="35"/>
      <c r="EM1066" s="35"/>
      <c r="EN1066" s="35"/>
      <c r="EO1066" s="35"/>
      <c r="EP1066" s="35"/>
      <c r="EQ1066" s="35"/>
      <c r="ER1066" s="35"/>
      <c r="ES1066" s="35"/>
      <c r="ET1066" s="35"/>
      <c r="EU1066" s="35"/>
      <c r="EV1066" s="35"/>
      <c r="EW1066" s="35"/>
      <c r="EX1066" s="35"/>
      <c r="EY1066" s="35"/>
      <c r="EZ1066" s="35"/>
      <c r="FA1066" s="35"/>
      <c r="FB1066" s="35"/>
      <c r="FC1066" s="35"/>
      <c r="FD1066" s="35"/>
      <c r="FE1066" s="35"/>
      <c r="FF1066" s="35"/>
      <c r="FG1066" s="35"/>
      <c r="FH1066" s="35"/>
      <c r="FI1066" s="35"/>
      <c r="FJ1066" s="35"/>
      <c r="FK1066" s="35"/>
      <c r="FL1066" s="35"/>
      <c r="FM1066" s="35"/>
      <c r="FN1066" s="35"/>
      <c r="FO1066" s="35"/>
      <c r="FP1066" s="35"/>
      <c r="FQ1066" s="35"/>
      <c r="FR1066" s="35"/>
      <c r="FS1066" s="35"/>
      <c r="FT1066" s="35"/>
      <c r="FU1066" s="35"/>
      <c r="FV1066" s="35"/>
      <c r="FW1066" s="35"/>
      <c r="FX1066" s="35"/>
      <c r="FY1066" s="35"/>
      <c r="FZ1066" s="35"/>
      <c r="GA1066" s="35"/>
      <c r="GB1066" s="35"/>
      <c r="GC1066" s="35"/>
      <c r="GD1066" s="35"/>
      <c r="GE1066" s="35"/>
      <c r="GF1066" s="35"/>
      <c r="GG1066" s="35"/>
      <c r="GH1066" s="35"/>
      <c r="GI1066" s="35"/>
      <c r="GJ1066" s="35"/>
      <c r="GK1066" s="35"/>
      <c r="GL1066" s="35"/>
      <c r="GM1066" s="35"/>
      <c r="GN1066" s="35"/>
      <c r="GO1066" s="35"/>
      <c r="GP1066" s="35"/>
      <c r="GQ1066" s="35"/>
      <c r="GR1066" s="35"/>
      <c r="GS1066" s="35"/>
      <c r="GT1066" s="35"/>
      <c r="GU1066" s="35"/>
      <c r="GV1066" s="35"/>
      <c r="GW1066" s="35"/>
      <c r="GX1066" s="35"/>
    </row>
    <row r="1067" spans="1:206" x14ac:dyDescent="0.25">
      <c r="A1067" s="35"/>
      <c r="B1067" s="35"/>
      <c r="C1067" s="35"/>
      <c r="D1067" s="35"/>
      <c r="E1067" s="35"/>
      <c r="F1067" s="35"/>
      <c r="G1067" s="35"/>
      <c r="H1067" s="35"/>
      <c r="I1067" s="35"/>
      <c r="J1067" s="35"/>
      <c r="K1067" s="35"/>
      <c r="L1067" s="35"/>
      <c r="M1067" s="35"/>
      <c r="N1067" s="35"/>
      <c r="O1067" s="35"/>
      <c r="P1067" s="35"/>
      <c r="Q1067" s="35"/>
      <c r="R1067" s="35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35"/>
      <c r="AO1067" s="35"/>
      <c r="AP1067" s="35"/>
      <c r="AQ1067" s="35"/>
      <c r="AR1067" s="35"/>
      <c r="AS1067" s="35"/>
      <c r="AT1067" s="35"/>
      <c r="AU1067" s="35"/>
      <c r="AV1067" s="35"/>
      <c r="AW1067" s="35"/>
      <c r="AX1067" s="35"/>
      <c r="AY1067" s="35"/>
      <c r="AZ1067" s="35"/>
      <c r="BA1067" s="35"/>
      <c r="BB1067" s="35"/>
      <c r="BC1067" s="35"/>
      <c r="BD1067" s="35"/>
      <c r="BE1067" s="35"/>
      <c r="BF1067" s="35"/>
      <c r="BG1067" s="35"/>
      <c r="BH1067" s="35"/>
      <c r="BI1067" s="35"/>
      <c r="BJ1067" s="35"/>
      <c r="BK1067" s="35"/>
      <c r="BL1067" s="35"/>
      <c r="BM1067" s="35"/>
      <c r="BN1067" s="35"/>
      <c r="BO1067" s="35"/>
      <c r="BP1067" s="35"/>
      <c r="BQ1067" s="35"/>
      <c r="BR1067" s="35"/>
      <c r="BS1067" s="35"/>
      <c r="BT1067" s="35"/>
      <c r="BU1067" s="35"/>
      <c r="BV1067" s="35"/>
      <c r="BW1067" s="35"/>
      <c r="BX1067" s="35"/>
      <c r="BY1067" s="35"/>
      <c r="BZ1067" s="35"/>
      <c r="CA1067" s="35"/>
      <c r="CB1067" s="35"/>
      <c r="CC1067" s="35"/>
      <c r="CD1067" s="35"/>
      <c r="CE1067" s="35"/>
      <c r="CF1067" s="35"/>
      <c r="CG1067" s="35"/>
      <c r="CH1067" s="35"/>
      <c r="CI1067" s="35"/>
      <c r="CJ1067" s="35"/>
      <c r="CK1067" s="35"/>
      <c r="CL1067" s="35"/>
      <c r="CM1067" s="35"/>
      <c r="CN1067" s="35"/>
      <c r="CO1067" s="35"/>
      <c r="CP1067" s="35"/>
      <c r="CQ1067" s="35"/>
      <c r="CR1067" s="35"/>
      <c r="CS1067" s="35"/>
      <c r="CT1067" s="35"/>
      <c r="CU1067" s="35"/>
      <c r="CV1067" s="35"/>
      <c r="CW1067" s="35"/>
      <c r="CX1067" s="35"/>
      <c r="CY1067" s="35"/>
      <c r="CZ1067" s="35"/>
      <c r="DA1067" s="35"/>
      <c r="DB1067" s="35"/>
      <c r="DC1067" s="35"/>
      <c r="DD1067" s="35"/>
      <c r="DE1067" s="35"/>
      <c r="DF1067" s="35"/>
      <c r="DG1067" s="35"/>
      <c r="DH1067" s="35"/>
      <c r="DI1067" s="35"/>
      <c r="DJ1067" s="35"/>
      <c r="DK1067" s="35"/>
      <c r="DL1067" s="35"/>
      <c r="DM1067" s="35"/>
      <c r="DN1067" s="35"/>
      <c r="DO1067" s="35"/>
      <c r="DP1067" s="35"/>
      <c r="DQ1067" s="35"/>
      <c r="DR1067" s="35"/>
      <c r="DS1067" s="35"/>
      <c r="DT1067" s="35"/>
      <c r="DU1067" s="35"/>
      <c r="DV1067" s="35"/>
      <c r="DW1067" s="35"/>
      <c r="DX1067" s="35"/>
      <c r="DY1067" s="35"/>
      <c r="DZ1067" s="35"/>
      <c r="EA1067" s="35"/>
      <c r="EB1067" s="35"/>
      <c r="EC1067" s="35"/>
      <c r="ED1067" s="35"/>
      <c r="EE1067" s="35"/>
      <c r="EF1067" s="35"/>
      <c r="EG1067" s="35"/>
      <c r="EH1067" s="35"/>
      <c r="EI1067" s="35"/>
      <c r="EJ1067" s="35"/>
      <c r="EK1067" s="35"/>
      <c r="EL1067" s="35"/>
      <c r="EM1067" s="35"/>
      <c r="EN1067" s="35"/>
      <c r="EO1067" s="35"/>
      <c r="EP1067" s="35"/>
      <c r="EQ1067" s="35"/>
      <c r="ER1067" s="35"/>
      <c r="ES1067" s="35"/>
      <c r="ET1067" s="35"/>
      <c r="EU1067" s="35"/>
      <c r="EV1067" s="35"/>
      <c r="EW1067" s="35"/>
      <c r="EX1067" s="35"/>
      <c r="EY1067" s="35"/>
      <c r="EZ1067" s="35"/>
      <c r="FA1067" s="35"/>
      <c r="FB1067" s="35"/>
      <c r="FC1067" s="35"/>
      <c r="FD1067" s="35"/>
      <c r="FE1067" s="35"/>
      <c r="FF1067" s="35"/>
      <c r="FG1067" s="35"/>
      <c r="FH1067" s="35"/>
      <c r="FI1067" s="35"/>
      <c r="FJ1067" s="35"/>
      <c r="FK1067" s="35"/>
      <c r="FL1067" s="35"/>
      <c r="FM1067" s="35"/>
      <c r="FN1067" s="35"/>
      <c r="FO1067" s="35"/>
      <c r="FP1067" s="35"/>
      <c r="FQ1067" s="35"/>
      <c r="FR1067" s="35"/>
      <c r="FS1067" s="35"/>
      <c r="FT1067" s="35"/>
      <c r="FU1067" s="35"/>
      <c r="FV1067" s="35"/>
      <c r="FW1067" s="35"/>
      <c r="FX1067" s="35"/>
      <c r="FY1067" s="35"/>
      <c r="FZ1067" s="35"/>
      <c r="GA1067" s="35"/>
      <c r="GB1067" s="35"/>
      <c r="GC1067" s="35"/>
      <c r="GD1067" s="35"/>
      <c r="GE1067" s="35"/>
      <c r="GF1067" s="35"/>
      <c r="GG1067" s="35"/>
      <c r="GH1067" s="35"/>
      <c r="GI1067" s="35"/>
      <c r="GJ1067" s="35"/>
      <c r="GK1067" s="35"/>
      <c r="GL1067" s="35"/>
      <c r="GM1067" s="35"/>
      <c r="GN1067" s="35"/>
      <c r="GO1067" s="35"/>
      <c r="GP1067" s="35"/>
      <c r="GQ1067" s="35"/>
      <c r="GR1067" s="35"/>
      <c r="GS1067" s="35"/>
      <c r="GT1067" s="35"/>
      <c r="GU1067" s="35"/>
      <c r="GV1067" s="35"/>
      <c r="GW1067" s="35"/>
      <c r="GX1067" s="35"/>
    </row>
    <row r="1068" spans="1:206" x14ac:dyDescent="0.25">
      <c r="A1068" s="35"/>
      <c r="B1068" s="35"/>
      <c r="C1068" s="35"/>
      <c r="D1068" s="35"/>
      <c r="E1068" s="35"/>
      <c r="F1068" s="35"/>
      <c r="G1068" s="35"/>
      <c r="H1068" s="35"/>
      <c r="I1068" s="35"/>
      <c r="J1068" s="35"/>
      <c r="K1068" s="35"/>
      <c r="L1068" s="35"/>
      <c r="M1068" s="35"/>
      <c r="N1068" s="35"/>
      <c r="O1068" s="35"/>
      <c r="P1068" s="35"/>
      <c r="Q1068" s="35"/>
      <c r="R1068" s="35"/>
      <c r="S1068" s="35"/>
      <c r="T1068" s="35"/>
      <c r="U1068" s="35"/>
      <c r="V1068" s="35"/>
      <c r="W1068" s="35"/>
      <c r="X1068" s="35"/>
      <c r="Y1068" s="35"/>
      <c r="Z1068" s="35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35"/>
      <c r="AO1068" s="35"/>
      <c r="AP1068" s="35"/>
      <c r="AQ1068" s="35"/>
      <c r="AR1068" s="35"/>
      <c r="AS1068" s="35"/>
      <c r="AT1068" s="35"/>
      <c r="AU1068" s="35"/>
      <c r="AV1068" s="35"/>
      <c r="AW1068" s="35"/>
      <c r="AX1068" s="35"/>
      <c r="AY1068" s="35"/>
      <c r="AZ1068" s="35"/>
      <c r="BA1068" s="35"/>
      <c r="BB1068" s="35"/>
      <c r="BC1068" s="35"/>
      <c r="BD1068" s="35"/>
      <c r="BE1068" s="35"/>
      <c r="BF1068" s="35"/>
      <c r="BG1068" s="35"/>
      <c r="BH1068" s="35"/>
      <c r="BI1068" s="35"/>
      <c r="BJ1068" s="35"/>
      <c r="BK1068" s="35"/>
      <c r="BL1068" s="35"/>
      <c r="BM1068" s="35"/>
      <c r="BN1068" s="35"/>
      <c r="BO1068" s="35"/>
      <c r="BP1068" s="35"/>
      <c r="BQ1068" s="35"/>
      <c r="BR1068" s="35"/>
      <c r="BS1068" s="35"/>
      <c r="BT1068" s="35"/>
      <c r="BU1068" s="35"/>
      <c r="BV1068" s="35"/>
      <c r="BW1068" s="35"/>
      <c r="BX1068" s="35"/>
      <c r="BY1068" s="35"/>
      <c r="BZ1068" s="35"/>
      <c r="CA1068" s="35"/>
      <c r="CB1068" s="35"/>
      <c r="CC1068" s="35"/>
      <c r="CD1068" s="35"/>
      <c r="CE1068" s="35"/>
      <c r="CF1068" s="35"/>
      <c r="CG1068" s="35"/>
      <c r="CH1068" s="35"/>
      <c r="CI1068" s="35"/>
      <c r="CJ1068" s="35"/>
      <c r="CK1068" s="35"/>
      <c r="CL1068" s="35"/>
      <c r="CM1068" s="35"/>
      <c r="CN1068" s="35"/>
      <c r="CO1068" s="35"/>
      <c r="CP1068" s="35"/>
      <c r="CQ1068" s="35"/>
      <c r="CR1068" s="35"/>
      <c r="CS1068" s="35"/>
      <c r="CT1068" s="35"/>
      <c r="CU1068" s="35"/>
      <c r="CV1068" s="35"/>
      <c r="CW1068" s="35"/>
      <c r="CX1068" s="35"/>
      <c r="CY1068" s="35"/>
      <c r="CZ1068" s="35"/>
      <c r="DA1068" s="35"/>
      <c r="DB1068" s="35"/>
      <c r="DC1068" s="35"/>
      <c r="DD1068" s="35"/>
      <c r="DE1068" s="35"/>
      <c r="DF1068" s="35"/>
      <c r="DG1068" s="35"/>
      <c r="DH1068" s="35"/>
      <c r="DI1068" s="35"/>
      <c r="DJ1068" s="35"/>
      <c r="DK1068" s="35"/>
      <c r="DL1068" s="35"/>
      <c r="DM1068" s="35"/>
      <c r="DN1068" s="35"/>
      <c r="DO1068" s="35"/>
      <c r="DP1068" s="35"/>
      <c r="DQ1068" s="35"/>
      <c r="DR1068" s="35"/>
      <c r="DS1068" s="35"/>
      <c r="DT1068" s="35"/>
      <c r="DU1068" s="35"/>
      <c r="DV1068" s="35"/>
      <c r="DW1068" s="35"/>
      <c r="DX1068" s="35"/>
      <c r="DY1068" s="35"/>
      <c r="DZ1068" s="35"/>
      <c r="EA1068" s="35"/>
      <c r="EB1068" s="35"/>
      <c r="EC1068" s="35"/>
      <c r="ED1068" s="35"/>
      <c r="EE1068" s="35"/>
      <c r="EF1068" s="35"/>
      <c r="EG1068" s="35"/>
      <c r="EH1068" s="35"/>
      <c r="EI1068" s="35"/>
      <c r="EJ1068" s="35"/>
      <c r="EK1068" s="35"/>
      <c r="EL1068" s="35"/>
      <c r="EM1068" s="35"/>
      <c r="EN1068" s="35"/>
      <c r="EO1068" s="35"/>
      <c r="EP1068" s="35"/>
      <c r="EQ1068" s="35"/>
      <c r="ER1068" s="35"/>
      <c r="ES1068" s="35"/>
      <c r="ET1068" s="35"/>
      <c r="EU1068" s="35"/>
      <c r="EV1068" s="35"/>
      <c r="EW1068" s="35"/>
      <c r="EX1068" s="35"/>
      <c r="EY1068" s="35"/>
      <c r="EZ1068" s="35"/>
      <c r="FA1068" s="35"/>
      <c r="FB1068" s="35"/>
      <c r="FC1068" s="35"/>
      <c r="FD1068" s="35"/>
      <c r="FE1068" s="35"/>
      <c r="FF1068" s="35"/>
      <c r="FG1068" s="35"/>
      <c r="FH1068" s="35"/>
      <c r="FI1068" s="35"/>
      <c r="FJ1068" s="35"/>
      <c r="FK1068" s="35"/>
      <c r="FL1068" s="35"/>
      <c r="FM1068" s="35"/>
      <c r="FN1068" s="35"/>
      <c r="FO1068" s="35"/>
      <c r="FP1068" s="35"/>
      <c r="FQ1068" s="35"/>
      <c r="FR1068" s="35"/>
      <c r="FS1068" s="35"/>
      <c r="FT1068" s="35"/>
      <c r="FU1068" s="35"/>
      <c r="FV1068" s="35"/>
      <c r="FW1068" s="35"/>
      <c r="FX1068" s="35"/>
      <c r="FY1068" s="35"/>
      <c r="FZ1068" s="35"/>
      <c r="GA1068" s="35"/>
      <c r="GB1068" s="35"/>
      <c r="GC1068" s="35"/>
      <c r="GD1068" s="35"/>
      <c r="GE1068" s="35"/>
      <c r="GF1068" s="35"/>
      <c r="GG1068" s="35"/>
      <c r="GH1068" s="35"/>
      <c r="GI1068" s="35"/>
      <c r="GJ1068" s="35"/>
      <c r="GK1068" s="35"/>
      <c r="GL1068" s="35"/>
      <c r="GM1068" s="35"/>
      <c r="GN1068" s="35"/>
      <c r="GO1068" s="35"/>
      <c r="GP1068" s="35"/>
      <c r="GQ1068" s="35"/>
      <c r="GR1068" s="35"/>
      <c r="GS1068" s="35"/>
      <c r="GT1068" s="35"/>
      <c r="GU1068" s="35"/>
      <c r="GV1068" s="35"/>
      <c r="GW1068" s="35"/>
      <c r="GX1068" s="35"/>
    </row>
    <row r="1069" spans="1:206" x14ac:dyDescent="0.25">
      <c r="A1069" s="35"/>
      <c r="B1069" s="35"/>
      <c r="C1069" s="35"/>
      <c r="D1069" s="35"/>
      <c r="E1069" s="35"/>
      <c r="F1069" s="35"/>
      <c r="G1069" s="35"/>
      <c r="H1069" s="35"/>
      <c r="I1069" s="35"/>
      <c r="J1069" s="35"/>
      <c r="K1069" s="35"/>
      <c r="L1069" s="35"/>
      <c r="M1069" s="35"/>
      <c r="N1069" s="35"/>
      <c r="O1069" s="35"/>
      <c r="P1069" s="35"/>
      <c r="Q1069" s="35"/>
      <c r="R1069" s="35"/>
      <c r="S1069" s="35"/>
      <c r="T1069" s="35"/>
      <c r="U1069" s="35"/>
      <c r="V1069" s="35"/>
      <c r="W1069" s="35"/>
      <c r="X1069" s="35"/>
      <c r="Y1069" s="35"/>
      <c r="Z1069" s="35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35"/>
      <c r="AO1069" s="35"/>
      <c r="AP1069" s="35"/>
      <c r="AQ1069" s="35"/>
      <c r="AR1069" s="35"/>
      <c r="AS1069" s="35"/>
      <c r="AT1069" s="35"/>
      <c r="AU1069" s="35"/>
      <c r="AV1069" s="35"/>
      <c r="AW1069" s="35"/>
      <c r="AX1069" s="35"/>
      <c r="AY1069" s="35"/>
      <c r="AZ1069" s="35"/>
      <c r="BA1069" s="35"/>
      <c r="BB1069" s="35"/>
      <c r="BC1069" s="35"/>
      <c r="BD1069" s="35"/>
      <c r="BE1069" s="35"/>
      <c r="BF1069" s="35"/>
      <c r="BG1069" s="35"/>
      <c r="BH1069" s="35"/>
      <c r="BI1069" s="35"/>
      <c r="BJ1069" s="35"/>
      <c r="BK1069" s="35"/>
      <c r="BL1069" s="35"/>
      <c r="BM1069" s="35"/>
      <c r="BN1069" s="35"/>
      <c r="BO1069" s="35"/>
      <c r="BP1069" s="35"/>
      <c r="BQ1069" s="35"/>
      <c r="BR1069" s="35"/>
      <c r="BS1069" s="35"/>
      <c r="BT1069" s="35"/>
      <c r="BU1069" s="35"/>
      <c r="BV1069" s="35"/>
      <c r="BW1069" s="35"/>
      <c r="BX1069" s="35"/>
      <c r="BY1069" s="35"/>
      <c r="BZ1069" s="35"/>
      <c r="CA1069" s="35"/>
      <c r="CB1069" s="35"/>
      <c r="CC1069" s="35"/>
      <c r="CD1069" s="35"/>
      <c r="CE1069" s="35"/>
      <c r="CF1069" s="35"/>
      <c r="CG1069" s="35"/>
      <c r="CH1069" s="35"/>
      <c r="CI1069" s="35"/>
      <c r="CJ1069" s="35"/>
      <c r="CK1069" s="35"/>
      <c r="CL1069" s="35"/>
      <c r="CM1069" s="35"/>
      <c r="CN1069" s="35"/>
      <c r="CO1069" s="35"/>
      <c r="CP1069" s="35"/>
      <c r="CQ1069" s="35"/>
      <c r="CR1069" s="35"/>
      <c r="CS1069" s="35"/>
      <c r="CT1069" s="35"/>
      <c r="CU1069" s="35"/>
      <c r="CV1069" s="35"/>
      <c r="CW1069" s="35"/>
      <c r="CX1069" s="35"/>
      <c r="CY1069" s="35"/>
      <c r="CZ1069" s="35"/>
      <c r="DA1069" s="35"/>
      <c r="DB1069" s="35"/>
      <c r="DC1069" s="35"/>
      <c r="DD1069" s="35"/>
      <c r="DE1069" s="35"/>
      <c r="DF1069" s="35"/>
      <c r="DG1069" s="35"/>
      <c r="DH1069" s="35"/>
      <c r="DI1069" s="35"/>
      <c r="DJ1069" s="35"/>
      <c r="DK1069" s="35"/>
      <c r="DL1069" s="35"/>
      <c r="DM1069" s="35"/>
      <c r="DN1069" s="35"/>
      <c r="DO1069" s="35"/>
      <c r="DP1069" s="35"/>
      <c r="DQ1069" s="35"/>
      <c r="DR1069" s="35"/>
      <c r="DS1069" s="35"/>
      <c r="DT1069" s="35"/>
      <c r="DU1069" s="35"/>
      <c r="DV1069" s="35"/>
      <c r="DW1069" s="35"/>
      <c r="DX1069" s="35"/>
      <c r="DY1069" s="35"/>
      <c r="DZ1069" s="35"/>
      <c r="EA1069" s="35"/>
      <c r="EB1069" s="35"/>
      <c r="EC1069" s="35"/>
      <c r="ED1069" s="35"/>
      <c r="EE1069" s="35"/>
      <c r="EF1069" s="35"/>
      <c r="EG1069" s="35"/>
      <c r="EH1069" s="35"/>
      <c r="EI1069" s="35"/>
      <c r="EJ1069" s="35"/>
      <c r="EK1069" s="35"/>
      <c r="EL1069" s="35"/>
      <c r="EM1069" s="35"/>
      <c r="EN1069" s="35"/>
      <c r="EO1069" s="35"/>
      <c r="EP1069" s="35"/>
      <c r="EQ1069" s="35"/>
      <c r="ER1069" s="35"/>
      <c r="ES1069" s="35"/>
      <c r="ET1069" s="35"/>
      <c r="EU1069" s="35"/>
      <c r="EV1069" s="35"/>
      <c r="EW1069" s="35"/>
      <c r="EX1069" s="35"/>
      <c r="EY1069" s="35"/>
      <c r="EZ1069" s="35"/>
      <c r="FA1069" s="35"/>
      <c r="FB1069" s="35"/>
      <c r="FC1069" s="35"/>
      <c r="FD1069" s="35"/>
      <c r="FE1069" s="35"/>
      <c r="FF1069" s="35"/>
      <c r="FG1069" s="35"/>
      <c r="FH1069" s="35"/>
      <c r="FI1069" s="35"/>
      <c r="FJ1069" s="35"/>
      <c r="FK1069" s="35"/>
      <c r="FL1069" s="35"/>
      <c r="FM1069" s="35"/>
      <c r="FN1069" s="35"/>
      <c r="FO1069" s="35"/>
      <c r="FP1069" s="35"/>
      <c r="FQ1069" s="35"/>
      <c r="FR1069" s="35"/>
      <c r="FS1069" s="35"/>
      <c r="FT1069" s="35"/>
      <c r="FU1069" s="35"/>
      <c r="FV1069" s="35"/>
      <c r="FW1069" s="35"/>
      <c r="FX1069" s="35"/>
      <c r="FY1069" s="35"/>
      <c r="FZ1069" s="35"/>
      <c r="GA1069" s="35"/>
      <c r="GB1069" s="35"/>
      <c r="GC1069" s="35"/>
      <c r="GD1069" s="35"/>
      <c r="GE1069" s="35"/>
      <c r="GF1069" s="35"/>
      <c r="GG1069" s="35"/>
      <c r="GH1069" s="35"/>
      <c r="GI1069" s="35"/>
      <c r="GJ1069" s="35"/>
      <c r="GK1069" s="35"/>
      <c r="GL1069" s="35"/>
      <c r="GM1069" s="35"/>
      <c r="GN1069" s="35"/>
      <c r="GO1069" s="35"/>
      <c r="GP1069" s="35"/>
      <c r="GQ1069" s="35"/>
      <c r="GR1069" s="35"/>
      <c r="GS1069" s="35"/>
      <c r="GT1069" s="35"/>
      <c r="GU1069" s="35"/>
      <c r="GV1069" s="35"/>
      <c r="GW1069" s="35"/>
      <c r="GX1069" s="35"/>
    </row>
    <row r="1070" spans="1:206" x14ac:dyDescent="0.25">
      <c r="A1070" s="35"/>
      <c r="B1070" s="35"/>
      <c r="C1070" s="35"/>
      <c r="D1070" s="35"/>
      <c r="E1070" s="35"/>
      <c r="F1070" s="35"/>
      <c r="G1070" s="35"/>
      <c r="H1070" s="35"/>
      <c r="I1070" s="35"/>
      <c r="J1070" s="35"/>
      <c r="K1070" s="35"/>
      <c r="L1070" s="35"/>
      <c r="M1070" s="35"/>
      <c r="N1070" s="35"/>
      <c r="O1070" s="35"/>
      <c r="P1070" s="35"/>
      <c r="Q1070" s="35"/>
      <c r="R1070" s="35"/>
      <c r="S1070" s="35"/>
      <c r="T1070" s="35"/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35"/>
      <c r="AO1070" s="35"/>
      <c r="AP1070" s="35"/>
      <c r="AQ1070" s="35"/>
      <c r="AR1070" s="35"/>
      <c r="AS1070" s="35"/>
      <c r="AT1070" s="35"/>
      <c r="AU1070" s="35"/>
      <c r="AV1070" s="35"/>
      <c r="AW1070" s="35"/>
      <c r="AX1070" s="35"/>
      <c r="AY1070" s="35"/>
      <c r="AZ1070" s="35"/>
      <c r="BA1070" s="35"/>
      <c r="BB1070" s="35"/>
      <c r="BC1070" s="35"/>
      <c r="BD1070" s="35"/>
      <c r="BE1070" s="35"/>
      <c r="BF1070" s="35"/>
      <c r="BG1070" s="35"/>
      <c r="BH1070" s="35"/>
      <c r="BI1070" s="35"/>
      <c r="BJ1070" s="35"/>
      <c r="BK1070" s="35"/>
      <c r="BL1070" s="35"/>
      <c r="BM1070" s="35"/>
      <c r="BN1070" s="35"/>
      <c r="BO1070" s="35"/>
      <c r="BP1070" s="35"/>
      <c r="BQ1070" s="35"/>
      <c r="BR1070" s="35"/>
      <c r="BS1070" s="35"/>
      <c r="BT1070" s="35"/>
      <c r="BU1070" s="35"/>
      <c r="BV1070" s="35"/>
      <c r="BW1070" s="35"/>
      <c r="BX1070" s="35"/>
      <c r="BY1070" s="35"/>
      <c r="BZ1070" s="35"/>
      <c r="CA1070" s="35"/>
      <c r="CB1070" s="35"/>
      <c r="CC1070" s="35"/>
      <c r="CD1070" s="35"/>
      <c r="CE1070" s="35"/>
      <c r="CF1070" s="35"/>
      <c r="CG1070" s="35"/>
      <c r="CH1070" s="35"/>
      <c r="CI1070" s="35"/>
      <c r="CJ1070" s="35"/>
      <c r="CK1070" s="35"/>
      <c r="CL1070" s="35"/>
      <c r="CM1070" s="35"/>
      <c r="CN1070" s="35"/>
      <c r="CO1070" s="35"/>
      <c r="CP1070" s="35"/>
      <c r="CQ1070" s="35"/>
      <c r="CR1070" s="35"/>
      <c r="CS1070" s="35"/>
      <c r="CT1070" s="35"/>
      <c r="CU1070" s="35"/>
      <c r="CV1070" s="35"/>
      <c r="CW1070" s="35"/>
      <c r="CX1070" s="35"/>
      <c r="CY1070" s="35"/>
      <c r="CZ1070" s="35"/>
      <c r="DA1070" s="35"/>
      <c r="DB1070" s="35"/>
      <c r="DC1070" s="35"/>
      <c r="DD1070" s="35"/>
      <c r="DE1070" s="35"/>
      <c r="DF1070" s="35"/>
      <c r="DG1070" s="35"/>
      <c r="DH1070" s="35"/>
      <c r="DI1070" s="35"/>
      <c r="DJ1070" s="35"/>
      <c r="DK1070" s="35"/>
      <c r="DL1070" s="35"/>
      <c r="DM1070" s="35"/>
      <c r="DN1070" s="35"/>
      <c r="DO1070" s="35"/>
      <c r="DP1070" s="35"/>
      <c r="DQ1070" s="35"/>
      <c r="DR1070" s="35"/>
      <c r="DS1070" s="35"/>
      <c r="DT1070" s="35"/>
      <c r="DU1070" s="35"/>
      <c r="DV1070" s="35"/>
      <c r="DW1070" s="35"/>
      <c r="DX1070" s="35"/>
      <c r="DY1070" s="35"/>
      <c r="DZ1070" s="35"/>
      <c r="EA1070" s="35"/>
      <c r="EB1070" s="35"/>
      <c r="EC1070" s="35"/>
      <c r="ED1070" s="35"/>
      <c r="EE1070" s="35"/>
      <c r="EF1070" s="35"/>
      <c r="EG1070" s="35"/>
      <c r="EH1070" s="35"/>
      <c r="EI1070" s="35"/>
      <c r="EJ1070" s="35"/>
      <c r="EK1070" s="35"/>
      <c r="EL1070" s="35"/>
      <c r="EM1070" s="35"/>
      <c r="EN1070" s="35"/>
      <c r="EO1070" s="35"/>
      <c r="EP1070" s="35"/>
      <c r="EQ1070" s="35"/>
      <c r="ER1070" s="35"/>
      <c r="ES1070" s="35"/>
      <c r="ET1070" s="35"/>
      <c r="EU1070" s="35"/>
      <c r="EV1070" s="35"/>
      <c r="EW1070" s="35"/>
      <c r="EX1070" s="35"/>
      <c r="EY1070" s="35"/>
      <c r="EZ1070" s="35"/>
      <c r="FA1070" s="35"/>
      <c r="FB1070" s="35"/>
      <c r="FC1070" s="35"/>
      <c r="FD1070" s="35"/>
      <c r="FE1070" s="35"/>
      <c r="FF1070" s="35"/>
      <c r="FG1070" s="35"/>
      <c r="FH1070" s="35"/>
      <c r="FI1070" s="35"/>
      <c r="FJ1070" s="35"/>
      <c r="FK1070" s="35"/>
      <c r="FL1070" s="35"/>
      <c r="FM1070" s="35"/>
      <c r="FN1070" s="35"/>
      <c r="FO1070" s="35"/>
      <c r="FP1070" s="35"/>
      <c r="FQ1070" s="35"/>
      <c r="FR1070" s="35"/>
      <c r="FS1070" s="35"/>
      <c r="FT1070" s="35"/>
      <c r="FU1070" s="35"/>
      <c r="FV1070" s="35"/>
      <c r="FW1070" s="35"/>
      <c r="FX1070" s="35"/>
      <c r="FY1070" s="35"/>
      <c r="FZ1070" s="35"/>
      <c r="GA1070" s="35"/>
      <c r="GB1070" s="35"/>
      <c r="GC1070" s="35"/>
      <c r="GD1070" s="35"/>
      <c r="GE1070" s="35"/>
      <c r="GF1070" s="35"/>
      <c r="GG1070" s="35"/>
      <c r="GH1070" s="35"/>
      <c r="GI1070" s="35"/>
      <c r="GJ1070" s="35"/>
      <c r="GK1070" s="35"/>
      <c r="GL1070" s="35"/>
      <c r="GM1070" s="35"/>
      <c r="GN1070" s="35"/>
      <c r="GO1070" s="35"/>
      <c r="GP1070" s="35"/>
      <c r="GQ1070" s="35"/>
      <c r="GR1070" s="35"/>
      <c r="GS1070" s="35"/>
      <c r="GT1070" s="35"/>
      <c r="GU1070" s="35"/>
      <c r="GV1070" s="35"/>
      <c r="GW1070" s="35"/>
      <c r="GX1070" s="35"/>
    </row>
    <row r="1071" spans="1:206" x14ac:dyDescent="0.25">
      <c r="A1071" s="35"/>
      <c r="B1071" s="35"/>
      <c r="C1071" s="35"/>
      <c r="D1071" s="35"/>
      <c r="E1071" s="35"/>
      <c r="F1071" s="35"/>
      <c r="G1071" s="35"/>
      <c r="H1071" s="35"/>
      <c r="I1071" s="35"/>
      <c r="J1071" s="35"/>
      <c r="K1071" s="35"/>
      <c r="L1071" s="35"/>
      <c r="M1071" s="35"/>
      <c r="N1071" s="35"/>
      <c r="O1071" s="35"/>
      <c r="P1071" s="35"/>
      <c r="Q1071" s="35"/>
      <c r="R1071" s="35"/>
      <c r="S1071" s="35"/>
      <c r="T1071" s="35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35"/>
      <c r="AO1071" s="35"/>
      <c r="AP1071" s="35"/>
      <c r="AQ1071" s="35"/>
      <c r="AR1071" s="35"/>
      <c r="AS1071" s="35"/>
      <c r="AT1071" s="35"/>
      <c r="AU1071" s="35"/>
      <c r="AV1071" s="35"/>
      <c r="AW1071" s="35"/>
      <c r="AX1071" s="35"/>
      <c r="AY1071" s="35"/>
      <c r="AZ1071" s="35"/>
      <c r="BA1071" s="35"/>
      <c r="BB1071" s="35"/>
      <c r="BC1071" s="35"/>
      <c r="BD1071" s="35"/>
      <c r="BE1071" s="35"/>
      <c r="BF1071" s="35"/>
      <c r="BG1071" s="35"/>
      <c r="BH1071" s="35"/>
      <c r="BI1071" s="35"/>
      <c r="BJ1071" s="35"/>
      <c r="BK1071" s="35"/>
      <c r="BL1071" s="35"/>
      <c r="BM1071" s="35"/>
      <c r="BN1071" s="35"/>
      <c r="BO1071" s="35"/>
      <c r="BP1071" s="35"/>
      <c r="BQ1071" s="35"/>
      <c r="BR1071" s="35"/>
      <c r="BS1071" s="35"/>
      <c r="BT1071" s="35"/>
      <c r="BU1071" s="35"/>
      <c r="BV1071" s="35"/>
      <c r="BW1071" s="35"/>
      <c r="BX1071" s="35"/>
      <c r="BY1071" s="35"/>
      <c r="BZ1071" s="35"/>
      <c r="CA1071" s="35"/>
      <c r="CB1071" s="35"/>
      <c r="CC1071" s="35"/>
      <c r="CD1071" s="35"/>
      <c r="CE1071" s="35"/>
      <c r="CF1071" s="35"/>
      <c r="CG1071" s="35"/>
      <c r="CH1071" s="35"/>
      <c r="CI1071" s="35"/>
      <c r="CJ1071" s="35"/>
      <c r="CK1071" s="35"/>
      <c r="CL1071" s="35"/>
      <c r="CM1071" s="35"/>
      <c r="CN1071" s="35"/>
      <c r="CO1071" s="35"/>
      <c r="CP1071" s="35"/>
      <c r="CQ1071" s="35"/>
      <c r="CR1071" s="35"/>
      <c r="CS1071" s="35"/>
      <c r="CT1071" s="35"/>
      <c r="CU1071" s="35"/>
      <c r="CV1071" s="35"/>
      <c r="CW1071" s="35"/>
      <c r="CX1071" s="35"/>
      <c r="CY1071" s="35"/>
      <c r="CZ1071" s="35"/>
      <c r="DA1071" s="35"/>
      <c r="DB1071" s="35"/>
      <c r="DC1071" s="35"/>
      <c r="DD1071" s="35"/>
      <c r="DE1071" s="35"/>
      <c r="DF1071" s="35"/>
      <c r="DG1071" s="35"/>
      <c r="DH1071" s="35"/>
      <c r="DI1071" s="35"/>
      <c r="DJ1071" s="35"/>
      <c r="DK1071" s="35"/>
      <c r="DL1071" s="35"/>
      <c r="DM1071" s="35"/>
      <c r="DN1071" s="35"/>
      <c r="DO1071" s="35"/>
      <c r="DP1071" s="35"/>
      <c r="DQ1071" s="35"/>
      <c r="DR1071" s="35"/>
      <c r="DS1071" s="35"/>
      <c r="DT1071" s="35"/>
      <c r="DU1071" s="35"/>
      <c r="DV1071" s="35"/>
      <c r="DW1071" s="35"/>
      <c r="DX1071" s="35"/>
      <c r="DY1071" s="35"/>
      <c r="DZ1071" s="35"/>
      <c r="EA1071" s="35"/>
      <c r="EB1071" s="35"/>
      <c r="EC1071" s="35"/>
      <c r="ED1071" s="35"/>
      <c r="EE1071" s="35"/>
      <c r="EF1071" s="35"/>
      <c r="EG1071" s="35"/>
      <c r="EH1071" s="35"/>
      <c r="EI1071" s="35"/>
      <c r="EJ1071" s="35"/>
      <c r="EK1071" s="35"/>
      <c r="EL1071" s="35"/>
      <c r="EM1071" s="35"/>
      <c r="EN1071" s="35"/>
      <c r="EO1071" s="35"/>
      <c r="EP1071" s="35"/>
      <c r="EQ1071" s="35"/>
      <c r="ER1071" s="35"/>
      <c r="ES1071" s="35"/>
      <c r="ET1071" s="35"/>
      <c r="EU1071" s="35"/>
      <c r="EV1071" s="35"/>
      <c r="EW1071" s="35"/>
      <c r="EX1071" s="35"/>
      <c r="EY1071" s="35"/>
      <c r="EZ1071" s="35"/>
      <c r="FA1071" s="35"/>
      <c r="FB1071" s="35"/>
      <c r="FC1071" s="35"/>
      <c r="FD1071" s="35"/>
      <c r="FE1071" s="35"/>
      <c r="FF1071" s="35"/>
      <c r="FG1071" s="35"/>
      <c r="FH1071" s="35"/>
      <c r="FI1071" s="35"/>
      <c r="FJ1071" s="35"/>
      <c r="FK1071" s="35"/>
      <c r="FL1071" s="35"/>
      <c r="FM1071" s="35"/>
      <c r="FN1071" s="35"/>
      <c r="FO1071" s="35"/>
      <c r="FP1071" s="35"/>
      <c r="FQ1071" s="35"/>
      <c r="FR1071" s="35"/>
      <c r="FS1071" s="35"/>
      <c r="FT1071" s="35"/>
      <c r="FU1071" s="35"/>
      <c r="FV1071" s="35"/>
      <c r="FW1071" s="35"/>
      <c r="FX1071" s="35"/>
      <c r="FY1071" s="35"/>
      <c r="FZ1071" s="35"/>
      <c r="GA1071" s="35"/>
      <c r="GB1071" s="35"/>
      <c r="GC1071" s="35"/>
      <c r="GD1071" s="35"/>
      <c r="GE1071" s="35"/>
      <c r="GF1071" s="35"/>
      <c r="GG1071" s="35"/>
      <c r="GH1071" s="35"/>
      <c r="GI1071" s="35"/>
      <c r="GJ1071" s="35"/>
      <c r="GK1071" s="35"/>
      <c r="GL1071" s="35"/>
      <c r="GM1071" s="35"/>
      <c r="GN1071" s="35"/>
      <c r="GO1071" s="35"/>
      <c r="GP1071" s="35"/>
      <c r="GQ1071" s="35"/>
      <c r="GR1071" s="35"/>
      <c r="GS1071" s="35"/>
      <c r="GT1071" s="35"/>
      <c r="GU1071" s="35"/>
      <c r="GV1071" s="35"/>
      <c r="GW1071" s="35"/>
      <c r="GX1071" s="35"/>
    </row>
    <row r="1072" spans="1:206" x14ac:dyDescent="0.25">
      <c r="A1072" s="35"/>
      <c r="B1072" s="35"/>
      <c r="C1072" s="35"/>
      <c r="D1072" s="35"/>
      <c r="E1072" s="35"/>
      <c r="F1072" s="35"/>
      <c r="G1072" s="35"/>
      <c r="H1072" s="35"/>
      <c r="I1072" s="35"/>
      <c r="J1072" s="35"/>
      <c r="K1072" s="35"/>
      <c r="L1072" s="35"/>
      <c r="M1072" s="35"/>
      <c r="N1072" s="35"/>
      <c r="O1072" s="35"/>
      <c r="P1072" s="35"/>
      <c r="Q1072" s="35"/>
      <c r="R1072" s="35"/>
      <c r="S1072" s="35"/>
      <c r="T1072" s="35"/>
      <c r="U1072" s="35"/>
      <c r="V1072" s="35"/>
      <c r="W1072" s="35"/>
      <c r="X1072" s="35"/>
      <c r="Y1072" s="35"/>
      <c r="Z1072" s="35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35"/>
      <c r="AO1072" s="35"/>
      <c r="AP1072" s="35"/>
      <c r="AQ1072" s="35"/>
      <c r="AR1072" s="35"/>
      <c r="AS1072" s="35"/>
      <c r="AT1072" s="35"/>
      <c r="AU1072" s="35"/>
      <c r="AV1072" s="35"/>
      <c r="AW1072" s="35"/>
      <c r="AX1072" s="35"/>
      <c r="AY1072" s="35"/>
      <c r="AZ1072" s="35"/>
      <c r="BA1072" s="35"/>
      <c r="BB1072" s="35"/>
      <c r="BC1072" s="35"/>
      <c r="BD1072" s="35"/>
      <c r="BE1072" s="35"/>
      <c r="BF1072" s="35"/>
      <c r="BG1072" s="35"/>
      <c r="BH1072" s="35"/>
      <c r="BI1072" s="35"/>
      <c r="BJ1072" s="35"/>
      <c r="BK1072" s="35"/>
      <c r="BL1072" s="35"/>
      <c r="BM1072" s="35"/>
      <c r="BN1072" s="35"/>
      <c r="BO1072" s="35"/>
      <c r="BP1072" s="35"/>
      <c r="BQ1072" s="35"/>
      <c r="BR1072" s="35"/>
      <c r="BS1072" s="35"/>
      <c r="BT1072" s="35"/>
      <c r="BU1072" s="35"/>
      <c r="BV1072" s="35"/>
      <c r="BW1072" s="35"/>
      <c r="BX1072" s="35"/>
      <c r="BY1072" s="35"/>
      <c r="BZ1072" s="35"/>
      <c r="CA1072" s="35"/>
      <c r="CB1072" s="35"/>
      <c r="CC1072" s="35"/>
      <c r="CD1072" s="35"/>
      <c r="CE1072" s="35"/>
      <c r="CF1072" s="35"/>
      <c r="CG1072" s="35"/>
      <c r="CH1072" s="35"/>
      <c r="CI1072" s="35"/>
      <c r="CJ1072" s="35"/>
      <c r="CK1072" s="35"/>
      <c r="CL1072" s="35"/>
      <c r="CM1072" s="35"/>
      <c r="CN1072" s="35"/>
      <c r="CO1072" s="35"/>
      <c r="CP1072" s="35"/>
      <c r="CQ1072" s="35"/>
      <c r="CR1072" s="35"/>
      <c r="CS1072" s="35"/>
      <c r="CT1072" s="35"/>
      <c r="CU1072" s="35"/>
      <c r="CV1072" s="35"/>
      <c r="CW1072" s="35"/>
      <c r="CX1072" s="35"/>
      <c r="CY1072" s="35"/>
      <c r="CZ1072" s="35"/>
      <c r="DA1072" s="35"/>
      <c r="DB1072" s="35"/>
      <c r="DC1072" s="35"/>
      <c r="DD1072" s="35"/>
      <c r="DE1072" s="35"/>
      <c r="DF1072" s="35"/>
      <c r="DG1072" s="35"/>
      <c r="DH1072" s="35"/>
      <c r="DI1072" s="35"/>
      <c r="DJ1072" s="35"/>
      <c r="DK1072" s="35"/>
      <c r="DL1072" s="35"/>
      <c r="DM1072" s="35"/>
      <c r="DN1072" s="35"/>
      <c r="DO1072" s="35"/>
      <c r="DP1072" s="35"/>
      <c r="DQ1072" s="35"/>
      <c r="DR1072" s="35"/>
      <c r="DS1072" s="35"/>
      <c r="DT1072" s="35"/>
      <c r="DU1072" s="35"/>
      <c r="DV1072" s="35"/>
      <c r="DW1072" s="35"/>
      <c r="DX1072" s="35"/>
      <c r="DY1072" s="35"/>
      <c r="DZ1072" s="35"/>
      <c r="EA1072" s="35"/>
      <c r="EB1072" s="35"/>
      <c r="EC1072" s="35"/>
      <c r="ED1072" s="35"/>
      <c r="EE1072" s="35"/>
      <c r="EF1072" s="35"/>
      <c r="EG1072" s="35"/>
      <c r="EH1072" s="35"/>
      <c r="EI1072" s="35"/>
      <c r="EJ1072" s="35"/>
      <c r="EK1072" s="35"/>
      <c r="EL1072" s="35"/>
      <c r="EM1072" s="35"/>
      <c r="EN1072" s="35"/>
      <c r="EO1072" s="35"/>
      <c r="EP1072" s="35"/>
      <c r="EQ1072" s="35"/>
      <c r="ER1072" s="35"/>
      <c r="ES1072" s="35"/>
      <c r="ET1072" s="35"/>
      <c r="EU1072" s="35"/>
      <c r="EV1072" s="35"/>
      <c r="EW1072" s="35"/>
      <c r="EX1072" s="35"/>
      <c r="EY1072" s="35"/>
      <c r="EZ1072" s="35"/>
      <c r="FA1072" s="35"/>
      <c r="FB1072" s="35"/>
      <c r="FC1072" s="35"/>
      <c r="FD1072" s="35"/>
      <c r="FE1072" s="35"/>
      <c r="FF1072" s="35"/>
      <c r="FG1072" s="35"/>
      <c r="FH1072" s="35"/>
      <c r="FI1072" s="35"/>
      <c r="FJ1072" s="35"/>
      <c r="FK1072" s="35"/>
      <c r="FL1072" s="35"/>
      <c r="FM1072" s="35"/>
      <c r="FN1072" s="35"/>
      <c r="FO1072" s="35"/>
      <c r="FP1072" s="35"/>
      <c r="FQ1072" s="35"/>
      <c r="FR1072" s="35"/>
      <c r="FS1072" s="35"/>
      <c r="FT1072" s="35"/>
      <c r="FU1072" s="35"/>
      <c r="FV1072" s="35"/>
      <c r="FW1072" s="35"/>
      <c r="FX1072" s="35"/>
      <c r="FY1072" s="35"/>
      <c r="FZ1072" s="35"/>
      <c r="GA1072" s="35"/>
      <c r="GB1072" s="35"/>
      <c r="GC1072" s="35"/>
      <c r="GD1072" s="35"/>
      <c r="GE1072" s="35"/>
      <c r="GF1072" s="35"/>
      <c r="GG1072" s="35"/>
      <c r="GH1072" s="35"/>
      <c r="GI1072" s="35"/>
      <c r="GJ1072" s="35"/>
      <c r="GK1072" s="35"/>
      <c r="GL1072" s="35"/>
      <c r="GM1072" s="35"/>
      <c r="GN1072" s="35"/>
      <c r="GO1072" s="35"/>
      <c r="GP1072" s="35"/>
      <c r="GQ1072" s="35"/>
      <c r="GR1072" s="35"/>
      <c r="GS1072" s="35"/>
      <c r="GT1072" s="35"/>
      <c r="GU1072" s="35"/>
      <c r="GV1072" s="35"/>
      <c r="GW1072" s="35"/>
      <c r="GX1072" s="35"/>
    </row>
    <row r="1073" spans="1:206" x14ac:dyDescent="0.25">
      <c r="A1073" s="35"/>
      <c r="B1073" s="35"/>
      <c r="C1073" s="35"/>
      <c r="D1073" s="35"/>
      <c r="E1073" s="35"/>
      <c r="F1073" s="35"/>
      <c r="G1073" s="35"/>
      <c r="H1073" s="35"/>
      <c r="I1073" s="35"/>
      <c r="J1073" s="35"/>
      <c r="K1073" s="35"/>
      <c r="L1073" s="35"/>
      <c r="M1073" s="35"/>
      <c r="N1073" s="35"/>
      <c r="O1073" s="35"/>
      <c r="P1073" s="35"/>
      <c r="Q1073" s="35"/>
      <c r="R1073" s="35"/>
      <c r="S1073" s="35"/>
      <c r="T1073" s="35"/>
      <c r="U1073" s="35"/>
      <c r="V1073" s="35"/>
      <c r="W1073" s="35"/>
      <c r="X1073" s="35"/>
      <c r="Y1073" s="35"/>
      <c r="Z1073" s="35"/>
      <c r="AA1073" s="35"/>
      <c r="AB1073" s="35"/>
      <c r="AC1073" s="35"/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35"/>
      <c r="AO1073" s="35"/>
      <c r="AP1073" s="35"/>
      <c r="AQ1073" s="35"/>
      <c r="AR1073" s="35"/>
      <c r="AS1073" s="35"/>
      <c r="AT1073" s="35"/>
      <c r="AU1073" s="35"/>
      <c r="AV1073" s="35"/>
      <c r="AW1073" s="35"/>
      <c r="AX1073" s="35"/>
      <c r="AY1073" s="35"/>
      <c r="AZ1073" s="35"/>
      <c r="BA1073" s="35"/>
      <c r="BB1073" s="35"/>
      <c r="BC1073" s="35"/>
      <c r="BD1073" s="35"/>
      <c r="BE1073" s="35"/>
      <c r="BF1073" s="35"/>
      <c r="BG1073" s="35"/>
      <c r="BH1073" s="35"/>
      <c r="BI1073" s="35"/>
      <c r="BJ1073" s="35"/>
      <c r="BK1073" s="35"/>
      <c r="BL1073" s="35"/>
      <c r="BM1073" s="35"/>
      <c r="BN1073" s="35"/>
      <c r="BO1073" s="35"/>
      <c r="BP1073" s="35"/>
      <c r="BQ1073" s="35"/>
      <c r="BR1073" s="35"/>
      <c r="BS1073" s="35"/>
      <c r="BT1073" s="35"/>
      <c r="BU1073" s="35"/>
      <c r="BV1073" s="35"/>
      <c r="BW1073" s="35"/>
      <c r="BX1073" s="35"/>
      <c r="BY1073" s="35"/>
      <c r="BZ1073" s="35"/>
      <c r="CA1073" s="35"/>
      <c r="CB1073" s="35"/>
      <c r="CC1073" s="35"/>
      <c r="CD1073" s="35"/>
      <c r="CE1073" s="35"/>
      <c r="CF1073" s="35"/>
      <c r="CG1073" s="35"/>
      <c r="CH1073" s="35"/>
      <c r="CI1073" s="35"/>
      <c r="CJ1073" s="35"/>
      <c r="CK1073" s="35"/>
      <c r="CL1073" s="35"/>
      <c r="CM1073" s="35"/>
      <c r="CN1073" s="35"/>
      <c r="CO1073" s="35"/>
      <c r="CP1073" s="35"/>
      <c r="CQ1073" s="35"/>
      <c r="CR1073" s="35"/>
      <c r="CS1073" s="35"/>
      <c r="CT1073" s="35"/>
      <c r="CU1073" s="35"/>
      <c r="CV1073" s="35"/>
      <c r="CW1073" s="35"/>
      <c r="CX1073" s="35"/>
      <c r="CY1073" s="35"/>
      <c r="CZ1073" s="35"/>
      <c r="DA1073" s="35"/>
      <c r="DB1073" s="35"/>
      <c r="DC1073" s="35"/>
      <c r="DD1073" s="35"/>
      <c r="DE1073" s="35"/>
      <c r="DF1073" s="35"/>
      <c r="DG1073" s="35"/>
      <c r="DH1073" s="35"/>
      <c r="DI1073" s="35"/>
      <c r="DJ1073" s="35"/>
      <c r="DK1073" s="35"/>
      <c r="DL1073" s="35"/>
      <c r="DM1073" s="35"/>
      <c r="DN1073" s="35"/>
      <c r="DO1073" s="35"/>
      <c r="DP1073" s="35"/>
      <c r="DQ1073" s="35"/>
      <c r="DR1073" s="35"/>
      <c r="DS1073" s="35"/>
      <c r="DT1073" s="35"/>
      <c r="DU1073" s="35"/>
      <c r="DV1073" s="35"/>
      <c r="DW1073" s="35"/>
      <c r="DX1073" s="35"/>
      <c r="DY1073" s="35"/>
      <c r="DZ1073" s="35"/>
      <c r="EA1073" s="35"/>
      <c r="EB1073" s="35"/>
      <c r="EC1073" s="35"/>
      <c r="ED1073" s="35"/>
      <c r="EE1073" s="35"/>
      <c r="EF1073" s="35"/>
      <c r="EG1073" s="35"/>
      <c r="EH1073" s="35"/>
      <c r="EI1073" s="35"/>
      <c r="EJ1073" s="35"/>
      <c r="EK1073" s="35"/>
      <c r="EL1073" s="35"/>
      <c r="EM1073" s="35"/>
      <c r="EN1073" s="35"/>
      <c r="EO1073" s="35"/>
      <c r="EP1073" s="35"/>
      <c r="EQ1073" s="35"/>
      <c r="ER1073" s="35"/>
      <c r="ES1073" s="35"/>
      <c r="ET1073" s="35"/>
      <c r="EU1073" s="35"/>
      <c r="EV1073" s="35"/>
      <c r="EW1073" s="35"/>
      <c r="EX1073" s="35"/>
      <c r="EY1073" s="35"/>
      <c r="EZ1073" s="35"/>
      <c r="FA1073" s="35"/>
      <c r="FB1073" s="35"/>
      <c r="FC1073" s="35"/>
      <c r="FD1073" s="35"/>
      <c r="FE1073" s="35"/>
      <c r="FF1073" s="35"/>
      <c r="FG1073" s="35"/>
      <c r="FH1073" s="35"/>
      <c r="FI1073" s="35"/>
      <c r="FJ1073" s="35"/>
      <c r="FK1073" s="35"/>
      <c r="FL1073" s="35"/>
      <c r="FM1073" s="35"/>
      <c r="FN1073" s="35"/>
      <c r="FO1073" s="35"/>
      <c r="FP1073" s="35"/>
      <c r="FQ1073" s="35"/>
      <c r="FR1073" s="35"/>
      <c r="FS1073" s="35"/>
      <c r="FT1073" s="35"/>
      <c r="FU1073" s="35"/>
      <c r="FV1073" s="35"/>
      <c r="FW1073" s="35"/>
      <c r="FX1073" s="35"/>
      <c r="FY1073" s="35"/>
      <c r="FZ1073" s="35"/>
      <c r="GA1073" s="35"/>
      <c r="GB1073" s="35"/>
      <c r="GC1073" s="35"/>
      <c r="GD1073" s="35"/>
      <c r="GE1073" s="35"/>
      <c r="GF1073" s="35"/>
      <c r="GG1073" s="35"/>
      <c r="GH1073" s="35"/>
      <c r="GI1073" s="35"/>
      <c r="GJ1073" s="35"/>
      <c r="GK1073" s="35"/>
      <c r="GL1073" s="35"/>
      <c r="GM1073" s="35"/>
      <c r="GN1073" s="35"/>
      <c r="GO1073" s="35"/>
      <c r="GP1073" s="35"/>
      <c r="GQ1073" s="35"/>
      <c r="GR1073" s="35"/>
      <c r="GS1073" s="35"/>
      <c r="GT1073" s="35"/>
      <c r="GU1073" s="35"/>
      <c r="GV1073" s="35"/>
      <c r="GW1073" s="35"/>
      <c r="GX1073" s="35"/>
    </row>
    <row r="1074" spans="1:206" x14ac:dyDescent="0.25">
      <c r="A1074" s="35"/>
      <c r="B1074" s="35"/>
      <c r="C1074" s="35"/>
      <c r="D1074" s="35"/>
      <c r="E1074" s="35"/>
      <c r="F1074" s="35"/>
      <c r="G1074" s="35"/>
      <c r="H1074" s="35"/>
      <c r="I1074" s="35"/>
      <c r="J1074" s="35"/>
      <c r="K1074" s="35"/>
      <c r="L1074" s="35"/>
      <c r="M1074" s="35"/>
      <c r="N1074" s="35"/>
      <c r="O1074" s="35"/>
      <c r="P1074" s="35"/>
      <c r="Q1074" s="35"/>
      <c r="R1074" s="35"/>
      <c r="S1074" s="35"/>
      <c r="T1074" s="35"/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35"/>
      <c r="AO1074" s="35"/>
      <c r="AP1074" s="35"/>
      <c r="AQ1074" s="35"/>
      <c r="AR1074" s="35"/>
      <c r="AS1074" s="35"/>
      <c r="AT1074" s="35"/>
      <c r="AU1074" s="35"/>
      <c r="AV1074" s="35"/>
      <c r="AW1074" s="35"/>
      <c r="AX1074" s="35"/>
      <c r="AY1074" s="35"/>
      <c r="AZ1074" s="35"/>
      <c r="BA1074" s="35"/>
      <c r="BB1074" s="35"/>
      <c r="BC1074" s="35"/>
      <c r="BD1074" s="35"/>
      <c r="BE1074" s="35"/>
      <c r="BF1074" s="35"/>
      <c r="BG1074" s="35"/>
      <c r="BH1074" s="35"/>
      <c r="BI1074" s="35"/>
      <c r="BJ1074" s="35"/>
      <c r="BK1074" s="35"/>
      <c r="BL1074" s="35"/>
      <c r="BM1074" s="35"/>
      <c r="BN1074" s="35"/>
      <c r="BO1074" s="35"/>
      <c r="BP1074" s="35"/>
      <c r="BQ1074" s="35"/>
      <c r="BR1074" s="35"/>
      <c r="BS1074" s="35"/>
      <c r="BT1074" s="35"/>
      <c r="BU1074" s="35"/>
      <c r="BV1074" s="35"/>
      <c r="BW1074" s="35"/>
      <c r="BX1074" s="35"/>
      <c r="BY1074" s="35"/>
      <c r="BZ1074" s="35"/>
      <c r="CA1074" s="35"/>
      <c r="CB1074" s="35"/>
      <c r="CC1074" s="35"/>
      <c r="CD1074" s="35"/>
      <c r="CE1074" s="35"/>
      <c r="CF1074" s="35"/>
      <c r="CG1074" s="35"/>
      <c r="CH1074" s="35"/>
      <c r="CI1074" s="35"/>
      <c r="CJ1074" s="35"/>
      <c r="CK1074" s="35"/>
      <c r="CL1074" s="35"/>
      <c r="CM1074" s="35"/>
      <c r="CN1074" s="35"/>
      <c r="CO1074" s="35"/>
      <c r="CP1074" s="35"/>
      <c r="CQ1074" s="35"/>
      <c r="CR1074" s="35"/>
      <c r="CS1074" s="35"/>
      <c r="CT1074" s="35"/>
      <c r="CU1074" s="35"/>
      <c r="CV1074" s="35"/>
      <c r="CW1074" s="35"/>
      <c r="CX1074" s="35"/>
      <c r="CY1074" s="35"/>
      <c r="CZ1074" s="35"/>
      <c r="DA1074" s="35"/>
      <c r="DB1074" s="35"/>
      <c r="DC1074" s="35"/>
      <c r="DD1074" s="35"/>
      <c r="DE1074" s="35"/>
      <c r="DF1074" s="35"/>
      <c r="DG1074" s="35"/>
      <c r="DH1074" s="35"/>
      <c r="DI1074" s="35"/>
      <c r="DJ1074" s="35"/>
      <c r="DK1074" s="35"/>
      <c r="DL1074" s="35"/>
      <c r="DM1074" s="35"/>
      <c r="DN1074" s="35"/>
      <c r="DO1074" s="35"/>
      <c r="DP1074" s="35"/>
      <c r="DQ1074" s="35"/>
      <c r="DR1074" s="35"/>
      <c r="DS1074" s="35"/>
      <c r="DT1074" s="35"/>
      <c r="DU1074" s="35"/>
      <c r="DV1074" s="35"/>
      <c r="DW1074" s="35"/>
      <c r="DX1074" s="35"/>
      <c r="DY1074" s="35"/>
      <c r="DZ1074" s="35"/>
      <c r="EA1074" s="35"/>
      <c r="EB1074" s="35"/>
      <c r="EC1074" s="35"/>
      <c r="ED1074" s="35"/>
      <c r="EE1074" s="35"/>
      <c r="EF1074" s="35"/>
      <c r="EG1074" s="35"/>
      <c r="EH1074" s="35"/>
      <c r="EI1074" s="35"/>
      <c r="EJ1074" s="35"/>
      <c r="EK1074" s="35"/>
      <c r="EL1074" s="35"/>
      <c r="EM1074" s="35"/>
      <c r="EN1074" s="35"/>
      <c r="EO1074" s="35"/>
      <c r="EP1074" s="35"/>
      <c r="EQ1074" s="35"/>
      <c r="ER1074" s="35"/>
      <c r="ES1074" s="35"/>
      <c r="ET1074" s="35"/>
      <c r="EU1074" s="35"/>
      <c r="EV1074" s="35"/>
      <c r="EW1074" s="35"/>
      <c r="EX1074" s="35"/>
      <c r="EY1074" s="35"/>
      <c r="EZ1074" s="35"/>
      <c r="FA1074" s="35"/>
      <c r="FB1074" s="35"/>
      <c r="FC1074" s="35"/>
      <c r="FD1074" s="35"/>
      <c r="FE1074" s="35"/>
      <c r="FF1074" s="35"/>
      <c r="FG1074" s="35"/>
      <c r="FH1074" s="35"/>
      <c r="FI1074" s="35"/>
      <c r="FJ1074" s="35"/>
      <c r="FK1074" s="35"/>
      <c r="FL1074" s="35"/>
      <c r="FM1074" s="35"/>
      <c r="FN1074" s="35"/>
      <c r="FO1074" s="35"/>
      <c r="FP1074" s="35"/>
      <c r="FQ1074" s="35"/>
      <c r="FR1074" s="35"/>
      <c r="FS1074" s="35"/>
      <c r="FT1074" s="35"/>
      <c r="FU1074" s="35"/>
      <c r="FV1074" s="35"/>
      <c r="FW1074" s="35"/>
      <c r="FX1074" s="35"/>
      <c r="FY1074" s="35"/>
      <c r="FZ1074" s="35"/>
      <c r="GA1074" s="35"/>
      <c r="GB1074" s="35"/>
      <c r="GC1074" s="35"/>
      <c r="GD1074" s="35"/>
      <c r="GE1074" s="35"/>
      <c r="GF1074" s="35"/>
      <c r="GG1074" s="35"/>
      <c r="GH1074" s="35"/>
      <c r="GI1074" s="35"/>
      <c r="GJ1074" s="35"/>
      <c r="GK1074" s="35"/>
      <c r="GL1074" s="35"/>
      <c r="GM1074" s="35"/>
      <c r="GN1074" s="35"/>
      <c r="GO1074" s="35"/>
      <c r="GP1074" s="35"/>
      <c r="GQ1074" s="35"/>
      <c r="GR1074" s="35"/>
      <c r="GS1074" s="35"/>
      <c r="GT1074" s="35"/>
      <c r="GU1074" s="35"/>
      <c r="GV1074" s="35"/>
      <c r="GW1074" s="35"/>
      <c r="GX1074" s="35"/>
    </row>
    <row r="1075" spans="1:206" x14ac:dyDescent="0.25">
      <c r="A1075" s="35"/>
      <c r="B1075" s="35"/>
      <c r="C1075" s="35"/>
      <c r="D1075" s="35"/>
      <c r="E1075" s="35"/>
      <c r="F1075" s="35"/>
      <c r="G1075" s="35"/>
      <c r="H1075" s="35"/>
      <c r="I1075" s="35"/>
      <c r="J1075" s="35"/>
      <c r="K1075" s="35"/>
      <c r="L1075" s="35"/>
      <c r="M1075" s="35"/>
      <c r="N1075" s="35"/>
      <c r="O1075" s="35"/>
      <c r="P1075" s="35"/>
      <c r="Q1075" s="35"/>
      <c r="R1075" s="35"/>
      <c r="S1075" s="35"/>
      <c r="T1075" s="35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35"/>
      <c r="AO1075" s="35"/>
      <c r="AP1075" s="35"/>
      <c r="AQ1075" s="35"/>
      <c r="AR1075" s="35"/>
      <c r="AS1075" s="35"/>
      <c r="AT1075" s="35"/>
      <c r="AU1075" s="35"/>
      <c r="AV1075" s="35"/>
      <c r="AW1075" s="35"/>
      <c r="AX1075" s="35"/>
      <c r="AY1075" s="35"/>
      <c r="AZ1075" s="35"/>
      <c r="BA1075" s="35"/>
      <c r="BB1075" s="35"/>
      <c r="BC1075" s="35"/>
      <c r="BD1075" s="35"/>
      <c r="BE1075" s="35"/>
      <c r="BF1075" s="35"/>
      <c r="BG1075" s="35"/>
      <c r="BH1075" s="35"/>
      <c r="BI1075" s="35"/>
      <c r="BJ1075" s="35"/>
      <c r="BK1075" s="35"/>
      <c r="BL1075" s="35"/>
      <c r="BM1075" s="35"/>
      <c r="BN1075" s="35"/>
      <c r="BO1075" s="35"/>
      <c r="BP1075" s="35"/>
      <c r="BQ1075" s="35"/>
      <c r="BR1075" s="35"/>
      <c r="BS1075" s="35"/>
      <c r="BT1075" s="35"/>
      <c r="BU1075" s="35"/>
      <c r="BV1075" s="35"/>
      <c r="BW1075" s="35"/>
      <c r="BX1075" s="35"/>
      <c r="BY1075" s="35"/>
      <c r="BZ1075" s="35"/>
      <c r="CA1075" s="35"/>
      <c r="CB1075" s="35"/>
      <c r="CC1075" s="35"/>
      <c r="CD1075" s="35"/>
      <c r="CE1075" s="35"/>
      <c r="CF1075" s="35"/>
      <c r="CG1075" s="35"/>
      <c r="CH1075" s="35"/>
      <c r="CI1075" s="35"/>
      <c r="CJ1075" s="35"/>
      <c r="CK1075" s="35"/>
      <c r="CL1075" s="35"/>
      <c r="CM1075" s="35"/>
      <c r="CN1075" s="35"/>
      <c r="CO1075" s="35"/>
      <c r="CP1075" s="35"/>
      <c r="CQ1075" s="35"/>
      <c r="CR1075" s="35"/>
      <c r="CS1075" s="35"/>
      <c r="CT1075" s="35"/>
      <c r="CU1075" s="35"/>
      <c r="CV1075" s="35"/>
      <c r="CW1075" s="35"/>
      <c r="CX1075" s="35"/>
      <c r="CY1075" s="35"/>
      <c r="CZ1075" s="35"/>
      <c r="DA1075" s="35"/>
      <c r="DB1075" s="35"/>
      <c r="DC1075" s="35"/>
      <c r="DD1075" s="35"/>
      <c r="DE1075" s="35"/>
      <c r="DF1075" s="35"/>
      <c r="DG1075" s="35"/>
      <c r="DH1075" s="35"/>
      <c r="DI1075" s="35"/>
      <c r="DJ1075" s="35"/>
      <c r="DK1075" s="35"/>
      <c r="DL1075" s="35"/>
      <c r="DM1075" s="35"/>
      <c r="DN1075" s="35"/>
      <c r="DO1075" s="35"/>
      <c r="DP1075" s="35"/>
      <c r="DQ1075" s="35"/>
      <c r="DR1075" s="35"/>
      <c r="DS1075" s="35"/>
      <c r="DT1075" s="35"/>
      <c r="DU1075" s="35"/>
      <c r="DV1075" s="35"/>
      <c r="DW1075" s="35"/>
      <c r="DX1075" s="35"/>
      <c r="DY1075" s="35"/>
      <c r="DZ1075" s="35"/>
      <c r="EA1075" s="35"/>
      <c r="EB1075" s="35"/>
      <c r="EC1075" s="35"/>
      <c r="ED1075" s="35"/>
      <c r="EE1075" s="35"/>
      <c r="EF1075" s="35"/>
      <c r="EG1075" s="35"/>
      <c r="EH1075" s="35"/>
      <c r="EI1075" s="35"/>
      <c r="EJ1075" s="35"/>
      <c r="EK1075" s="35"/>
      <c r="EL1075" s="35"/>
      <c r="EM1075" s="35"/>
      <c r="EN1075" s="35"/>
      <c r="EO1075" s="35"/>
      <c r="EP1075" s="35"/>
      <c r="EQ1075" s="35"/>
      <c r="ER1075" s="35"/>
      <c r="ES1075" s="35"/>
      <c r="ET1075" s="35"/>
      <c r="EU1075" s="35"/>
      <c r="EV1075" s="35"/>
      <c r="EW1075" s="35"/>
      <c r="EX1075" s="35"/>
      <c r="EY1075" s="35"/>
      <c r="EZ1075" s="35"/>
      <c r="FA1075" s="35"/>
      <c r="FB1075" s="35"/>
      <c r="FC1075" s="35"/>
      <c r="FD1075" s="35"/>
      <c r="FE1075" s="35"/>
      <c r="FF1075" s="35"/>
      <c r="FG1075" s="35"/>
      <c r="FH1075" s="35"/>
      <c r="FI1075" s="35"/>
      <c r="FJ1075" s="35"/>
      <c r="FK1075" s="35"/>
      <c r="FL1075" s="35"/>
      <c r="FM1075" s="35"/>
      <c r="FN1075" s="35"/>
      <c r="FO1075" s="35"/>
      <c r="FP1075" s="35"/>
      <c r="FQ1075" s="35"/>
      <c r="FR1075" s="35"/>
      <c r="FS1075" s="35"/>
      <c r="FT1075" s="35"/>
      <c r="FU1075" s="35"/>
      <c r="FV1075" s="35"/>
      <c r="FW1075" s="35"/>
      <c r="FX1075" s="35"/>
      <c r="FY1075" s="35"/>
      <c r="FZ1075" s="35"/>
      <c r="GA1075" s="35"/>
      <c r="GB1075" s="35"/>
      <c r="GC1075" s="35"/>
      <c r="GD1075" s="35"/>
      <c r="GE1075" s="35"/>
      <c r="GF1075" s="35"/>
      <c r="GG1075" s="35"/>
      <c r="GH1075" s="35"/>
      <c r="GI1075" s="35"/>
      <c r="GJ1075" s="35"/>
      <c r="GK1075" s="35"/>
      <c r="GL1075" s="35"/>
      <c r="GM1075" s="35"/>
      <c r="GN1075" s="35"/>
      <c r="GO1075" s="35"/>
      <c r="GP1075" s="35"/>
      <c r="GQ1075" s="35"/>
      <c r="GR1075" s="35"/>
      <c r="GS1075" s="35"/>
      <c r="GT1075" s="35"/>
      <c r="GU1075" s="35"/>
      <c r="GV1075" s="35"/>
      <c r="GW1075" s="35"/>
      <c r="GX1075" s="35"/>
    </row>
    <row r="1076" spans="1:206" x14ac:dyDescent="0.25">
      <c r="A1076" s="35"/>
      <c r="B1076" s="35"/>
      <c r="C1076" s="35"/>
      <c r="D1076" s="35"/>
      <c r="E1076" s="35"/>
      <c r="F1076" s="35"/>
      <c r="G1076" s="35"/>
      <c r="H1076" s="35"/>
      <c r="I1076" s="35"/>
      <c r="J1076" s="35"/>
      <c r="K1076" s="35"/>
      <c r="L1076" s="35"/>
      <c r="M1076" s="35"/>
      <c r="N1076" s="35"/>
      <c r="O1076" s="35"/>
      <c r="P1076" s="35"/>
      <c r="Q1076" s="35"/>
      <c r="R1076" s="35"/>
      <c r="S1076" s="35"/>
      <c r="T1076" s="35"/>
      <c r="U1076" s="35"/>
      <c r="V1076" s="35"/>
      <c r="W1076" s="35"/>
      <c r="X1076" s="35"/>
      <c r="Y1076" s="35"/>
      <c r="Z1076" s="35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35"/>
      <c r="AO1076" s="35"/>
      <c r="AP1076" s="35"/>
      <c r="AQ1076" s="35"/>
      <c r="AR1076" s="35"/>
      <c r="AS1076" s="35"/>
      <c r="AT1076" s="35"/>
      <c r="AU1076" s="35"/>
      <c r="AV1076" s="35"/>
      <c r="AW1076" s="35"/>
      <c r="AX1076" s="35"/>
      <c r="AY1076" s="35"/>
      <c r="AZ1076" s="35"/>
      <c r="BA1076" s="35"/>
      <c r="BB1076" s="35"/>
      <c r="BC1076" s="35"/>
      <c r="BD1076" s="35"/>
      <c r="BE1076" s="35"/>
      <c r="BF1076" s="35"/>
      <c r="BG1076" s="35"/>
      <c r="BH1076" s="35"/>
      <c r="BI1076" s="35"/>
      <c r="BJ1076" s="35"/>
      <c r="BK1076" s="35"/>
      <c r="BL1076" s="35"/>
      <c r="BM1076" s="35"/>
      <c r="BN1076" s="35"/>
      <c r="BO1076" s="35"/>
      <c r="BP1076" s="35"/>
      <c r="BQ1076" s="35"/>
      <c r="BR1076" s="35"/>
      <c r="BS1076" s="35"/>
      <c r="BT1076" s="35"/>
      <c r="BU1076" s="35"/>
      <c r="BV1076" s="35"/>
      <c r="BW1076" s="35"/>
      <c r="BX1076" s="35"/>
      <c r="BY1076" s="35"/>
      <c r="BZ1076" s="35"/>
      <c r="CA1076" s="35"/>
      <c r="CB1076" s="35"/>
      <c r="CC1076" s="35"/>
      <c r="CD1076" s="35"/>
      <c r="CE1076" s="35"/>
      <c r="CF1076" s="35"/>
      <c r="CG1076" s="35"/>
      <c r="CH1076" s="35"/>
      <c r="CI1076" s="35"/>
      <c r="CJ1076" s="35"/>
      <c r="CK1076" s="35"/>
      <c r="CL1076" s="35"/>
      <c r="CM1076" s="35"/>
      <c r="CN1076" s="35"/>
      <c r="CO1076" s="35"/>
      <c r="CP1076" s="35"/>
      <c r="CQ1076" s="35"/>
      <c r="CR1076" s="35"/>
      <c r="CS1076" s="35"/>
      <c r="CT1076" s="35"/>
      <c r="CU1076" s="35"/>
      <c r="CV1076" s="35"/>
      <c r="CW1076" s="35"/>
      <c r="CX1076" s="35"/>
      <c r="CY1076" s="35"/>
      <c r="CZ1076" s="35"/>
      <c r="DA1076" s="35"/>
      <c r="DB1076" s="35"/>
      <c r="DC1076" s="35"/>
      <c r="DD1076" s="35"/>
      <c r="DE1076" s="35"/>
      <c r="DF1076" s="35"/>
      <c r="DG1076" s="35"/>
      <c r="DH1076" s="35"/>
      <c r="DI1076" s="35"/>
      <c r="DJ1076" s="35"/>
      <c r="DK1076" s="35"/>
      <c r="DL1076" s="35"/>
      <c r="DM1076" s="35"/>
      <c r="DN1076" s="35"/>
      <c r="DO1076" s="35"/>
      <c r="DP1076" s="35"/>
      <c r="DQ1076" s="35"/>
      <c r="DR1076" s="35"/>
      <c r="DS1076" s="35"/>
      <c r="DT1076" s="35"/>
      <c r="DU1076" s="35"/>
      <c r="DV1076" s="35"/>
      <c r="DW1076" s="35"/>
      <c r="DX1076" s="35"/>
      <c r="DY1076" s="35"/>
      <c r="DZ1076" s="35"/>
      <c r="EA1076" s="35"/>
      <c r="EB1076" s="35"/>
      <c r="EC1076" s="35"/>
      <c r="ED1076" s="35"/>
      <c r="EE1076" s="35"/>
      <c r="EF1076" s="35"/>
      <c r="EG1076" s="35"/>
      <c r="EH1076" s="35"/>
      <c r="EI1076" s="35"/>
      <c r="EJ1076" s="35"/>
      <c r="EK1076" s="35"/>
      <c r="EL1076" s="35"/>
      <c r="EM1076" s="35"/>
      <c r="EN1076" s="35"/>
      <c r="EO1076" s="35"/>
      <c r="EP1076" s="35"/>
      <c r="EQ1076" s="35"/>
      <c r="ER1076" s="35"/>
      <c r="ES1076" s="35"/>
      <c r="ET1076" s="35"/>
      <c r="EU1076" s="35"/>
      <c r="EV1076" s="35"/>
      <c r="EW1076" s="35"/>
      <c r="EX1076" s="35"/>
      <c r="EY1076" s="35"/>
      <c r="EZ1076" s="35"/>
      <c r="FA1076" s="35"/>
      <c r="FB1076" s="35"/>
      <c r="FC1076" s="35"/>
      <c r="FD1076" s="35"/>
      <c r="FE1076" s="35"/>
      <c r="FF1076" s="35"/>
      <c r="FG1076" s="35"/>
      <c r="FH1076" s="35"/>
      <c r="FI1076" s="35"/>
      <c r="FJ1076" s="35"/>
      <c r="FK1076" s="35"/>
      <c r="FL1076" s="35"/>
      <c r="FM1076" s="35"/>
      <c r="FN1076" s="35"/>
      <c r="FO1076" s="35"/>
      <c r="FP1076" s="35"/>
      <c r="FQ1076" s="35"/>
      <c r="FR1076" s="35"/>
      <c r="FS1076" s="35"/>
      <c r="FT1076" s="35"/>
      <c r="FU1076" s="35"/>
      <c r="FV1076" s="35"/>
      <c r="FW1076" s="35"/>
      <c r="FX1076" s="35"/>
      <c r="FY1076" s="35"/>
      <c r="FZ1076" s="35"/>
      <c r="GA1076" s="35"/>
      <c r="GB1076" s="35"/>
      <c r="GC1076" s="35"/>
      <c r="GD1076" s="35"/>
      <c r="GE1076" s="35"/>
      <c r="GF1076" s="35"/>
      <c r="GG1076" s="35"/>
      <c r="GH1076" s="35"/>
      <c r="GI1076" s="35"/>
      <c r="GJ1076" s="35"/>
      <c r="GK1076" s="35"/>
      <c r="GL1076" s="35"/>
      <c r="GM1076" s="35"/>
      <c r="GN1076" s="35"/>
      <c r="GO1076" s="35"/>
      <c r="GP1076" s="35"/>
      <c r="GQ1076" s="35"/>
      <c r="GR1076" s="35"/>
      <c r="GS1076" s="35"/>
      <c r="GT1076" s="35"/>
      <c r="GU1076" s="35"/>
      <c r="GV1076" s="35"/>
      <c r="GW1076" s="35"/>
      <c r="GX1076" s="35"/>
    </row>
    <row r="1077" spans="1:206" x14ac:dyDescent="0.25">
      <c r="A1077" s="35"/>
      <c r="B1077" s="35"/>
      <c r="C1077" s="35"/>
      <c r="D1077" s="35"/>
      <c r="E1077" s="35"/>
      <c r="F1077" s="35"/>
      <c r="G1077" s="35"/>
      <c r="H1077" s="35"/>
      <c r="I1077" s="35"/>
      <c r="J1077" s="35"/>
      <c r="K1077" s="35"/>
      <c r="L1077" s="35"/>
      <c r="M1077" s="35"/>
      <c r="N1077" s="35"/>
      <c r="O1077" s="35"/>
      <c r="P1077" s="35"/>
      <c r="Q1077" s="35"/>
      <c r="R1077" s="35"/>
      <c r="S1077" s="35"/>
      <c r="T1077" s="35"/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35"/>
      <c r="AO1077" s="35"/>
      <c r="AP1077" s="35"/>
      <c r="AQ1077" s="35"/>
      <c r="AR1077" s="35"/>
      <c r="AS1077" s="35"/>
      <c r="AT1077" s="35"/>
      <c r="AU1077" s="35"/>
      <c r="AV1077" s="35"/>
      <c r="AW1077" s="35"/>
      <c r="AX1077" s="35"/>
      <c r="AY1077" s="35"/>
      <c r="AZ1077" s="35"/>
      <c r="BA1077" s="35"/>
      <c r="BB1077" s="35"/>
      <c r="BC1077" s="35"/>
      <c r="BD1077" s="35"/>
      <c r="BE1077" s="35"/>
      <c r="BF1077" s="35"/>
      <c r="BG1077" s="35"/>
      <c r="BH1077" s="35"/>
      <c r="BI1077" s="35"/>
      <c r="BJ1077" s="35"/>
      <c r="BK1077" s="35"/>
      <c r="BL1077" s="35"/>
      <c r="BM1077" s="35"/>
      <c r="BN1077" s="35"/>
      <c r="BO1077" s="35"/>
      <c r="BP1077" s="35"/>
      <c r="BQ1077" s="35"/>
      <c r="BR1077" s="35"/>
      <c r="BS1077" s="35"/>
      <c r="BT1077" s="35"/>
      <c r="BU1077" s="35"/>
      <c r="BV1077" s="35"/>
      <c r="BW1077" s="35"/>
      <c r="BX1077" s="35"/>
      <c r="BY1077" s="35"/>
      <c r="BZ1077" s="35"/>
      <c r="CA1077" s="35"/>
      <c r="CB1077" s="35"/>
      <c r="CC1077" s="35"/>
      <c r="CD1077" s="35"/>
      <c r="CE1077" s="35"/>
      <c r="CF1077" s="35"/>
      <c r="CG1077" s="35"/>
      <c r="CH1077" s="35"/>
      <c r="CI1077" s="35"/>
      <c r="CJ1077" s="35"/>
      <c r="CK1077" s="35"/>
      <c r="CL1077" s="35"/>
      <c r="CM1077" s="35"/>
      <c r="CN1077" s="35"/>
      <c r="CO1077" s="35"/>
      <c r="CP1077" s="35"/>
      <c r="CQ1077" s="35"/>
      <c r="CR1077" s="35"/>
      <c r="CS1077" s="35"/>
      <c r="CT1077" s="35"/>
      <c r="CU1077" s="35"/>
      <c r="CV1077" s="35"/>
      <c r="CW1077" s="35"/>
      <c r="CX1077" s="35"/>
      <c r="CY1077" s="35"/>
      <c r="CZ1077" s="35"/>
      <c r="DA1077" s="35"/>
      <c r="DB1077" s="35"/>
      <c r="DC1077" s="35"/>
      <c r="DD1077" s="35"/>
      <c r="DE1077" s="35"/>
      <c r="DF1077" s="35"/>
      <c r="DG1077" s="35"/>
      <c r="DH1077" s="35"/>
      <c r="DI1077" s="35"/>
      <c r="DJ1077" s="35"/>
      <c r="DK1077" s="35"/>
      <c r="DL1077" s="35"/>
      <c r="DM1077" s="35"/>
      <c r="DN1077" s="35"/>
      <c r="DO1077" s="35"/>
      <c r="DP1077" s="35"/>
      <c r="DQ1077" s="35"/>
      <c r="DR1077" s="35"/>
      <c r="DS1077" s="35"/>
      <c r="DT1077" s="35"/>
      <c r="DU1077" s="35"/>
      <c r="DV1077" s="35"/>
      <c r="DW1077" s="35"/>
      <c r="DX1077" s="35"/>
      <c r="DY1077" s="35"/>
      <c r="DZ1077" s="35"/>
      <c r="EA1077" s="35"/>
      <c r="EB1077" s="35"/>
      <c r="EC1077" s="35"/>
      <c r="ED1077" s="35"/>
      <c r="EE1077" s="35"/>
      <c r="EF1077" s="35"/>
      <c r="EG1077" s="35"/>
      <c r="EH1077" s="35"/>
      <c r="EI1077" s="35"/>
      <c r="EJ1077" s="35"/>
      <c r="EK1077" s="35"/>
      <c r="EL1077" s="35"/>
      <c r="EM1077" s="35"/>
      <c r="EN1077" s="35"/>
      <c r="EO1077" s="35"/>
      <c r="EP1077" s="35"/>
      <c r="EQ1077" s="35"/>
      <c r="ER1077" s="35"/>
      <c r="ES1077" s="35"/>
      <c r="ET1077" s="35"/>
      <c r="EU1077" s="35"/>
      <c r="EV1077" s="35"/>
      <c r="EW1077" s="35"/>
      <c r="EX1077" s="35"/>
      <c r="EY1077" s="35"/>
      <c r="EZ1077" s="35"/>
      <c r="FA1077" s="35"/>
      <c r="FB1077" s="35"/>
      <c r="FC1077" s="35"/>
      <c r="FD1077" s="35"/>
      <c r="FE1077" s="35"/>
      <c r="FF1077" s="35"/>
      <c r="FG1077" s="35"/>
      <c r="FH1077" s="35"/>
      <c r="FI1077" s="35"/>
      <c r="FJ1077" s="35"/>
      <c r="FK1077" s="35"/>
      <c r="FL1077" s="35"/>
      <c r="FM1077" s="35"/>
      <c r="FN1077" s="35"/>
      <c r="FO1077" s="35"/>
      <c r="FP1077" s="35"/>
      <c r="FQ1077" s="35"/>
      <c r="FR1077" s="35"/>
      <c r="FS1077" s="35"/>
      <c r="FT1077" s="35"/>
      <c r="FU1077" s="35"/>
      <c r="FV1077" s="35"/>
      <c r="FW1077" s="35"/>
      <c r="FX1077" s="35"/>
      <c r="FY1077" s="35"/>
      <c r="FZ1077" s="35"/>
      <c r="GA1077" s="35"/>
      <c r="GB1077" s="35"/>
      <c r="GC1077" s="35"/>
      <c r="GD1077" s="35"/>
      <c r="GE1077" s="35"/>
      <c r="GF1077" s="35"/>
      <c r="GG1077" s="35"/>
      <c r="GH1077" s="35"/>
      <c r="GI1077" s="35"/>
      <c r="GJ1077" s="35"/>
      <c r="GK1077" s="35"/>
      <c r="GL1077" s="35"/>
      <c r="GM1077" s="35"/>
      <c r="GN1077" s="35"/>
      <c r="GO1077" s="35"/>
      <c r="GP1077" s="35"/>
      <c r="GQ1077" s="35"/>
      <c r="GR1077" s="35"/>
      <c r="GS1077" s="35"/>
      <c r="GT1077" s="35"/>
      <c r="GU1077" s="35"/>
      <c r="GV1077" s="35"/>
      <c r="GW1077" s="35"/>
      <c r="GX1077" s="35"/>
    </row>
    <row r="1078" spans="1:206" x14ac:dyDescent="0.25">
      <c r="A1078" s="35"/>
      <c r="B1078" s="35"/>
      <c r="C1078" s="35"/>
      <c r="D1078" s="35"/>
      <c r="E1078" s="35"/>
      <c r="F1078" s="35"/>
      <c r="G1078" s="35"/>
      <c r="H1078" s="35"/>
      <c r="I1078" s="35"/>
      <c r="J1078" s="35"/>
      <c r="K1078" s="35"/>
      <c r="L1078" s="35"/>
      <c r="M1078" s="35"/>
      <c r="N1078" s="35"/>
      <c r="O1078" s="35"/>
      <c r="P1078" s="35"/>
      <c r="Q1078" s="35"/>
      <c r="R1078" s="35"/>
      <c r="S1078" s="35"/>
      <c r="T1078" s="35"/>
      <c r="U1078" s="35"/>
      <c r="V1078" s="35"/>
      <c r="W1078" s="35"/>
      <c r="X1078" s="35"/>
      <c r="Y1078" s="35"/>
      <c r="Z1078" s="35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35"/>
      <c r="AO1078" s="35"/>
      <c r="AP1078" s="35"/>
      <c r="AQ1078" s="35"/>
      <c r="AR1078" s="35"/>
      <c r="AS1078" s="35"/>
      <c r="AT1078" s="35"/>
      <c r="AU1078" s="35"/>
      <c r="AV1078" s="35"/>
      <c r="AW1078" s="35"/>
      <c r="AX1078" s="35"/>
      <c r="AY1078" s="35"/>
      <c r="AZ1078" s="35"/>
      <c r="BA1078" s="35"/>
      <c r="BB1078" s="35"/>
      <c r="BC1078" s="35"/>
      <c r="BD1078" s="35"/>
      <c r="BE1078" s="35"/>
      <c r="BF1078" s="35"/>
      <c r="BG1078" s="35"/>
      <c r="BH1078" s="35"/>
      <c r="BI1078" s="35"/>
      <c r="BJ1078" s="35"/>
      <c r="BK1078" s="35"/>
      <c r="BL1078" s="35"/>
      <c r="BM1078" s="35"/>
      <c r="BN1078" s="35"/>
      <c r="BO1078" s="35"/>
      <c r="BP1078" s="35"/>
      <c r="BQ1078" s="35"/>
      <c r="BR1078" s="35"/>
      <c r="BS1078" s="35"/>
      <c r="BT1078" s="35"/>
      <c r="BU1078" s="35"/>
      <c r="BV1078" s="35"/>
      <c r="BW1078" s="35"/>
      <c r="BX1078" s="35"/>
      <c r="BY1078" s="35"/>
      <c r="BZ1078" s="35"/>
      <c r="CA1078" s="35"/>
      <c r="CB1078" s="35"/>
      <c r="CC1078" s="35"/>
      <c r="CD1078" s="35"/>
      <c r="CE1078" s="35"/>
      <c r="CF1078" s="35"/>
      <c r="CG1078" s="35"/>
      <c r="CH1078" s="35"/>
      <c r="CI1078" s="35"/>
      <c r="CJ1078" s="35"/>
      <c r="CK1078" s="35"/>
      <c r="CL1078" s="35"/>
      <c r="CM1078" s="35"/>
      <c r="CN1078" s="35"/>
      <c r="CO1078" s="35"/>
      <c r="CP1078" s="35"/>
      <c r="CQ1078" s="35"/>
      <c r="CR1078" s="35"/>
      <c r="CS1078" s="35"/>
      <c r="CT1078" s="35"/>
      <c r="CU1078" s="35"/>
      <c r="CV1078" s="35"/>
      <c r="CW1078" s="35"/>
      <c r="CX1078" s="35"/>
      <c r="CY1078" s="35"/>
      <c r="CZ1078" s="35"/>
      <c r="DA1078" s="35"/>
      <c r="DB1078" s="35"/>
      <c r="DC1078" s="35"/>
      <c r="DD1078" s="35"/>
      <c r="DE1078" s="35"/>
      <c r="DF1078" s="35"/>
      <c r="DG1078" s="35"/>
      <c r="DH1078" s="35"/>
      <c r="DI1078" s="35"/>
      <c r="DJ1078" s="35"/>
      <c r="DK1078" s="35"/>
      <c r="DL1078" s="35"/>
      <c r="DM1078" s="35"/>
      <c r="DN1078" s="35"/>
      <c r="DO1078" s="35"/>
      <c r="DP1078" s="35"/>
      <c r="DQ1078" s="35"/>
      <c r="DR1078" s="35"/>
      <c r="DS1078" s="35"/>
      <c r="DT1078" s="35"/>
      <c r="DU1078" s="35"/>
      <c r="DV1078" s="35"/>
      <c r="DW1078" s="35"/>
      <c r="DX1078" s="35"/>
      <c r="DY1078" s="35"/>
      <c r="DZ1078" s="35"/>
      <c r="EA1078" s="35"/>
      <c r="EB1078" s="35"/>
      <c r="EC1078" s="35"/>
      <c r="ED1078" s="35"/>
      <c r="EE1078" s="35"/>
      <c r="EF1078" s="35"/>
      <c r="EG1078" s="35"/>
      <c r="EH1078" s="35"/>
      <c r="EI1078" s="35"/>
      <c r="EJ1078" s="35"/>
      <c r="EK1078" s="35"/>
      <c r="EL1078" s="35"/>
      <c r="EM1078" s="35"/>
      <c r="EN1078" s="35"/>
      <c r="EO1078" s="35"/>
      <c r="EP1078" s="35"/>
      <c r="EQ1078" s="35"/>
      <c r="ER1078" s="35"/>
      <c r="ES1078" s="35"/>
      <c r="ET1078" s="35"/>
      <c r="EU1078" s="35"/>
      <c r="EV1078" s="35"/>
      <c r="EW1078" s="35"/>
      <c r="EX1078" s="35"/>
      <c r="EY1078" s="35"/>
      <c r="EZ1078" s="35"/>
      <c r="FA1078" s="35"/>
      <c r="FB1078" s="35"/>
      <c r="FC1078" s="35"/>
      <c r="FD1078" s="35"/>
      <c r="FE1078" s="35"/>
      <c r="FF1078" s="35"/>
      <c r="FG1078" s="35"/>
      <c r="FH1078" s="35"/>
      <c r="FI1078" s="35"/>
      <c r="FJ1078" s="35"/>
      <c r="FK1078" s="35"/>
      <c r="FL1078" s="35"/>
      <c r="FM1078" s="35"/>
      <c r="FN1078" s="35"/>
      <c r="FO1078" s="35"/>
      <c r="FP1078" s="35"/>
      <c r="FQ1078" s="35"/>
      <c r="FR1078" s="35"/>
      <c r="FS1078" s="35"/>
      <c r="FT1078" s="35"/>
      <c r="FU1078" s="35"/>
      <c r="FV1078" s="35"/>
      <c r="FW1078" s="35"/>
      <c r="FX1078" s="35"/>
      <c r="FY1078" s="35"/>
      <c r="FZ1078" s="35"/>
      <c r="GA1078" s="35"/>
      <c r="GB1078" s="35"/>
      <c r="GC1078" s="35"/>
      <c r="GD1078" s="35"/>
      <c r="GE1078" s="35"/>
      <c r="GF1078" s="35"/>
      <c r="GG1078" s="35"/>
      <c r="GH1078" s="35"/>
      <c r="GI1078" s="35"/>
      <c r="GJ1078" s="35"/>
      <c r="GK1078" s="35"/>
      <c r="GL1078" s="35"/>
      <c r="GM1078" s="35"/>
      <c r="GN1078" s="35"/>
      <c r="GO1078" s="35"/>
      <c r="GP1078" s="35"/>
      <c r="GQ1078" s="35"/>
      <c r="GR1078" s="35"/>
      <c r="GS1078" s="35"/>
      <c r="GT1078" s="35"/>
      <c r="GU1078" s="35"/>
      <c r="GV1078" s="35"/>
      <c r="GW1078" s="35"/>
      <c r="GX1078" s="35"/>
    </row>
    <row r="1079" spans="1:206" x14ac:dyDescent="0.25">
      <c r="L1079" s="35"/>
      <c r="M1079" s="35"/>
      <c r="N1079" s="35"/>
      <c r="O1079" s="35"/>
      <c r="P1079" s="35"/>
      <c r="Q1079" s="35"/>
      <c r="R1079" s="35"/>
      <c r="S1079" s="35"/>
      <c r="T1079" s="35"/>
      <c r="U1079" s="35"/>
      <c r="V1079" s="35"/>
      <c r="W1079" s="35"/>
      <c r="X1079" s="35"/>
      <c r="Y1079" s="35"/>
      <c r="Z1079" s="35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35"/>
      <c r="AO1079" s="35"/>
      <c r="AP1079" s="35"/>
      <c r="AQ1079" s="35"/>
      <c r="AR1079" s="35"/>
      <c r="AS1079" s="35"/>
      <c r="AT1079" s="35"/>
      <c r="AU1079" s="35"/>
      <c r="AV1079" s="35"/>
      <c r="AW1079" s="35"/>
      <c r="AX1079" s="35"/>
      <c r="AY1079" s="35"/>
      <c r="AZ1079" s="35"/>
      <c r="BA1079" s="35"/>
      <c r="BB1079" s="35"/>
      <c r="BC1079" s="35"/>
      <c r="BD1079" s="35"/>
      <c r="BE1079" s="35"/>
      <c r="BF1079" s="35"/>
      <c r="BG1079" s="35"/>
      <c r="BH1079" s="35"/>
      <c r="BI1079" s="35"/>
      <c r="BJ1079" s="35"/>
      <c r="BK1079" s="35"/>
      <c r="BL1079" s="35"/>
      <c r="BM1079" s="35"/>
      <c r="BN1079" s="35"/>
      <c r="BO1079" s="35"/>
      <c r="BP1079" s="35"/>
      <c r="BQ1079" s="35"/>
      <c r="BR1079" s="35"/>
      <c r="BS1079" s="35"/>
      <c r="BT1079" s="35"/>
      <c r="BU1079" s="35"/>
      <c r="BV1079" s="35"/>
      <c r="BW1079" s="35"/>
      <c r="BX1079" s="35"/>
      <c r="BY1079" s="35"/>
      <c r="BZ1079" s="35"/>
      <c r="CA1079" s="35"/>
      <c r="CB1079" s="35"/>
      <c r="CC1079" s="35"/>
      <c r="CD1079" s="35"/>
      <c r="CE1079" s="35"/>
      <c r="CF1079" s="35"/>
      <c r="CG1079" s="35"/>
      <c r="CH1079" s="35"/>
      <c r="CI1079" s="35"/>
      <c r="CJ1079" s="35"/>
      <c r="CK1079" s="35"/>
      <c r="CL1079" s="35"/>
      <c r="CM1079" s="35"/>
      <c r="CN1079" s="35"/>
      <c r="CO1079" s="35"/>
      <c r="CP1079" s="35"/>
      <c r="CQ1079" s="35"/>
      <c r="CR1079" s="35"/>
      <c r="CS1079" s="35"/>
      <c r="CT1079" s="35"/>
      <c r="CU1079" s="35"/>
      <c r="CV1079" s="35"/>
      <c r="CW1079" s="35"/>
      <c r="CX1079" s="35"/>
      <c r="CY1079" s="35"/>
      <c r="CZ1079" s="35"/>
      <c r="DA1079" s="35"/>
      <c r="DB1079" s="35"/>
      <c r="DC1079" s="35"/>
      <c r="DD1079" s="35"/>
      <c r="DE1079" s="35"/>
      <c r="DF1079" s="35"/>
      <c r="DG1079" s="35"/>
      <c r="DH1079" s="35"/>
      <c r="DI1079" s="35"/>
      <c r="DJ1079" s="35"/>
      <c r="DK1079" s="35"/>
      <c r="DL1079" s="35"/>
      <c r="DM1079" s="35"/>
      <c r="DN1079" s="35"/>
      <c r="DO1079" s="35"/>
      <c r="DP1079" s="35"/>
      <c r="DQ1079" s="35"/>
      <c r="DR1079" s="35"/>
      <c r="DS1079" s="35"/>
      <c r="DT1079" s="35"/>
      <c r="DU1079" s="35"/>
      <c r="DV1079" s="35"/>
      <c r="DW1079" s="35"/>
      <c r="DX1079" s="35"/>
      <c r="DY1079" s="35"/>
      <c r="DZ1079" s="35"/>
      <c r="EA1079" s="35"/>
      <c r="EB1079" s="35"/>
      <c r="EC1079" s="35"/>
      <c r="ED1079" s="35"/>
      <c r="EE1079" s="35"/>
      <c r="EF1079" s="35"/>
      <c r="EG1079" s="35"/>
      <c r="EH1079" s="35"/>
      <c r="EI1079" s="35"/>
      <c r="EJ1079" s="35"/>
      <c r="EK1079" s="35"/>
      <c r="EL1079" s="35"/>
      <c r="EM1079" s="35"/>
      <c r="EN1079" s="35"/>
      <c r="EO1079" s="35"/>
      <c r="EP1079" s="35"/>
      <c r="EQ1079" s="35"/>
      <c r="ER1079" s="35"/>
      <c r="ES1079" s="35"/>
      <c r="ET1079" s="35"/>
      <c r="EU1079" s="35"/>
      <c r="EV1079" s="35"/>
      <c r="EW1079" s="35"/>
      <c r="EX1079" s="35"/>
      <c r="EY1079" s="35"/>
      <c r="EZ1079" s="35"/>
      <c r="FA1079" s="35"/>
      <c r="FB1079" s="35"/>
      <c r="FC1079" s="35"/>
      <c r="FD1079" s="35"/>
      <c r="FE1079" s="35"/>
      <c r="FF1079" s="35"/>
      <c r="FG1079" s="35"/>
      <c r="FH1079" s="35"/>
      <c r="FI1079" s="35"/>
      <c r="FJ1079" s="35"/>
      <c r="FK1079" s="35"/>
      <c r="FL1079" s="35"/>
      <c r="FM1079" s="35"/>
      <c r="FN1079" s="35"/>
      <c r="FO1079" s="35"/>
      <c r="FP1079" s="35"/>
      <c r="FQ1079" s="35"/>
      <c r="FR1079" s="35"/>
      <c r="FS1079" s="35"/>
      <c r="FT1079" s="35"/>
      <c r="FU1079" s="35"/>
      <c r="FV1079" s="35"/>
      <c r="FW1079" s="35"/>
      <c r="FX1079" s="35"/>
      <c r="FY1079" s="35"/>
      <c r="FZ1079" s="35"/>
      <c r="GA1079" s="35"/>
      <c r="GB1079" s="35"/>
      <c r="GC1079" s="35"/>
      <c r="GD1079" s="35"/>
      <c r="GE1079" s="35"/>
      <c r="GF1079" s="35"/>
      <c r="GG1079" s="35"/>
      <c r="GH1079" s="35"/>
      <c r="GI1079" s="35"/>
      <c r="GJ1079" s="35"/>
      <c r="GK1079" s="35"/>
      <c r="GL1079" s="35"/>
      <c r="GM1079" s="35"/>
      <c r="GN1079" s="35"/>
      <c r="GO1079" s="35"/>
      <c r="GP1079" s="35"/>
      <c r="GQ1079" s="35"/>
      <c r="GR1079" s="35"/>
      <c r="GS1079" s="35"/>
      <c r="GT1079" s="35"/>
      <c r="GU1079" s="35"/>
      <c r="GV1079" s="35"/>
      <c r="GW1079" s="35"/>
      <c r="GX1079" s="35"/>
    </row>
    <row r="1080" spans="1:206" x14ac:dyDescent="0.25">
      <c r="L1080" s="35"/>
      <c r="M1080" s="35"/>
      <c r="N1080" s="35"/>
      <c r="O1080" s="35"/>
      <c r="P1080" s="35"/>
      <c r="Q1080" s="35"/>
      <c r="R1080" s="35"/>
      <c r="S1080" s="35"/>
      <c r="T1080" s="35"/>
      <c r="U1080" s="35"/>
      <c r="V1080" s="35"/>
      <c r="W1080" s="35"/>
      <c r="X1080" s="35"/>
      <c r="Y1080" s="35"/>
      <c r="Z1080" s="35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35"/>
      <c r="AO1080" s="35"/>
      <c r="AP1080" s="35"/>
      <c r="AQ1080" s="35"/>
      <c r="AR1080" s="35"/>
      <c r="AS1080" s="35"/>
      <c r="AT1080" s="35"/>
      <c r="AU1080" s="35"/>
      <c r="AV1080" s="35"/>
      <c r="AW1080" s="35"/>
      <c r="AX1080" s="35"/>
      <c r="AY1080" s="35"/>
      <c r="AZ1080" s="35"/>
      <c r="BA1080" s="35"/>
      <c r="BB1080" s="35"/>
      <c r="BC1080" s="35"/>
      <c r="BD1080" s="35"/>
      <c r="BE1080" s="35"/>
      <c r="BF1080" s="35"/>
      <c r="BG1080" s="35"/>
      <c r="BH1080" s="35"/>
      <c r="BI1080" s="35"/>
      <c r="BJ1080" s="35"/>
      <c r="BK1080" s="35"/>
      <c r="BL1080" s="35"/>
      <c r="BM1080" s="35"/>
      <c r="BN1080" s="35"/>
      <c r="BO1080" s="35"/>
      <c r="BP1080" s="35"/>
      <c r="BQ1080" s="35"/>
      <c r="BR1080" s="35"/>
      <c r="BS1080" s="35"/>
      <c r="BT1080" s="35"/>
      <c r="BU1080" s="35"/>
      <c r="BV1080" s="35"/>
      <c r="BW1080" s="35"/>
      <c r="BX1080" s="35"/>
      <c r="BY1080" s="35"/>
      <c r="BZ1080" s="35"/>
      <c r="CA1080" s="35"/>
      <c r="CB1080" s="35"/>
      <c r="CC1080" s="35"/>
      <c r="CD1080" s="35"/>
      <c r="CE1080" s="35"/>
      <c r="CF1080" s="35"/>
      <c r="CG1080" s="35"/>
      <c r="CH1080" s="35"/>
      <c r="CI1080" s="35"/>
      <c r="CJ1080" s="35"/>
      <c r="CK1080" s="35"/>
      <c r="CL1080" s="35"/>
      <c r="CM1080" s="35"/>
      <c r="CN1080" s="35"/>
      <c r="CO1080" s="35"/>
      <c r="CP1080" s="35"/>
      <c r="CQ1080" s="35"/>
      <c r="CR1080" s="35"/>
      <c r="CS1080" s="35"/>
      <c r="CT1080" s="35"/>
      <c r="CU1080" s="35"/>
      <c r="CV1080" s="35"/>
      <c r="CW1080" s="35"/>
      <c r="CX1080" s="35"/>
      <c r="CY1080" s="35"/>
      <c r="CZ1080" s="35"/>
      <c r="DA1080" s="35"/>
      <c r="DB1080" s="35"/>
      <c r="DC1080" s="35"/>
      <c r="DD1080" s="35"/>
      <c r="DE1080" s="35"/>
      <c r="DF1080" s="35"/>
      <c r="DG1080" s="35"/>
      <c r="DH1080" s="35"/>
      <c r="DI1080" s="35"/>
      <c r="DJ1080" s="35"/>
      <c r="DK1080" s="35"/>
      <c r="DL1080" s="35"/>
      <c r="DM1080" s="35"/>
      <c r="DN1080" s="35"/>
      <c r="DO1080" s="35"/>
      <c r="DP1080" s="35"/>
      <c r="DQ1080" s="35"/>
      <c r="DR1080" s="35"/>
      <c r="DS1080" s="35"/>
      <c r="DT1080" s="35"/>
      <c r="DU1080" s="35"/>
      <c r="DV1080" s="35"/>
      <c r="DW1080" s="35"/>
      <c r="DX1080" s="35"/>
      <c r="DY1080" s="35"/>
      <c r="DZ1080" s="35"/>
      <c r="EA1080" s="35"/>
      <c r="EB1080" s="35"/>
      <c r="EC1080" s="35"/>
      <c r="ED1080" s="35"/>
      <c r="EE1080" s="35"/>
      <c r="EF1080" s="35"/>
      <c r="EG1080" s="35"/>
      <c r="EH1080" s="35"/>
      <c r="EI1080" s="35"/>
      <c r="EJ1080" s="35"/>
      <c r="EK1080" s="35"/>
      <c r="EL1080" s="35"/>
      <c r="EM1080" s="35"/>
      <c r="EN1080" s="35"/>
      <c r="EO1080" s="35"/>
      <c r="EP1080" s="35"/>
      <c r="EQ1080" s="35"/>
      <c r="ER1080" s="35"/>
      <c r="ES1080" s="35"/>
      <c r="ET1080" s="35"/>
      <c r="EU1080" s="35"/>
      <c r="EV1080" s="35"/>
      <c r="EW1080" s="35"/>
      <c r="EX1080" s="35"/>
      <c r="EY1080" s="35"/>
      <c r="EZ1080" s="35"/>
      <c r="FA1080" s="35"/>
      <c r="FB1080" s="35"/>
      <c r="FC1080" s="35"/>
      <c r="FD1080" s="35"/>
      <c r="FE1080" s="35"/>
      <c r="FF1080" s="35"/>
      <c r="FG1080" s="35"/>
      <c r="FH1080" s="35"/>
      <c r="FI1080" s="35"/>
      <c r="FJ1080" s="35"/>
      <c r="FK1080" s="35"/>
      <c r="FL1080" s="35"/>
      <c r="FM1080" s="35"/>
      <c r="FN1080" s="35"/>
      <c r="FO1080" s="35"/>
      <c r="FP1080" s="35"/>
      <c r="FQ1080" s="35"/>
      <c r="FR1080" s="35"/>
      <c r="FS1080" s="35"/>
      <c r="FT1080" s="35"/>
      <c r="FU1080" s="35"/>
      <c r="FV1080" s="35"/>
      <c r="FW1080" s="35"/>
      <c r="FX1080" s="35"/>
      <c r="FY1080" s="35"/>
      <c r="FZ1080" s="35"/>
      <c r="GA1080" s="35"/>
      <c r="GB1080" s="35"/>
      <c r="GC1080" s="35"/>
      <c r="GD1080" s="35"/>
      <c r="GE1080" s="35"/>
      <c r="GF1080" s="35"/>
      <c r="GG1080" s="35"/>
      <c r="GH1080" s="35"/>
      <c r="GI1080" s="35"/>
      <c r="GJ1080" s="35"/>
      <c r="GK1080" s="35"/>
      <c r="GL1080" s="35"/>
      <c r="GM1080" s="35"/>
      <c r="GN1080" s="35"/>
      <c r="GO1080" s="35"/>
      <c r="GP1080" s="35"/>
      <c r="GQ1080" s="35"/>
      <c r="GR1080" s="35"/>
      <c r="GS1080" s="35"/>
      <c r="GT1080" s="35"/>
      <c r="GU1080" s="35"/>
      <c r="GV1080" s="35"/>
      <c r="GW1080" s="35"/>
      <c r="GX1080" s="35"/>
    </row>
    <row r="1081" spans="1:206" x14ac:dyDescent="0.25">
      <c r="L1081" s="35"/>
      <c r="M1081" s="35"/>
      <c r="N1081" s="35"/>
      <c r="O1081" s="35"/>
      <c r="P1081" s="35"/>
      <c r="Q1081" s="35"/>
      <c r="R1081" s="35"/>
      <c r="S1081" s="35"/>
      <c r="T1081" s="35"/>
      <c r="U1081" s="35"/>
      <c r="V1081" s="35"/>
      <c r="W1081" s="35"/>
      <c r="X1081" s="35"/>
      <c r="Y1081" s="35"/>
      <c r="Z1081" s="35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35"/>
      <c r="AO1081" s="35"/>
      <c r="AP1081" s="35"/>
      <c r="AQ1081" s="35"/>
      <c r="AR1081" s="35"/>
      <c r="AS1081" s="35"/>
      <c r="AT1081" s="35"/>
      <c r="AU1081" s="35"/>
      <c r="AV1081" s="35"/>
      <c r="AW1081" s="35"/>
      <c r="AX1081" s="35"/>
      <c r="AY1081" s="35"/>
      <c r="AZ1081" s="35"/>
      <c r="BA1081" s="35"/>
      <c r="BB1081" s="35"/>
      <c r="BC1081" s="35"/>
      <c r="BD1081" s="35"/>
      <c r="BE1081" s="35"/>
      <c r="BF1081" s="35"/>
      <c r="BG1081" s="35"/>
      <c r="BH1081" s="35"/>
      <c r="BI1081" s="35"/>
      <c r="BJ1081" s="35"/>
      <c r="BK1081" s="35"/>
      <c r="BL1081" s="35"/>
      <c r="BM1081" s="35"/>
      <c r="BN1081" s="35"/>
      <c r="BO1081" s="35"/>
      <c r="BP1081" s="35"/>
      <c r="BQ1081" s="35"/>
      <c r="BR1081" s="35"/>
      <c r="BS1081" s="35"/>
      <c r="BT1081" s="35"/>
      <c r="BU1081" s="35"/>
      <c r="BV1081" s="35"/>
      <c r="BW1081" s="35"/>
      <c r="BX1081" s="35"/>
      <c r="BY1081" s="35"/>
      <c r="BZ1081" s="35"/>
      <c r="CA1081" s="35"/>
      <c r="CB1081" s="35"/>
      <c r="CC1081" s="35"/>
      <c r="CD1081" s="35"/>
      <c r="CE1081" s="35"/>
      <c r="CF1081" s="35"/>
      <c r="CG1081" s="35"/>
      <c r="CH1081" s="35"/>
      <c r="CI1081" s="35"/>
      <c r="CJ1081" s="35"/>
      <c r="CK1081" s="35"/>
      <c r="CL1081" s="35"/>
      <c r="CM1081" s="35"/>
      <c r="CN1081" s="35"/>
      <c r="CO1081" s="35"/>
      <c r="CP1081" s="35"/>
      <c r="CQ1081" s="35"/>
      <c r="CR1081" s="35"/>
      <c r="CS1081" s="35"/>
      <c r="CT1081" s="35"/>
      <c r="CU1081" s="35"/>
      <c r="CV1081" s="35"/>
      <c r="CW1081" s="35"/>
      <c r="CX1081" s="35"/>
      <c r="CY1081" s="35"/>
      <c r="CZ1081" s="35"/>
      <c r="DA1081" s="35"/>
      <c r="DB1081" s="35"/>
      <c r="DC1081" s="35"/>
      <c r="DD1081" s="35"/>
      <c r="DE1081" s="35"/>
      <c r="DF1081" s="35"/>
      <c r="DG1081" s="35"/>
      <c r="DH1081" s="35"/>
      <c r="DI1081" s="35"/>
      <c r="DJ1081" s="35"/>
      <c r="DK1081" s="35"/>
      <c r="DL1081" s="35"/>
      <c r="DM1081" s="35"/>
      <c r="DN1081" s="35"/>
      <c r="DO1081" s="35"/>
      <c r="DP1081" s="35"/>
      <c r="DQ1081" s="35"/>
      <c r="DR1081" s="35"/>
      <c r="DS1081" s="35"/>
      <c r="DT1081" s="35"/>
      <c r="DU1081" s="35"/>
      <c r="DV1081" s="35"/>
      <c r="DW1081" s="35"/>
      <c r="DX1081" s="35"/>
      <c r="DY1081" s="35"/>
      <c r="DZ1081" s="35"/>
      <c r="EA1081" s="35"/>
      <c r="EB1081" s="35"/>
      <c r="EC1081" s="35"/>
      <c r="ED1081" s="35"/>
      <c r="EE1081" s="35"/>
      <c r="EF1081" s="35"/>
      <c r="EG1081" s="35"/>
      <c r="EH1081" s="35"/>
      <c r="EI1081" s="35"/>
      <c r="EJ1081" s="35"/>
      <c r="EK1081" s="35"/>
      <c r="EL1081" s="35"/>
      <c r="EM1081" s="35"/>
      <c r="EN1081" s="35"/>
      <c r="EO1081" s="35"/>
      <c r="EP1081" s="35"/>
      <c r="EQ1081" s="35"/>
      <c r="ER1081" s="35"/>
      <c r="ES1081" s="35"/>
      <c r="ET1081" s="35"/>
      <c r="EU1081" s="35"/>
      <c r="EV1081" s="35"/>
      <c r="EW1081" s="35"/>
      <c r="EX1081" s="35"/>
      <c r="EY1081" s="35"/>
      <c r="EZ1081" s="35"/>
      <c r="FA1081" s="35"/>
      <c r="FB1081" s="35"/>
      <c r="FC1081" s="35"/>
      <c r="FD1081" s="35"/>
      <c r="FE1081" s="35"/>
      <c r="FF1081" s="35"/>
      <c r="FG1081" s="35"/>
      <c r="FH1081" s="35"/>
      <c r="FI1081" s="35"/>
      <c r="FJ1081" s="35"/>
      <c r="FK1081" s="35"/>
      <c r="FL1081" s="35"/>
      <c r="FM1081" s="35"/>
      <c r="FN1081" s="35"/>
      <c r="FO1081" s="35"/>
      <c r="FP1081" s="35"/>
      <c r="FQ1081" s="35"/>
      <c r="FR1081" s="35"/>
      <c r="FS1081" s="35"/>
      <c r="FT1081" s="35"/>
      <c r="FU1081" s="35"/>
      <c r="FV1081" s="35"/>
      <c r="FW1081" s="35"/>
      <c r="FX1081" s="35"/>
      <c r="FY1081" s="35"/>
      <c r="FZ1081" s="35"/>
      <c r="GA1081" s="35"/>
      <c r="GB1081" s="35"/>
      <c r="GC1081" s="35"/>
      <c r="GD1081" s="35"/>
      <c r="GE1081" s="35"/>
      <c r="GF1081" s="35"/>
      <c r="GG1081" s="35"/>
      <c r="GH1081" s="35"/>
      <c r="GI1081" s="35"/>
      <c r="GJ1081" s="35"/>
      <c r="GK1081" s="35"/>
      <c r="GL1081" s="35"/>
      <c r="GM1081" s="35"/>
      <c r="GN1081" s="35"/>
      <c r="GO1081" s="35"/>
      <c r="GP1081" s="35"/>
      <c r="GQ1081" s="35"/>
      <c r="GR1081" s="35"/>
      <c r="GS1081" s="35"/>
      <c r="GT1081" s="35"/>
      <c r="GU1081" s="35"/>
      <c r="GV1081" s="35"/>
      <c r="GW1081" s="35"/>
      <c r="GX1081" s="35"/>
    </row>
    <row r="1082" spans="1:206" x14ac:dyDescent="0.25">
      <c r="L1082" s="35"/>
      <c r="M1082" s="35"/>
      <c r="N1082" s="35"/>
      <c r="O1082" s="35"/>
      <c r="P1082" s="35"/>
      <c r="Q1082" s="35"/>
      <c r="R1082" s="35"/>
      <c r="S1082" s="35"/>
      <c r="T1082" s="35"/>
      <c r="U1082" s="35"/>
      <c r="V1082" s="35"/>
      <c r="W1082" s="35"/>
      <c r="X1082" s="35"/>
      <c r="Y1082" s="35"/>
      <c r="Z1082" s="35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35"/>
      <c r="AO1082" s="35"/>
      <c r="AP1082" s="35"/>
      <c r="AQ1082" s="35"/>
      <c r="AR1082" s="35"/>
      <c r="AS1082" s="35"/>
      <c r="AT1082" s="35"/>
      <c r="AU1082" s="35"/>
      <c r="AV1082" s="35"/>
      <c r="AW1082" s="35"/>
      <c r="AX1082" s="35"/>
      <c r="AY1082" s="35"/>
      <c r="AZ1082" s="35"/>
      <c r="BA1082" s="35"/>
      <c r="BB1082" s="35"/>
      <c r="BC1082" s="35"/>
      <c r="BD1082" s="35"/>
      <c r="BE1082" s="35"/>
      <c r="BF1082" s="35"/>
      <c r="BG1082" s="35"/>
      <c r="BH1082" s="35"/>
      <c r="BI1082" s="35"/>
      <c r="BJ1082" s="35"/>
      <c r="BK1082" s="35"/>
      <c r="BL1082" s="35"/>
      <c r="BM1082" s="35"/>
      <c r="BN1082" s="35"/>
      <c r="BO1082" s="35"/>
      <c r="BP1082" s="35"/>
      <c r="BQ1082" s="35"/>
      <c r="BR1082" s="35"/>
      <c r="BS1082" s="35"/>
      <c r="BT1082" s="35"/>
      <c r="BU1082" s="35"/>
      <c r="BV1082" s="35"/>
      <c r="BW1082" s="35"/>
      <c r="BX1082" s="35"/>
      <c r="BY1082" s="35"/>
      <c r="BZ1082" s="35"/>
      <c r="CA1082" s="35"/>
      <c r="CB1082" s="35"/>
      <c r="CC1082" s="35"/>
      <c r="CD1082" s="35"/>
      <c r="CE1082" s="35"/>
      <c r="CF1082" s="35"/>
      <c r="CG1082" s="35"/>
      <c r="CH1082" s="35"/>
      <c r="CI1082" s="35"/>
      <c r="CJ1082" s="35"/>
      <c r="CK1082" s="35"/>
      <c r="CL1082" s="35"/>
      <c r="CM1082" s="35"/>
      <c r="CN1082" s="35"/>
      <c r="CO1082" s="35"/>
      <c r="CP1082" s="35"/>
      <c r="CQ1082" s="35"/>
      <c r="CR1082" s="35"/>
      <c r="CS1082" s="35"/>
      <c r="CT1082" s="35"/>
      <c r="CU1082" s="35"/>
      <c r="CV1082" s="35"/>
      <c r="CW1082" s="35"/>
      <c r="CX1082" s="35"/>
      <c r="CY1082" s="35"/>
      <c r="CZ1082" s="35"/>
      <c r="DA1082" s="35"/>
      <c r="DB1082" s="35"/>
      <c r="DC1082" s="35"/>
      <c r="DD1082" s="35"/>
      <c r="DE1082" s="35"/>
      <c r="DF1082" s="35"/>
      <c r="DG1082" s="35"/>
      <c r="DH1082" s="35"/>
      <c r="DI1082" s="35"/>
      <c r="DJ1082" s="35"/>
      <c r="DK1082" s="35"/>
      <c r="DL1082" s="35"/>
      <c r="DM1082" s="35"/>
      <c r="DN1082" s="35"/>
      <c r="DO1082" s="35"/>
      <c r="DP1082" s="35"/>
      <c r="DQ1082" s="35"/>
      <c r="DR1082" s="35"/>
      <c r="DS1082" s="35"/>
      <c r="DT1082" s="35"/>
      <c r="DU1082" s="35"/>
      <c r="DV1082" s="35"/>
      <c r="DW1082" s="35"/>
      <c r="DX1082" s="35"/>
      <c r="DY1082" s="35"/>
      <c r="DZ1082" s="35"/>
      <c r="EA1082" s="35"/>
      <c r="EB1082" s="35"/>
      <c r="EC1082" s="35"/>
      <c r="ED1082" s="35"/>
      <c r="EE1082" s="35"/>
      <c r="EF1082" s="35"/>
      <c r="EG1082" s="35"/>
      <c r="EH1082" s="35"/>
      <c r="EI1082" s="35"/>
      <c r="EJ1082" s="35"/>
      <c r="EK1082" s="35"/>
      <c r="EL1082" s="35"/>
      <c r="EM1082" s="35"/>
      <c r="EN1082" s="35"/>
      <c r="EO1082" s="35"/>
      <c r="EP1082" s="35"/>
      <c r="EQ1082" s="35"/>
      <c r="ER1082" s="35"/>
      <c r="ES1082" s="35"/>
      <c r="ET1082" s="35"/>
      <c r="EU1082" s="35"/>
      <c r="EV1082" s="35"/>
      <c r="EW1082" s="35"/>
      <c r="EX1082" s="35"/>
      <c r="EY1082" s="35"/>
      <c r="EZ1082" s="35"/>
      <c r="FA1082" s="35"/>
      <c r="FB1082" s="35"/>
      <c r="FC1082" s="35"/>
      <c r="FD1082" s="35"/>
      <c r="FE1082" s="35"/>
      <c r="FF1082" s="35"/>
      <c r="FG1082" s="35"/>
      <c r="FH1082" s="35"/>
      <c r="FI1082" s="35"/>
      <c r="FJ1082" s="35"/>
      <c r="FK1082" s="35"/>
      <c r="FL1082" s="35"/>
      <c r="FM1082" s="35"/>
      <c r="FN1082" s="35"/>
      <c r="FO1082" s="35"/>
      <c r="FP1082" s="35"/>
      <c r="FQ1082" s="35"/>
      <c r="FR1082" s="35"/>
      <c r="FS1082" s="35"/>
      <c r="FT1082" s="35"/>
      <c r="FU1082" s="35"/>
      <c r="FV1082" s="35"/>
      <c r="FW1082" s="35"/>
      <c r="FX1082" s="35"/>
      <c r="FY1082" s="35"/>
      <c r="FZ1082" s="35"/>
      <c r="GA1082" s="35"/>
      <c r="GB1082" s="35"/>
      <c r="GC1082" s="35"/>
      <c r="GD1082" s="35"/>
      <c r="GE1082" s="35"/>
      <c r="GF1082" s="35"/>
      <c r="GG1082" s="35"/>
      <c r="GH1082" s="35"/>
      <c r="GI1082" s="35"/>
      <c r="GJ1082" s="35"/>
      <c r="GK1082" s="35"/>
      <c r="GL1082" s="35"/>
      <c r="GM1082" s="35"/>
      <c r="GN1082" s="35"/>
      <c r="GO1082" s="35"/>
      <c r="GP1082" s="35"/>
      <c r="GQ1082" s="35"/>
      <c r="GR1082" s="35"/>
      <c r="GS1082" s="35"/>
      <c r="GT1082" s="35"/>
      <c r="GU1082" s="35"/>
      <c r="GV1082" s="35"/>
      <c r="GW1082" s="35"/>
      <c r="GX1082" s="35"/>
    </row>
    <row r="1083" spans="1:206" x14ac:dyDescent="0.25">
      <c r="L1083" s="35"/>
      <c r="M1083" s="35"/>
      <c r="N1083" s="35"/>
      <c r="O1083" s="35"/>
      <c r="P1083" s="35"/>
      <c r="Q1083" s="35"/>
      <c r="R1083" s="35"/>
      <c r="S1083" s="35"/>
      <c r="T1083" s="35"/>
      <c r="U1083" s="35"/>
      <c r="V1083" s="35"/>
      <c r="W1083" s="35"/>
      <c r="X1083" s="35"/>
      <c r="Y1083" s="35"/>
      <c r="Z1083" s="35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35"/>
      <c r="AO1083" s="35"/>
      <c r="AP1083" s="35"/>
      <c r="AQ1083" s="35"/>
      <c r="AR1083" s="35"/>
      <c r="AS1083" s="35"/>
      <c r="AT1083" s="35"/>
      <c r="AU1083" s="35"/>
      <c r="AV1083" s="35"/>
      <c r="AW1083" s="35"/>
      <c r="AX1083" s="35"/>
      <c r="AY1083" s="35"/>
      <c r="AZ1083" s="35"/>
      <c r="BA1083" s="35"/>
      <c r="BB1083" s="35"/>
      <c r="BC1083" s="35"/>
      <c r="BD1083" s="35"/>
      <c r="BE1083" s="35"/>
      <c r="BF1083" s="35"/>
      <c r="BG1083" s="35"/>
      <c r="BH1083" s="35"/>
      <c r="BI1083" s="35"/>
      <c r="BJ1083" s="35"/>
      <c r="BK1083" s="35"/>
      <c r="BL1083" s="35"/>
      <c r="BM1083" s="35"/>
      <c r="BN1083" s="35"/>
      <c r="BO1083" s="35"/>
      <c r="BP1083" s="35"/>
      <c r="BQ1083" s="35"/>
      <c r="BR1083" s="35"/>
      <c r="BS1083" s="35"/>
      <c r="BT1083" s="35"/>
      <c r="BU1083" s="35"/>
      <c r="BV1083" s="35"/>
      <c r="BW1083" s="35"/>
      <c r="BX1083" s="35"/>
      <c r="BY1083" s="35"/>
      <c r="BZ1083" s="35"/>
      <c r="CA1083" s="35"/>
      <c r="CB1083" s="35"/>
      <c r="CC1083" s="35"/>
      <c r="CD1083" s="35"/>
      <c r="CE1083" s="35"/>
      <c r="CF1083" s="35"/>
      <c r="CG1083" s="35"/>
      <c r="CH1083" s="35"/>
      <c r="CI1083" s="35"/>
      <c r="CJ1083" s="35"/>
      <c r="CK1083" s="35"/>
      <c r="CL1083" s="35"/>
      <c r="CM1083" s="35"/>
      <c r="CN1083" s="35"/>
      <c r="CO1083" s="35"/>
      <c r="CP1083" s="35"/>
      <c r="CQ1083" s="35"/>
      <c r="CR1083" s="35"/>
      <c r="CS1083" s="35"/>
      <c r="CT1083" s="35"/>
      <c r="CU1083" s="35"/>
      <c r="CV1083" s="35"/>
      <c r="CW1083" s="35"/>
      <c r="CX1083" s="35"/>
      <c r="CY1083" s="35"/>
      <c r="CZ1083" s="35"/>
      <c r="DA1083" s="35"/>
      <c r="DB1083" s="35"/>
      <c r="DC1083" s="35"/>
      <c r="DD1083" s="35"/>
      <c r="DE1083" s="35"/>
      <c r="DF1083" s="35"/>
      <c r="DG1083" s="35"/>
      <c r="DH1083" s="35"/>
      <c r="DI1083" s="35"/>
      <c r="DJ1083" s="35"/>
      <c r="DK1083" s="35"/>
      <c r="DL1083" s="35"/>
      <c r="DM1083" s="35"/>
      <c r="DN1083" s="35"/>
      <c r="DO1083" s="35"/>
      <c r="DP1083" s="35"/>
      <c r="DQ1083" s="35"/>
      <c r="DR1083" s="35"/>
      <c r="DS1083" s="35"/>
      <c r="DT1083" s="35"/>
      <c r="DU1083" s="35"/>
      <c r="DV1083" s="35"/>
      <c r="DW1083" s="35"/>
      <c r="DX1083" s="35"/>
      <c r="DY1083" s="35"/>
      <c r="DZ1083" s="35"/>
      <c r="EA1083" s="35"/>
      <c r="EB1083" s="35"/>
      <c r="EC1083" s="35"/>
      <c r="ED1083" s="35"/>
      <c r="EE1083" s="35"/>
      <c r="EF1083" s="35"/>
      <c r="EG1083" s="35"/>
      <c r="EH1083" s="35"/>
      <c r="EI1083" s="35"/>
      <c r="EJ1083" s="35"/>
      <c r="EK1083" s="35"/>
      <c r="EL1083" s="35"/>
      <c r="EM1083" s="35"/>
      <c r="EN1083" s="35"/>
      <c r="EO1083" s="35"/>
      <c r="EP1083" s="35"/>
      <c r="EQ1083" s="35"/>
      <c r="ER1083" s="35"/>
      <c r="ES1083" s="35"/>
      <c r="ET1083" s="35"/>
      <c r="EU1083" s="35"/>
      <c r="EV1083" s="35"/>
      <c r="EW1083" s="35"/>
      <c r="EX1083" s="35"/>
      <c r="EY1083" s="35"/>
      <c r="EZ1083" s="35"/>
      <c r="FA1083" s="35"/>
      <c r="FB1083" s="35"/>
      <c r="FC1083" s="35"/>
      <c r="FD1083" s="35"/>
      <c r="FE1083" s="35"/>
      <c r="FF1083" s="35"/>
      <c r="FG1083" s="35"/>
      <c r="FH1083" s="35"/>
      <c r="FI1083" s="35"/>
      <c r="FJ1083" s="35"/>
      <c r="FK1083" s="35"/>
      <c r="FL1083" s="35"/>
      <c r="FM1083" s="35"/>
      <c r="FN1083" s="35"/>
      <c r="FO1083" s="35"/>
      <c r="FP1083" s="35"/>
      <c r="FQ1083" s="35"/>
      <c r="FR1083" s="35"/>
      <c r="FS1083" s="35"/>
      <c r="FT1083" s="35"/>
      <c r="FU1083" s="35"/>
      <c r="FV1083" s="35"/>
      <c r="FW1083" s="35"/>
      <c r="FX1083" s="35"/>
      <c r="FY1083" s="35"/>
      <c r="FZ1083" s="35"/>
      <c r="GA1083" s="35"/>
      <c r="GB1083" s="35"/>
      <c r="GC1083" s="35"/>
      <c r="GD1083" s="35"/>
      <c r="GE1083" s="35"/>
      <c r="GF1083" s="35"/>
      <c r="GG1083" s="35"/>
      <c r="GH1083" s="35"/>
      <c r="GI1083" s="35"/>
      <c r="GJ1083" s="35"/>
      <c r="GK1083" s="35"/>
      <c r="GL1083" s="35"/>
      <c r="GM1083" s="35"/>
      <c r="GN1083" s="35"/>
      <c r="GO1083" s="35"/>
      <c r="GP1083" s="35"/>
      <c r="GQ1083" s="35"/>
      <c r="GR1083" s="35"/>
      <c r="GS1083" s="35"/>
      <c r="GT1083" s="35"/>
      <c r="GU1083" s="35"/>
      <c r="GV1083" s="35"/>
      <c r="GW1083" s="35"/>
      <c r="GX1083" s="35"/>
    </row>
    <row r="1084" spans="1:206" x14ac:dyDescent="0.25">
      <c r="L1084" s="35"/>
      <c r="M1084" s="35"/>
      <c r="N1084" s="35"/>
      <c r="O1084" s="35"/>
      <c r="P1084" s="35"/>
      <c r="Q1084" s="35"/>
      <c r="R1084" s="35"/>
      <c r="S1084" s="35"/>
      <c r="T1084" s="35"/>
      <c r="U1084" s="35"/>
      <c r="V1084" s="35"/>
      <c r="W1084" s="35"/>
      <c r="X1084" s="35"/>
      <c r="Y1084" s="35"/>
      <c r="Z1084" s="35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35"/>
      <c r="AO1084" s="35"/>
      <c r="AP1084" s="35"/>
      <c r="AQ1084" s="35"/>
      <c r="AR1084" s="35"/>
      <c r="AS1084" s="35"/>
      <c r="AT1084" s="35"/>
      <c r="AU1084" s="35"/>
      <c r="AV1084" s="35"/>
      <c r="AW1084" s="35"/>
      <c r="AX1084" s="35"/>
      <c r="AY1084" s="35"/>
      <c r="AZ1084" s="35"/>
      <c r="BA1084" s="35"/>
      <c r="BB1084" s="35"/>
      <c r="BC1084" s="35"/>
      <c r="BD1084" s="35"/>
      <c r="BE1084" s="35"/>
      <c r="BF1084" s="35"/>
      <c r="BG1084" s="35"/>
      <c r="BH1084" s="35"/>
      <c r="BI1084" s="35"/>
      <c r="BJ1084" s="35"/>
      <c r="BK1084" s="35"/>
      <c r="BL1084" s="35"/>
      <c r="BM1084" s="35"/>
      <c r="BN1084" s="35"/>
      <c r="BO1084" s="35"/>
      <c r="BP1084" s="35"/>
      <c r="BQ1084" s="35"/>
      <c r="BR1084" s="35"/>
      <c r="BS1084" s="35"/>
      <c r="BT1084" s="35"/>
      <c r="BU1084" s="35"/>
      <c r="BV1084" s="35"/>
      <c r="BW1084" s="35"/>
      <c r="BX1084" s="35"/>
      <c r="BY1084" s="35"/>
      <c r="BZ1084" s="35"/>
      <c r="CA1084" s="35"/>
      <c r="CB1084" s="35"/>
      <c r="CC1084" s="35"/>
      <c r="CD1084" s="35"/>
      <c r="CE1084" s="35"/>
      <c r="CF1084" s="35"/>
      <c r="CG1084" s="35"/>
      <c r="CH1084" s="35"/>
      <c r="CI1084" s="35"/>
      <c r="CJ1084" s="35"/>
      <c r="CK1084" s="35"/>
      <c r="CL1084" s="35"/>
      <c r="CM1084" s="35"/>
      <c r="CN1084" s="35"/>
      <c r="CO1084" s="35"/>
      <c r="CP1084" s="35"/>
      <c r="CQ1084" s="35"/>
      <c r="CR1084" s="35"/>
      <c r="CS1084" s="35"/>
      <c r="CT1084" s="35"/>
      <c r="CU1084" s="35"/>
      <c r="CV1084" s="35"/>
      <c r="CW1084" s="35"/>
      <c r="CX1084" s="35"/>
      <c r="CY1084" s="35"/>
      <c r="CZ1084" s="35"/>
      <c r="DA1084" s="35"/>
      <c r="DB1084" s="35"/>
      <c r="DC1084" s="35"/>
      <c r="DD1084" s="35"/>
      <c r="DE1084" s="35"/>
      <c r="DF1084" s="35"/>
      <c r="DG1084" s="35"/>
      <c r="DH1084" s="35"/>
      <c r="DI1084" s="35"/>
      <c r="DJ1084" s="35"/>
      <c r="DK1084" s="35"/>
      <c r="DL1084" s="35"/>
      <c r="DM1084" s="35"/>
      <c r="DN1084" s="35"/>
      <c r="DO1084" s="35"/>
      <c r="DP1084" s="35"/>
      <c r="DQ1084" s="35"/>
      <c r="DR1084" s="35"/>
      <c r="DS1084" s="35"/>
      <c r="DT1084" s="35"/>
      <c r="DU1084" s="35"/>
      <c r="DV1084" s="35"/>
      <c r="DW1084" s="35"/>
      <c r="DX1084" s="35"/>
      <c r="DY1084" s="35"/>
      <c r="DZ1084" s="35"/>
      <c r="EA1084" s="35"/>
      <c r="EB1084" s="35"/>
      <c r="EC1084" s="35"/>
      <c r="ED1084" s="35"/>
      <c r="EE1084" s="35"/>
      <c r="EF1084" s="35"/>
      <c r="EG1084" s="35"/>
      <c r="EH1084" s="35"/>
      <c r="EI1084" s="35"/>
      <c r="EJ1084" s="35"/>
      <c r="EK1084" s="35"/>
      <c r="EL1084" s="35"/>
      <c r="EM1084" s="35"/>
      <c r="EN1084" s="35"/>
      <c r="EO1084" s="35"/>
      <c r="EP1084" s="35"/>
      <c r="EQ1084" s="35"/>
      <c r="ER1084" s="35"/>
      <c r="ES1084" s="35"/>
      <c r="ET1084" s="35"/>
      <c r="EU1084" s="35"/>
      <c r="EV1084" s="35"/>
      <c r="EW1084" s="35"/>
      <c r="EX1084" s="35"/>
      <c r="EY1084" s="35"/>
      <c r="EZ1084" s="35"/>
      <c r="FA1084" s="35"/>
      <c r="FB1084" s="35"/>
      <c r="FC1084" s="35"/>
      <c r="FD1084" s="35"/>
      <c r="FE1084" s="35"/>
      <c r="FF1084" s="35"/>
      <c r="FG1084" s="35"/>
      <c r="FH1084" s="35"/>
      <c r="FI1084" s="35"/>
      <c r="FJ1084" s="35"/>
      <c r="FK1084" s="35"/>
      <c r="FL1084" s="35"/>
      <c r="FM1084" s="35"/>
      <c r="FN1084" s="35"/>
      <c r="FO1084" s="35"/>
      <c r="FP1084" s="35"/>
      <c r="FQ1084" s="35"/>
      <c r="FR1084" s="35"/>
      <c r="FS1084" s="35"/>
      <c r="FT1084" s="35"/>
      <c r="FU1084" s="35"/>
      <c r="FV1084" s="35"/>
      <c r="FW1084" s="35"/>
      <c r="FX1084" s="35"/>
      <c r="FY1084" s="35"/>
      <c r="FZ1084" s="35"/>
      <c r="GA1084" s="35"/>
      <c r="GB1084" s="35"/>
      <c r="GC1084" s="35"/>
      <c r="GD1084" s="35"/>
      <c r="GE1084" s="35"/>
      <c r="GF1084" s="35"/>
      <c r="GG1084" s="35"/>
      <c r="GH1084" s="35"/>
      <c r="GI1084" s="35"/>
      <c r="GJ1084" s="35"/>
      <c r="GK1084" s="35"/>
      <c r="GL1084" s="35"/>
      <c r="GM1084" s="35"/>
      <c r="GN1084" s="35"/>
      <c r="GO1084" s="35"/>
      <c r="GP1084" s="35"/>
      <c r="GQ1084" s="35"/>
      <c r="GR1084" s="35"/>
      <c r="GS1084" s="35"/>
      <c r="GT1084" s="35"/>
      <c r="GU1084" s="35"/>
      <c r="GV1084" s="35"/>
      <c r="GW1084" s="35"/>
      <c r="GX1084" s="35"/>
    </row>
    <row r="1085" spans="1:206" x14ac:dyDescent="0.25">
      <c r="L1085" s="35"/>
      <c r="M1085" s="35"/>
      <c r="N1085" s="35"/>
      <c r="O1085" s="35"/>
      <c r="P1085" s="35"/>
      <c r="Q1085" s="35"/>
      <c r="R1085" s="35"/>
      <c r="S1085" s="35"/>
      <c r="T1085" s="35"/>
      <c r="U1085" s="35"/>
      <c r="V1085" s="35"/>
      <c r="W1085" s="35"/>
      <c r="X1085" s="35"/>
      <c r="Y1085" s="35"/>
      <c r="Z1085" s="35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35"/>
      <c r="AO1085" s="35"/>
      <c r="AP1085" s="35"/>
      <c r="AQ1085" s="35"/>
      <c r="AR1085" s="35"/>
      <c r="AS1085" s="35"/>
      <c r="AT1085" s="35"/>
      <c r="AU1085" s="35"/>
      <c r="AV1085" s="35"/>
      <c r="AW1085" s="35"/>
      <c r="AX1085" s="35"/>
      <c r="AY1085" s="35"/>
      <c r="AZ1085" s="35"/>
      <c r="BA1085" s="35"/>
      <c r="BB1085" s="35"/>
      <c r="BC1085" s="35"/>
      <c r="BD1085" s="35"/>
      <c r="BE1085" s="35"/>
      <c r="BF1085" s="35"/>
      <c r="BG1085" s="35"/>
      <c r="BH1085" s="35"/>
      <c r="BI1085" s="35"/>
      <c r="BJ1085" s="35"/>
      <c r="BK1085" s="35"/>
      <c r="BL1085" s="35"/>
      <c r="BM1085" s="35"/>
      <c r="BN1085" s="35"/>
      <c r="BO1085" s="35"/>
      <c r="BP1085" s="35"/>
      <c r="BQ1085" s="35"/>
      <c r="BR1085" s="35"/>
      <c r="BS1085" s="35"/>
      <c r="BT1085" s="35"/>
      <c r="BU1085" s="35"/>
      <c r="BV1085" s="35"/>
      <c r="BW1085" s="35"/>
      <c r="BX1085" s="35"/>
      <c r="BY1085" s="35"/>
      <c r="BZ1085" s="35"/>
      <c r="CA1085" s="35"/>
      <c r="CB1085" s="35"/>
      <c r="CC1085" s="35"/>
      <c r="CD1085" s="35"/>
      <c r="CE1085" s="35"/>
      <c r="CF1085" s="35"/>
      <c r="CG1085" s="35"/>
      <c r="CH1085" s="35"/>
      <c r="CI1085" s="35"/>
      <c r="CJ1085" s="35"/>
      <c r="CK1085" s="35"/>
      <c r="CL1085" s="35"/>
      <c r="CM1085" s="35"/>
      <c r="CN1085" s="35"/>
      <c r="CO1085" s="35"/>
      <c r="CP1085" s="35"/>
      <c r="CQ1085" s="35"/>
      <c r="CR1085" s="35"/>
      <c r="CS1085" s="35"/>
      <c r="CT1085" s="35"/>
      <c r="CU1085" s="35"/>
      <c r="CV1085" s="35"/>
      <c r="CW1085" s="35"/>
      <c r="CX1085" s="35"/>
      <c r="CY1085" s="35"/>
      <c r="CZ1085" s="35"/>
      <c r="DA1085" s="35"/>
      <c r="DB1085" s="35"/>
      <c r="DC1085" s="35"/>
      <c r="DD1085" s="35"/>
      <c r="DE1085" s="35"/>
      <c r="DF1085" s="35"/>
      <c r="DG1085" s="35"/>
      <c r="DH1085" s="35"/>
      <c r="DI1085" s="35"/>
      <c r="DJ1085" s="35"/>
      <c r="DK1085" s="35"/>
      <c r="DL1085" s="35"/>
      <c r="DM1085" s="35"/>
      <c r="DN1085" s="35"/>
      <c r="DO1085" s="35"/>
      <c r="DP1085" s="35"/>
      <c r="DQ1085" s="35"/>
      <c r="DR1085" s="35"/>
      <c r="DS1085" s="35"/>
      <c r="DT1085" s="35"/>
      <c r="DU1085" s="35"/>
      <c r="DV1085" s="35"/>
      <c r="DW1085" s="35"/>
      <c r="DX1085" s="35"/>
      <c r="DY1085" s="35"/>
      <c r="DZ1085" s="35"/>
      <c r="EA1085" s="35"/>
      <c r="EB1085" s="35"/>
      <c r="EC1085" s="35"/>
      <c r="ED1085" s="35"/>
      <c r="EE1085" s="35"/>
      <c r="EF1085" s="35"/>
      <c r="EG1085" s="35"/>
      <c r="EH1085" s="35"/>
      <c r="EI1085" s="35"/>
      <c r="EJ1085" s="35"/>
      <c r="EK1085" s="35"/>
      <c r="EL1085" s="35"/>
      <c r="EM1085" s="35"/>
      <c r="EN1085" s="35"/>
      <c r="EO1085" s="35"/>
      <c r="EP1085" s="35"/>
      <c r="EQ1085" s="35"/>
      <c r="ER1085" s="35"/>
      <c r="ES1085" s="35"/>
      <c r="ET1085" s="35"/>
      <c r="EU1085" s="35"/>
      <c r="EV1085" s="35"/>
      <c r="EW1085" s="35"/>
      <c r="EX1085" s="35"/>
      <c r="EY1085" s="35"/>
      <c r="EZ1085" s="35"/>
      <c r="FA1085" s="35"/>
      <c r="FB1085" s="35"/>
      <c r="FC1085" s="35"/>
      <c r="FD1085" s="35"/>
      <c r="FE1085" s="35"/>
      <c r="FF1085" s="35"/>
      <c r="FG1085" s="35"/>
      <c r="FH1085" s="35"/>
      <c r="FI1085" s="35"/>
      <c r="FJ1085" s="35"/>
      <c r="FK1085" s="35"/>
      <c r="FL1085" s="35"/>
      <c r="FM1085" s="35"/>
      <c r="FN1085" s="35"/>
      <c r="FO1085" s="35"/>
      <c r="FP1085" s="35"/>
      <c r="FQ1085" s="35"/>
      <c r="FR1085" s="35"/>
      <c r="FS1085" s="35"/>
      <c r="FT1085" s="35"/>
      <c r="FU1085" s="35"/>
      <c r="FV1085" s="35"/>
      <c r="FW1085" s="35"/>
      <c r="FX1085" s="35"/>
      <c r="FY1085" s="35"/>
      <c r="FZ1085" s="35"/>
      <c r="GA1085" s="35"/>
      <c r="GB1085" s="35"/>
      <c r="GC1085" s="35"/>
      <c r="GD1085" s="35"/>
      <c r="GE1085" s="35"/>
      <c r="GF1085" s="35"/>
      <c r="GG1085" s="35"/>
      <c r="GH1085" s="35"/>
      <c r="GI1085" s="35"/>
      <c r="GJ1085" s="35"/>
      <c r="GK1085" s="35"/>
      <c r="GL1085" s="35"/>
      <c r="GM1085" s="35"/>
      <c r="GN1085" s="35"/>
      <c r="GO1085" s="35"/>
      <c r="GP1085" s="35"/>
      <c r="GQ1085" s="35"/>
      <c r="GR1085" s="35"/>
      <c r="GS1085" s="35"/>
      <c r="GT1085" s="35"/>
      <c r="GU1085" s="35"/>
      <c r="GV1085" s="35"/>
      <c r="GW1085" s="35"/>
      <c r="GX1085" s="35"/>
    </row>
    <row r="1086" spans="1:206" x14ac:dyDescent="0.25">
      <c r="L1086" s="35"/>
      <c r="M1086" s="35"/>
      <c r="N1086" s="35"/>
      <c r="O1086" s="35"/>
      <c r="P1086" s="35"/>
      <c r="Q1086" s="35"/>
      <c r="R1086" s="35"/>
      <c r="S1086" s="35"/>
      <c r="T1086" s="35"/>
      <c r="U1086" s="35"/>
      <c r="V1086" s="35"/>
      <c r="W1086" s="35"/>
      <c r="X1086" s="35"/>
      <c r="Y1086" s="35"/>
      <c r="Z1086" s="35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35"/>
      <c r="AO1086" s="35"/>
      <c r="AP1086" s="35"/>
      <c r="AQ1086" s="35"/>
      <c r="AR1086" s="35"/>
      <c r="AS1086" s="35"/>
      <c r="AT1086" s="35"/>
      <c r="AU1086" s="35"/>
      <c r="AV1086" s="35"/>
      <c r="AW1086" s="35"/>
      <c r="AX1086" s="35"/>
      <c r="AY1086" s="35"/>
      <c r="AZ1086" s="35"/>
      <c r="BA1086" s="35"/>
      <c r="BB1086" s="35"/>
      <c r="BC1086" s="35"/>
      <c r="BD1086" s="35"/>
      <c r="BE1086" s="35"/>
      <c r="BF1086" s="35"/>
      <c r="BG1086" s="35"/>
      <c r="BH1086" s="35"/>
      <c r="BI1086" s="35"/>
      <c r="BJ1086" s="35"/>
      <c r="BK1086" s="35"/>
      <c r="BL1086" s="35"/>
      <c r="BM1086" s="35"/>
      <c r="BN1086" s="35"/>
      <c r="BO1086" s="35"/>
      <c r="BP1086" s="35"/>
      <c r="BQ1086" s="35"/>
      <c r="BR1086" s="35"/>
      <c r="BS1086" s="35"/>
      <c r="BT1086" s="35"/>
      <c r="BU1086" s="35"/>
      <c r="BV1086" s="35"/>
      <c r="BW1086" s="35"/>
      <c r="BX1086" s="35"/>
      <c r="BY1086" s="35"/>
      <c r="BZ1086" s="35"/>
      <c r="CA1086" s="35"/>
      <c r="CB1086" s="35"/>
      <c r="CC1086" s="35"/>
      <c r="CD1086" s="35"/>
      <c r="CE1086" s="35"/>
      <c r="CF1086" s="35"/>
      <c r="CG1086" s="35"/>
      <c r="CH1086" s="35"/>
      <c r="CI1086" s="35"/>
      <c r="CJ1086" s="35"/>
      <c r="CK1086" s="35"/>
      <c r="CL1086" s="35"/>
      <c r="CM1086" s="35"/>
      <c r="CN1086" s="35"/>
      <c r="CO1086" s="35"/>
      <c r="CP1086" s="35"/>
      <c r="CQ1086" s="35"/>
      <c r="CR1086" s="35"/>
      <c r="CS1086" s="35"/>
      <c r="CT1086" s="35"/>
      <c r="CU1086" s="35"/>
      <c r="CV1086" s="35"/>
      <c r="CW1086" s="35"/>
      <c r="CX1086" s="35"/>
      <c r="CY1086" s="35"/>
      <c r="CZ1086" s="35"/>
      <c r="DA1086" s="35"/>
      <c r="DB1086" s="35"/>
      <c r="DC1086" s="35"/>
      <c r="DD1086" s="35"/>
      <c r="DE1086" s="35"/>
      <c r="DF1086" s="35"/>
      <c r="DG1086" s="35"/>
      <c r="DH1086" s="35"/>
      <c r="DI1086" s="35"/>
      <c r="DJ1086" s="35"/>
      <c r="DK1086" s="35"/>
      <c r="DL1086" s="35"/>
      <c r="DM1086" s="35"/>
      <c r="DN1086" s="35"/>
      <c r="DO1086" s="35"/>
      <c r="DP1086" s="35"/>
      <c r="DQ1086" s="35"/>
      <c r="DR1086" s="35"/>
      <c r="DS1086" s="35"/>
      <c r="DT1086" s="35"/>
      <c r="DU1086" s="35"/>
      <c r="DV1086" s="35"/>
      <c r="DW1086" s="35"/>
      <c r="DX1086" s="35"/>
      <c r="DY1086" s="35"/>
      <c r="DZ1086" s="35"/>
      <c r="EA1086" s="35"/>
      <c r="EB1086" s="35"/>
      <c r="EC1086" s="35"/>
      <c r="ED1086" s="35"/>
      <c r="EE1086" s="35"/>
      <c r="EF1086" s="35"/>
      <c r="EG1086" s="35"/>
      <c r="EH1086" s="35"/>
      <c r="EI1086" s="35"/>
      <c r="EJ1086" s="35"/>
      <c r="EK1086" s="35"/>
      <c r="EL1086" s="35"/>
      <c r="EM1086" s="35"/>
      <c r="EN1086" s="35"/>
      <c r="EO1086" s="35"/>
      <c r="EP1086" s="35"/>
      <c r="EQ1086" s="35"/>
      <c r="ER1086" s="35"/>
      <c r="ES1086" s="35"/>
      <c r="ET1086" s="35"/>
      <c r="EU1086" s="35"/>
      <c r="EV1086" s="35"/>
      <c r="EW1086" s="35"/>
      <c r="EX1086" s="35"/>
      <c r="EY1086" s="35"/>
      <c r="EZ1086" s="35"/>
      <c r="FA1086" s="35"/>
      <c r="FB1086" s="35"/>
      <c r="FC1086" s="35"/>
      <c r="FD1086" s="35"/>
      <c r="FE1086" s="35"/>
      <c r="FF1086" s="35"/>
      <c r="FG1086" s="35"/>
      <c r="FH1086" s="35"/>
      <c r="FI1086" s="35"/>
      <c r="FJ1086" s="35"/>
      <c r="FK1086" s="35"/>
      <c r="FL1086" s="35"/>
      <c r="FM1086" s="35"/>
      <c r="FN1086" s="35"/>
      <c r="FO1086" s="35"/>
      <c r="FP1086" s="35"/>
      <c r="FQ1086" s="35"/>
      <c r="FR1086" s="35"/>
      <c r="FS1086" s="35"/>
      <c r="FT1086" s="35"/>
      <c r="FU1086" s="35"/>
      <c r="FV1086" s="35"/>
      <c r="FW1086" s="35"/>
      <c r="FX1086" s="35"/>
      <c r="FY1086" s="35"/>
      <c r="FZ1086" s="35"/>
      <c r="GA1086" s="35"/>
      <c r="GB1086" s="35"/>
      <c r="GC1086" s="35"/>
      <c r="GD1086" s="35"/>
      <c r="GE1086" s="35"/>
      <c r="GF1086" s="35"/>
      <c r="GG1086" s="35"/>
      <c r="GH1086" s="35"/>
      <c r="GI1086" s="35"/>
      <c r="GJ1086" s="35"/>
      <c r="GK1086" s="35"/>
      <c r="GL1086" s="35"/>
      <c r="GM1086" s="35"/>
      <c r="GN1086" s="35"/>
      <c r="GO1086" s="35"/>
      <c r="GP1086" s="35"/>
      <c r="GQ1086" s="35"/>
      <c r="GR1086" s="35"/>
      <c r="GS1086" s="35"/>
      <c r="GT1086" s="35"/>
      <c r="GU1086" s="35"/>
      <c r="GV1086" s="35"/>
      <c r="GW1086" s="35"/>
      <c r="GX1086" s="35"/>
    </row>
    <row r="1087" spans="1:206" x14ac:dyDescent="0.25">
      <c r="L1087" s="35"/>
      <c r="M1087" s="35"/>
      <c r="N1087" s="35"/>
      <c r="O1087" s="35"/>
      <c r="P1087" s="35"/>
      <c r="Q1087" s="35"/>
      <c r="R1087" s="35"/>
      <c r="S1087" s="35"/>
      <c r="T1087" s="35"/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35"/>
      <c r="AO1087" s="35"/>
      <c r="AP1087" s="35"/>
      <c r="AQ1087" s="35"/>
      <c r="AR1087" s="35"/>
      <c r="AS1087" s="35"/>
      <c r="AT1087" s="35"/>
      <c r="AU1087" s="35"/>
      <c r="AV1087" s="35"/>
      <c r="AW1087" s="35"/>
      <c r="AX1087" s="35"/>
      <c r="AY1087" s="35"/>
      <c r="AZ1087" s="35"/>
      <c r="BA1087" s="35"/>
      <c r="BB1087" s="35"/>
      <c r="BC1087" s="35"/>
      <c r="BD1087" s="35"/>
      <c r="BE1087" s="35"/>
      <c r="BF1087" s="35"/>
      <c r="BG1087" s="35"/>
      <c r="BH1087" s="35"/>
      <c r="BI1087" s="35"/>
      <c r="BJ1087" s="35"/>
      <c r="BK1087" s="35"/>
      <c r="BL1087" s="35"/>
      <c r="BM1087" s="35"/>
      <c r="BN1087" s="35"/>
      <c r="BO1087" s="35"/>
      <c r="BP1087" s="35"/>
      <c r="BQ1087" s="35"/>
      <c r="BR1087" s="35"/>
      <c r="BS1087" s="35"/>
      <c r="BT1087" s="35"/>
      <c r="BU1087" s="35"/>
      <c r="BV1087" s="35"/>
      <c r="BW1087" s="35"/>
      <c r="BX1087" s="35"/>
      <c r="BY1087" s="35"/>
      <c r="BZ1087" s="35"/>
      <c r="CA1087" s="35"/>
      <c r="CB1087" s="35"/>
      <c r="CC1087" s="35"/>
      <c r="CD1087" s="35"/>
      <c r="CE1087" s="35"/>
      <c r="CF1087" s="35"/>
      <c r="CG1087" s="35"/>
      <c r="CH1087" s="35"/>
      <c r="CI1087" s="35"/>
      <c r="CJ1087" s="35"/>
      <c r="CK1087" s="35"/>
      <c r="CL1087" s="35"/>
      <c r="CM1087" s="35"/>
      <c r="CN1087" s="35"/>
      <c r="CO1087" s="35"/>
      <c r="CP1087" s="35"/>
      <c r="CQ1087" s="35"/>
      <c r="CR1087" s="35"/>
      <c r="CS1087" s="35"/>
      <c r="CT1087" s="35"/>
      <c r="CU1087" s="35"/>
      <c r="CV1087" s="35"/>
      <c r="CW1087" s="35"/>
      <c r="CX1087" s="35"/>
      <c r="CY1087" s="35"/>
      <c r="CZ1087" s="35"/>
      <c r="DA1087" s="35"/>
      <c r="DB1087" s="35"/>
      <c r="DC1087" s="35"/>
      <c r="DD1087" s="35"/>
      <c r="DE1087" s="35"/>
      <c r="DF1087" s="35"/>
      <c r="DG1087" s="35"/>
      <c r="DH1087" s="35"/>
      <c r="DI1087" s="35"/>
      <c r="DJ1087" s="35"/>
      <c r="DK1087" s="35"/>
      <c r="DL1087" s="35"/>
      <c r="DM1087" s="35"/>
      <c r="DN1087" s="35"/>
      <c r="DO1087" s="35"/>
      <c r="DP1087" s="35"/>
      <c r="DQ1087" s="35"/>
      <c r="DR1087" s="35"/>
      <c r="DS1087" s="35"/>
      <c r="DT1087" s="35"/>
      <c r="DU1087" s="35"/>
      <c r="DV1087" s="35"/>
      <c r="DW1087" s="35"/>
      <c r="DX1087" s="35"/>
      <c r="DY1087" s="35"/>
      <c r="DZ1087" s="35"/>
      <c r="EA1087" s="35"/>
      <c r="EB1087" s="35"/>
      <c r="EC1087" s="35"/>
      <c r="ED1087" s="35"/>
      <c r="EE1087" s="35"/>
      <c r="EF1087" s="35"/>
      <c r="EG1087" s="35"/>
      <c r="EH1087" s="35"/>
      <c r="EI1087" s="35"/>
      <c r="EJ1087" s="35"/>
      <c r="EK1087" s="35"/>
      <c r="EL1087" s="35"/>
      <c r="EM1087" s="35"/>
      <c r="EN1087" s="35"/>
      <c r="EO1087" s="35"/>
      <c r="EP1087" s="35"/>
      <c r="EQ1087" s="35"/>
      <c r="ER1087" s="35"/>
      <c r="ES1087" s="35"/>
      <c r="ET1087" s="35"/>
      <c r="EU1087" s="35"/>
      <c r="EV1087" s="35"/>
      <c r="EW1087" s="35"/>
      <c r="EX1087" s="35"/>
      <c r="EY1087" s="35"/>
      <c r="EZ1087" s="35"/>
      <c r="FA1087" s="35"/>
      <c r="FB1087" s="35"/>
      <c r="FC1087" s="35"/>
      <c r="FD1087" s="35"/>
      <c r="FE1087" s="35"/>
      <c r="FF1087" s="35"/>
      <c r="FG1087" s="35"/>
      <c r="FH1087" s="35"/>
      <c r="FI1087" s="35"/>
      <c r="FJ1087" s="35"/>
      <c r="FK1087" s="35"/>
      <c r="FL1087" s="35"/>
      <c r="FM1087" s="35"/>
      <c r="FN1087" s="35"/>
      <c r="FO1087" s="35"/>
      <c r="FP1087" s="35"/>
      <c r="FQ1087" s="35"/>
      <c r="FR1087" s="35"/>
      <c r="FS1087" s="35"/>
      <c r="FT1087" s="35"/>
      <c r="FU1087" s="35"/>
      <c r="FV1087" s="35"/>
      <c r="FW1087" s="35"/>
      <c r="FX1087" s="35"/>
      <c r="FY1087" s="35"/>
      <c r="FZ1087" s="35"/>
      <c r="GA1087" s="35"/>
      <c r="GB1087" s="35"/>
      <c r="GC1087" s="35"/>
      <c r="GD1087" s="35"/>
      <c r="GE1087" s="35"/>
      <c r="GF1087" s="35"/>
      <c r="GG1087" s="35"/>
      <c r="GH1087" s="35"/>
      <c r="GI1087" s="35"/>
      <c r="GJ1087" s="35"/>
      <c r="GK1087" s="35"/>
      <c r="GL1087" s="35"/>
      <c r="GM1087" s="35"/>
      <c r="GN1087" s="35"/>
      <c r="GO1087" s="35"/>
      <c r="GP1087" s="35"/>
      <c r="GQ1087" s="35"/>
      <c r="GR1087" s="35"/>
      <c r="GS1087" s="35"/>
      <c r="GT1087" s="35"/>
      <c r="GU1087" s="35"/>
      <c r="GV1087" s="35"/>
      <c r="GW1087" s="35"/>
      <c r="GX1087" s="35"/>
    </row>
    <row r="1088" spans="1:206" x14ac:dyDescent="0.25">
      <c r="L1088" s="35"/>
      <c r="M1088" s="35"/>
      <c r="N1088" s="35"/>
      <c r="O1088" s="35"/>
      <c r="P1088" s="35"/>
      <c r="Q1088" s="35"/>
      <c r="R1088" s="35"/>
      <c r="S1088" s="35"/>
      <c r="T1088" s="35"/>
      <c r="U1088" s="35"/>
      <c r="V1088" s="35"/>
      <c r="W1088" s="35"/>
      <c r="X1088" s="35"/>
      <c r="Y1088" s="35"/>
      <c r="Z1088" s="35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35"/>
      <c r="AO1088" s="35"/>
      <c r="AP1088" s="35"/>
      <c r="AQ1088" s="35"/>
      <c r="AR1088" s="35"/>
      <c r="AS1088" s="35"/>
      <c r="AT1088" s="35"/>
      <c r="AU1088" s="35"/>
      <c r="AV1088" s="35"/>
      <c r="AW1088" s="35"/>
      <c r="AX1088" s="35"/>
      <c r="AY1088" s="35"/>
      <c r="AZ1088" s="35"/>
      <c r="BA1088" s="35"/>
      <c r="BB1088" s="35"/>
      <c r="BC1088" s="35"/>
      <c r="BD1088" s="35"/>
      <c r="BE1088" s="35"/>
      <c r="BF1088" s="35"/>
      <c r="BG1088" s="35"/>
      <c r="BH1088" s="35"/>
      <c r="BI1088" s="35"/>
      <c r="BJ1088" s="35"/>
      <c r="BK1088" s="35"/>
      <c r="BL1088" s="35"/>
      <c r="BM1088" s="35"/>
      <c r="BN1088" s="35"/>
      <c r="BO1088" s="35"/>
      <c r="BP1088" s="35"/>
      <c r="BQ1088" s="35"/>
      <c r="BR1088" s="35"/>
      <c r="BS1088" s="35"/>
      <c r="BT1088" s="35"/>
      <c r="BU1088" s="35"/>
      <c r="BV1088" s="35"/>
      <c r="BW1088" s="35"/>
      <c r="BX1088" s="35"/>
      <c r="BY1088" s="35"/>
      <c r="BZ1088" s="35"/>
      <c r="CA1088" s="35"/>
      <c r="CB1088" s="35"/>
      <c r="CC1088" s="35"/>
      <c r="CD1088" s="35"/>
      <c r="CE1088" s="35"/>
      <c r="CF1088" s="35"/>
      <c r="CG1088" s="35"/>
      <c r="CH1088" s="35"/>
      <c r="CI1088" s="35"/>
      <c r="CJ1088" s="35"/>
      <c r="CK1088" s="35"/>
      <c r="CL1088" s="35"/>
      <c r="CM1088" s="35"/>
      <c r="CN1088" s="35"/>
      <c r="CO1088" s="35"/>
      <c r="CP1088" s="35"/>
      <c r="CQ1088" s="35"/>
      <c r="CR1088" s="35"/>
      <c r="CS1088" s="35"/>
      <c r="CT1088" s="35"/>
      <c r="CU1088" s="35"/>
      <c r="CV1088" s="35"/>
      <c r="CW1088" s="35"/>
      <c r="CX1088" s="35"/>
      <c r="CY1088" s="35"/>
      <c r="CZ1088" s="35"/>
      <c r="DA1088" s="35"/>
      <c r="DB1088" s="35"/>
      <c r="DC1088" s="35"/>
      <c r="DD1088" s="35"/>
      <c r="DE1088" s="35"/>
      <c r="DF1088" s="35"/>
      <c r="DG1088" s="35"/>
      <c r="DH1088" s="35"/>
      <c r="DI1088" s="35"/>
      <c r="DJ1088" s="35"/>
      <c r="DK1088" s="35"/>
      <c r="DL1088" s="35"/>
      <c r="DM1088" s="35"/>
      <c r="DN1088" s="35"/>
      <c r="DO1088" s="35"/>
      <c r="DP1088" s="35"/>
      <c r="DQ1088" s="35"/>
      <c r="DR1088" s="35"/>
      <c r="DS1088" s="35"/>
      <c r="DT1088" s="35"/>
      <c r="DU1088" s="35"/>
      <c r="DV1088" s="35"/>
      <c r="DW1088" s="35"/>
      <c r="DX1088" s="35"/>
      <c r="DY1088" s="35"/>
      <c r="DZ1088" s="35"/>
      <c r="EA1088" s="35"/>
      <c r="EB1088" s="35"/>
      <c r="EC1088" s="35"/>
      <c r="ED1088" s="35"/>
      <c r="EE1088" s="35"/>
      <c r="EF1088" s="35"/>
      <c r="EG1088" s="35"/>
      <c r="EH1088" s="35"/>
      <c r="EI1088" s="35"/>
      <c r="EJ1088" s="35"/>
      <c r="EK1088" s="35"/>
      <c r="EL1088" s="35"/>
      <c r="EM1088" s="35"/>
      <c r="EN1088" s="35"/>
      <c r="EO1088" s="35"/>
      <c r="EP1088" s="35"/>
      <c r="EQ1088" s="35"/>
      <c r="ER1088" s="35"/>
      <c r="ES1088" s="35"/>
      <c r="ET1088" s="35"/>
      <c r="EU1088" s="35"/>
      <c r="EV1088" s="35"/>
      <c r="EW1088" s="35"/>
      <c r="EX1088" s="35"/>
      <c r="EY1088" s="35"/>
      <c r="EZ1088" s="35"/>
      <c r="FA1088" s="35"/>
      <c r="FB1088" s="35"/>
      <c r="FC1088" s="35"/>
      <c r="FD1088" s="35"/>
      <c r="FE1088" s="35"/>
      <c r="FF1088" s="35"/>
      <c r="FG1088" s="35"/>
      <c r="FH1088" s="35"/>
      <c r="FI1088" s="35"/>
      <c r="FJ1088" s="35"/>
      <c r="FK1088" s="35"/>
      <c r="FL1088" s="35"/>
      <c r="FM1088" s="35"/>
      <c r="FN1088" s="35"/>
      <c r="FO1088" s="35"/>
      <c r="FP1088" s="35"/>
      <c r="FQ1088" s="35"/>
      <c r="FR1088" s="35"/>
      <c r="FS1088" s="35"/>
      <c r="FT1088" s="35"/>
      <c r="FU1088" s="35"/>
      <c r="FV1088" s="35"/>
      <c r="FW1088" s="35"/>
      <c r="FX1088" s="35"/>
      <c r="FY1088" s="35"/>
      <c r="FZ1088" s="35"/>
      <c r="GA1088" s="35"/>
      <c r="GB1088" s="35"/>
      <c r="GC1088" s="35"/>
      <c r="GD1088" s="35"/>
      <c r="GE1088" s="35"/>
      <c r="GF1088" s="35"/>
      <c r="GG1088" s="35"/>
      <c r="GH1088" s="35"/>
      <c r="GI1088" s="35"/>
      <c r="GJ1088" s="35"/>
      <c r="GK1088" s="35"/>
      <c r="GL1088" s="35"/>
      <c r="GM1088" s="35"/>
      <c r="GN1088" s="35"/>
      <c r="GO1088" s="35"/>
      <c r="GP1088" s="35"/>
      <c r="GQ1088" s="35"/>
      <c r="GR1088" s="35"/>
      <c r="GS1088" s="35"/>
      <c r="GT1088" s="35"/>
      <c r="GU1088" s="35"/>
      <c r="GV1088" s="35"/>
      <c r="GW1088" s="35"/>
      <c r="GX1088" s="35"/>
    </row>
    <row r="1089" spans="12:206" x14ac:dyDescent="0.25">
      <c r="L1089" s="35"/>
      <c r="M1089" s="35"/>
      <c r="N1089" s="35"/>
      <c r="O1089" s="35"/>
      <c r="P1089" s="35"/>
      <c r="Q1089" s="35"/>
      <c r="R1089" s="35"/>
      <c r="S1089" s="35"/>
      <c r="T1089" s="35"/>
      <c r="U1089" s="35"/>
      <c r="V1089" s="35"/>
      <c r="W1089" s="35"/>
      <c r="X1089" s="35"/>
      <c r="Y1089" s="35"/>
      <c r="Z1089" s="35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35"/>
      <c r="AO1089" s="35"/>
      <c r="AP1089" s="35"/>
      <c r="AQ1089" s="35"/>
      <c r="AR1089" s="35"/>
      <c r="AS1089" s="35"/>
      <c r="AT1089" s="35"/>
      <c r="AU1089" s="35"/>
      <c r="AV1089" s="35"/>
      <c r="AW1089" s="35"/>
      <c r="AX1089" s="35"/>
      <c r="AY1089" s="35"/>
      <c r="AZ1089" s="35"/>
      <c r="BA1089" s="35"/>
      <c r="BB1089" s="35"/>
      <c r="BC1089" s="35"/>
      <c r="BD1089" s="35"/>
      <c r="BE1089" s="35"/>
      <c r="BF1089" s="35"/>
      <c r="BG1089" s="35"/>
      <c r="BH1089" s="35"/>
      <c r="BI1089" s="35"/>
      <c r="BJ1089" s="35"/>
      <c r="BK1089" s="35"/>
      <c r="BL1089" s="35"/>
      <c r="BM1089" s="35"/>
      <c r="BN1089" s="35"/>
      <c r="BO1089" s="35"/>
      <c r="BP1089" s="35"/>
      <c r="BQ1089" s="35"/>
      <c r="BR1089" s="35"/>
      <c r="BS1089" s="35"/>
      <c r="BT1089" s="35"/>
      <c r="BU1089" s="35"/>
      <c r="BV1089" s="35"/>
      <c r="BW1089" s="35"/>
      <c r="BX1089" s="35"/>
      <c r="BY1089" s="35"/>
      <c r="BZ1089" s="35"/>
      <c r="CA1089" s="35"/>
      <c r="CB1089" s="35"/>
      <c r="CC1089" s="35"/>
      <c r="CD1089" s="35"/>
      <c r="CE1089" s="35"/>
      <c r="CF1089" s="35"/>
      <c r="CG1089" s="35"/>
      <c r="CH1089" s="35"/>
      <c r="CI1089" s="35"/>
      <c r="CJ1089" s="35"/>
      <c r="CK1089" s="35"/>
      <c r="CL1089" s="35"/>
      <c r="CM1089" s="35"/>
      <c r="CN1089" s="35"/>
      <c r="CO1089" s="35"/>
      <c r="CP1089" s="35"/>
      <c r="CQ1089" s="35"/>
      <c r="CR1089" s="35"/>
      <c r="CS1089" s="35"/>
      <c r="CT1089" s="35"/>
      <c r="CU1089" s="35"/>
      <c r="CV1089" s="35"/>
      <c r="CW1089" s="35"/>
      <c r="CX1089" s="35"/>
      <c r="CY1089" s="35"/>
      <c r="CZ1089" s="35"/>
      <c r="DA1089" s="35"/>
      <c r="DB1089" s="35"/>
      <c r="DC1089" s="35"/>
      <c r="DD1089" s="35"/>
      <c r="DE1089" s="35"/>
      <c r="DF1089" s="35"/>
      <c r="DG1089" s="35"/>
      <c r="DH1089" s="35"/>
      <c r="DI1089" s="35"/>
      <c r="DJ1089" s="35"/>
      <c r="DK1089" s="35"/>
      <c r="DL1089" s="35"/>
      <c r="DM1089" s="35"/>
      <c r="DN1089" s="35"/>
      <c r="DO1089" s="35"/>
      <c r="DP1089" s="35"/>
      <c r="DQ1089" s="35"/>
      <c r="DR1089" s="35"/>
      <c r="DS1089" s="35"/>
      <c r="DT1089" s="35"/>
      <c r="DU1089" s="35"/>
      <c r="DV1089" s="35"/>
      <c r="DW1089" s="35"/>
      <c r="DX1089" s="35"/>
      <c r="DY1089" s="35"/>
      <c r="DZ1089" s="35"/>
      <c r="EA1089" s="35"/>
      <c r="EB1089" s="35"/>
      <c r="EC1089" s="35"/>
      <c r="ED1089" s="35"/>
      <c r="EE1089" s="35"/>
      <c r="EF1089" s="35"/>
      <c r="EG1089" s="35"/>
      <c r="EH1089" s="35"/>
      <c r="EI1089" s="35"/>
      <c r="EJ1089" s="35"/>
      <c r="EK1089" s="35"/>
      <c r="EL1089" s="35"/>
      <c r="EM1089" s="35"/>
      <c r="EN1089" s="35"/>
      <c r="EO1089" s="35"/>
      <c r="EP1089" s="35"/>
      <c r="EQ1089" s="35"/>
      <c r="ER1089" s="35"/>
      <c r="ES1089" s="35"/>
      <c r="ET1089" s="35"/>
      <c r="EU1089" s="35"/>
      <c r="EV1089" s="35"/>
      <c r="EW1089" s="35"/>
      <c r="EX1089" s="35"/>
      <c r="EY1089" s="35"/>
      <c r="EZ1089" s="35"/>
      <c r="FA1089" s="35"/>
      <c r="FB1089" s="35"/>
      <c r="FC1089" s="35"/>
      <c r="FD1089" s="35"/>
      <c r="FE1089" s="35"/>
      <c r="FF1089" s="35"/>
      <c r="FG1089" s="35"/>
      <c r="FH1089" s="35"/>
      <c r="FI1089" s="35"/>
      <c r="FJ1089" s="35"/>
      <c r="FK1089" s="35"/>
      <c r="FL1089" s="35"/>
      <c r="FM1089" s="35"/>
      <c r="FN1089" s="35"/>
      <c r="FO1089" s="35"/>
      <c r="FP1089" s="35"/>
      <c r="FQ1089" s="35"/>
      <c r="FR1089" s="35"/>
      <c r="FS1089" s="35"/>
      <c r="FT1089" s="35"/>
      <c r="FU1089" s="35"/>
      <c r="FV1089" s="35"/>
      <c r="FW1089" s="35"/>
      <c r="FX1089" s="35"/>
      <c r="FY1089" s="35"/>
      <c r="FZ1089" s="35"/>
      <c r="GA1089" s="35"/>
      <c r="GB1089" s="35"/>
      <c r="GC1089" s="35"/>
      <c r="GD1089" s="35"/>
      <c r="GE1089" s="35"/>
      <c r="GF1089" s="35"/>
      <c r="GG1089" s="35"/>
      <c r="GH1089" s="35"/>
      <c r="GI1089" s="35"/>
      <c r="GJ1089" s="35"/>
      <c r="GK1089" s="35"/>
      <c r="GL1089" s="35"/>
      <c r="GM1089" s="35"/>
      <c r="GN1089" s="35"/>
      <c r="GO1089" s="35"/>
      <c r="GP1089" s="35"/>
      <c r="GQ1089" s="35"/>
      <c r="GR1089" s="35"/>
      <c r="GS1089" s="35"/>
      <c r="GT1089" s="35"/>
      <c r="GU1089" s="35"/>
      <c r="GV1089" s="35"/>
      <c r="GW1089" s="35"/>
      <c r="GX1089" s="35"/>
    </row>
    <row r="1090" spans="12:206" x14ac:dyDescent="0.25">
      <c r="L1090" s="35"/>
      <c r="M1090" s="35"/>
      <c r="N1090" s="35"/>
      <c r="O1090" s="35"/>
      <c r="P1090" s="35"/>
      <c r="Q1090" s="35"/>
      <c r="R1090" s="35"/>
      <c r="S1090" s="35"/>
      <c r="T1090" s="35"/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35"/>
      <c r="AO1090" s="35"/>
      <c r="AP1090" s="35"/>
      <c r="AQ1090" s="35"/>
      <c r="AR1090" s="35"/>
      <c r="AS1090" s="35"/>
      <c r="AT1090" s="35"/>
      <c r="AU1090" s="35"/>
      <c r="AV1090" s="35"/>
      <c r="AW1090" s="35"/>
      <c r="AX1090" s="35"/>
      <c r="AY1090" s="35"/>
      <c r="AZ1090" s="35"/>
      <c r="BA1090" s="35"/>
      <c r="BB1090" s="35"/>
      <c r="BC1090" s="35"/>
      <c r="BD1090" s="35"/>
      <c r="BE1090" s="35"/>
      <c r="BF1090" s="35"/>
      <c r="BG1090" s="35"/>
      <c r="BH1090" s="35"/>
      <c r="BI1090" s="35"/>
      <c r="BJ1090" s="35"/>
      <c r="BK1090" s="35"/>
      <c r="BL1090" s="35"/>
      <c r="BM1090" s="35"/>
      <c r="BN1090" s="35"/>
      <c r="BO1090" s="35"/>
      <c r="BP1090" s="35"/>
      <c r="BQ1090" s="35"/>
      <c r="BR1090" s="35"/>
      <c r="BS1090" s="35"/>
      <c r="BT1090" s="35"/>
      <c r="BU1090" s="35"/>
      <c r="BV1090" s="35"/>
      <c r="BW1090" s="35"/>
      <c r="BX1090" s="35"/>
      <c r="BY1090" s="35"/>
      <c r="BZ1090" s="35"/>
      <c r="CA1090" s="35"/>
      <c r="CB1090" s="35"/>
      <c r="CC1090" s="35"/>
      <c r="CD1090" s="35"/>
      <c r="CE1090" s="35"/>
      <c r="CF1090" s="35"/>
      <c r="CG1090" s="35"/>
      <c r="CH1090" s="35"/>
      <c r="CI1090" s="35"/>
      <c r="CJ1090" s="35"/>
      <c r="CK1090" s="35"/>
      <c r="CL1090" s="35"/>
      <c r="CM1090" s="35"/>
      <c r="CN1090" s="35"/>
      <c r="CO1090" s="35"/>
      <c r="CP1090" s="35"/>
      <c r="CQ1090" s="35"/>
      <c r="CR1090" s="35"/>
      <c r="CS1090" s="35"/>
      <c r="CT1090" s="35"/>
      <c r="CU1090" s="35"/>
      <c r="CV1090" s="35"/>
      <c r="CW1090" s="35"/>
      <c r="CX1090" s="35"/>
      <c r="CY1090" s="35"/>
      <c r="CZ1090" s="35"/>
      <c r="DA1090" s="35"/>
      <c r="DB1090" s="35"/>
      <c r="DC1090" s="35"/>
      <c r="DD1090" s="35"/>
      <c r="DE1090" s="35"/>
      <c r="DF1090" s="35"/>
      <c r="DG1090" s="35"/>
      <c r="DH1090" s="35"/>
      <c r="DI1090" s="35"/>
      <c r="DJ1090" s="35"/>
      <c r="DK1090" s="35"/>
      <c r="DL1090" s="35"/>
      <c r="DM1090" s="35"/>
      <c r="DN1090" s="35"/>
      <c r="DO1090" s="35"/>
      <c r="DP1090" s="35"/>
      <c r="DQ1090" s="35"/>
      <c r="DR1090" s="35"/>
      <c r="DS1090" s="35"/>
      <c r="DT1090" s="35"/>
      <c r="DU1090" s="35"/>
      <c r="DV1090" s="35"/>
      <c r="DW1090" s="35"/>
      <c r="DX1090" s="35"/>
      <c r="DY1090" s="35"/>
      <c r="DZ1090" s="35"/>
      <c r="EA1090" s="35"/>
      <c r="EB1090" s="35"/>
      <c r="EC1090" s="35"/>
      <c r="ED1090" s="35"/>
      <c r="EE1090" s="35"/>
      <c r="EF1090" s="35"/>
      <c r="EG1090" s="35"/>
      <c r="EH1090" s="35"/>
      <c r="EI1090" s="35"/>
      <c r="EJ1090" s="35"/>
      <c r="EK1090" s="35"/>
      <c r="EL1090" s="35"/>
      <c r="EM1090" s="35"/>
      <c r="EN1090" s="35"/>
      <c r="EO1090" s="35"/>
      <c r="EP1090" s="35"/>
      <c r="EQ1090" s="35"/>
      <c r="ER1090" s="35"/>
      <c r="ES1090" s="35"/>
      <c r="ET1090" s="35"/>
      <c r="EU1090" s="35"/>
      <c r="EV1090" s="35"/>
      <c r="EW1090" s="35"/>
      <c r="EX1090" s="35"/>
      <c r="EY1090" s="35"/>
      <c r="EZ1090" s="35"/>
      <c r="FA1090" s="35"/>
      <c r="FB1090" s="35"/>
      <c r="FC1090" s="35"/>
      <c r="FD1090" s="35"/>
      <c r="FE1090" s="35"/>
      <c r="FF1090" s="35"/>
      <c r="FG1090" s="35"/>
      <c r="FH1090" s="35"/>
      <c r="FI1090" s="35"/>
      <c r="FJ1090" s="35"/>
      <c r="FK1090" s="35"/>
      <c r="FL1090" s="35"/>
      <c r="FM1090" s="35"/>
      <c r="FN1090" s="35"/>
      <c r="FO1090" s="35"/>
      <c r="FP1090" s="35"/>
      <c r="FQ1090" s="35"/>
      <c r="FR1090" s="35"/>
      <c r="FS1090" s="35"/>
      <c r="FT1090" s="35"/>
      <c r="FU1090" s="35"/>
      <c r="FV1090" s="35"/>
      <c r="FW1090" s="35"/>
      <c r="FX1090" s="35"/>
      <c r="FY1090" s="35"/>
      <c r="FZ1090" s="35"/>
      <c r="GA1090" s="35"/>
      <c r="GB1090" s="35"/>
      <c r="GC1090" s="35"/>
      <c r="GD1090" s="35"/>
      <c r="GE1090" s="35"/>
      <c r="GF1090" s="35"/>
      <c r="GG1090" s="35"/>
      <c r="GH1090" s="35"/>
      <c r="GI1090" s="35"/>
      <c r="GJ1090" s="35"/>
      <c r="GK1090" s="35"/>
      <c r="GL1090" s="35"/>
      <c r="GM1090" s="35"/>
      <c r="GN1090" s="35"/>
      <c r="GO1090" s="35"/>
      <c r="GP1090" s="35"/>
      <c r="GQ1090" s="35"/>
      <c r="GR1090" s="35"/>
      <c r="GS1090" s="35"/>
      <c r="GT1090" s="35"/>
      <c r="GU1090" s="35"/>
      <c r="GV1090" s="35"/>
      <c r="GW1090" s="35"/>
      <c r="GX1090" s="35"/>
    </row>
    <row r="1091" spans="12:206" x14ac:dyDescent="0.25">
      <c r="L1091" s="35"/>
      <c r="M1091" s="35"/>
      <c r="N1091" s="35"/>
      <c r="O1091" s="35"/>
      <c r="P1091" s="35"/>
      <c r="Q1091" s="35"/>
      <c r="R1091" s="35"/>
      <c r="S1091" s="35"/>
      <c r="T1091" s="35"/>
      <c r="U1091" s="35"/>
      <c r="V1091" s="35"/>
      <c r="W1091" s="35"/>
      <c r="X1091" s="35"/>
      <c r="Y1091" s="35"/>
      <c r="Z1091" s="35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35"/>
      <c r="AO1091" s="35"/>
      <c r="AP1091" s="35"/>
      <c r="AQ1091" s="35"/>
      <c r="AR1091" s="35"/>
      <c r="AS1091" s="35"/>
      <c r="AT1091" s="35"/>
      <c r="AU1091" s="35"/>
      <c r="AV1091" s="35"/>
      <c r="AW1091" s="35"/>
      <c r="AX1091" s="35"/>
      <c r="AY1091" s="35"/>
      <c r="AZ1091" s="35"/>
      <c r="BA1091" s="35"/>
      <c r="BB1091" s="35"/>
      <c r="BC1091" s="35"/>
      <c r="BD1091" s="35"/>
      <c r="BE1091" s="35"/>
      <c r="BF1091" s="35"/>
      <c r="BG1091" s="35"/>
      <c r="BH1091" s="35"/>
      <c r="BI1091" s="35"/>
      <c r="BJ1091" s="35"/>
      <c r="BK1091" s="35"/>
      <c r="BL1091" s="35"/>
      <c r="BM1091" s="35"/>
      <c r="BN1091" s="35"/>
      <c r="BO1091" s="35"/>
      <c r="BP1091" s="35"/>
      <c r="BQ1091" s="35"/>
      <c r="BR1091" s="35"/>
      <c r="BS1091" s="35"/>
      <c r="BT1091" s="35"/>
      <c r="BU1091" s="35"/>
      <c r="BV1091" s="35"/>
      <c r="BW1091" s="35"/>
      <c r="BX1091" s="35"/>
      <c r="BY1091" s="35"/>
      <c r="BZ1091" s="35"/>
      <c r="CA1091" s="35"/>
      <c r="CB1091" s="35"/>
      <c r="CC1091" s="35"/>
      <c r="CD1091" s="35"/>
      <c r="CE1091" s="35"/>
      <c r="CF1091" s="35"/>
      <c r="CG1091" s="35"/>
      <c r="CH1091" s="35"/>
      <c r="CI1091" s="35"/>
      <c r="CJ1091" s="35"/>
      <c r="CK1091" s="35"/>
      <c r="CL1091" s="35"/>
      <c r="CM1091" s="35"/>
      <c r="CN1091" s="35"/>
      <c r="CO1091" s="35"/>
      <c r="CP1091" s="35"/>
      <c r="CQ1091" s="35"/>
      <c r="CR1091" s="35"/>
      <c r="CS1091" s="35"/>
      <c r="CT1091" s="35"/>
      <c r="CU1091" s="35"/>
      <c r="CV1091" s="35"/>
      <c r="CW1091" s="35"/>
      <c r="CX1091" s="35"/>
      <c r="CY1091" s="35"/>
      <c r="CZ1091" s="35"/>
      <c r="DA1091" s="35"/>
      <c r="DB1091" s="35"/>
      <c r="DC1091" s="35"/>
      <c r="DD1091" s="35"/>
      <c r="DE1091" s="35"/>
      <c r="DF1091" s="35"/>
      <c r="DG1091" s="35"/>
      <c r="DH1091" s="35"/>
      <c r="DI1091" s="35"/>
      <c r="DJ1091" s="35"/>
      <c r="DK1091" s="35"/>
      <c r="DL1091" s="35"/>
      <c r="DM1091" s="35"/>
      <c r="DN1091" s="35"/>
      <c r="DO1091" s="35"/>
      <c r="DP1091" s="35"/>
      <c r="DQ1091" s="35"/>
      <c r="DR1091" s="35"/>
      <c r="DS1091" s="35"/>
      <c r="DT1091" s="35"/>
      <c r="DU1091" s="35"/>
      <c r="DV1091" s="35"/>
      <c r="DW1091" s="35"/>
      <c r="DX1091" s="35"/>
      <c r="DY1091" s="35"/>
      <c r="DZ1091" s="35"/>
      <c r="EA1091" s="35"/>
      <c r="EB1091" s="35"/>
      <c r="EC1091" s="35"/>
      <c r="ED1091" s="35"/>
      <c r="EE1091" s="35"/>
      <c r="EF1091" s="35"/>
      <c r="EG1091" s="35"/>
      <c r="EH1091" s="35"/>
      <c r="EI1091" s="35"/>
      <c r="EJ1091" s="35"/>
      <c r="EK1091" s="35"/>
      <c r="EL1091" s="35"/>
      <c r="EM1091" s="35"/>
      <c r="EN1091" s="35"/>
      <c r="EO1091" s="35"/>
      <c r="EP1091" s="35"/>
      <c r="EQ1091" s="35"/>
      <c r="ER1091" s="35"/>
      <c r="ES1091" s="35"/>
      <c r="ET1091" s="35"/>
      <c r="EU1091" s="35"/>
      <c r="EV1091" s="35"/>
      <c r="EW1091" s="35"/>
      <c r="EX1091" s="35"/>
      <c r="EY1091" s="35"/>
      <c r="EZ1091" s="35"/>
      <c r="FA1091" s="35"/>
      <c r="FB1091" s="35"/>
      <c r="FC1091" s="35"/>
      <c r="FD1091" s="35"/>
      <c r="FE1091" s="35"/>
      <c r="FF1091" s="35"/>
      <c r="FG1091" s="35"/>
      <c r="FH1091" s="35"/>
      <c r="FI1091" s="35"/>
      <c r="FJ1091" s="35"/>
      <c r="FK1091" s="35"/>
      <c r="FL1091" s="35"/>
      <c r="FM1091" s="35"/>
      <c r="FN1091" s="35"/>
      <c r="FO1091" s="35"/>
      <c r="FP1091" s="35"/>
      <c r="FQ1091" s="35"/>
      <c r="FR1091" s="35"/>
      <c r="FS1091" s="35"/>
      <c r="FT1091" s="35"/>
      <c r="FU1091" s="35"/>
      <c r="FV1091" s="35"/>
      <c r="FW1091" s="35"/>
      <c r="FX1091" s="35"/>
      <c r="FY1091" s="35"/>
      <c r="FZ1091" s="35"/>
      <c r="GA1091" s="35"/>
      <c r="GB1091" s="35"/>
      <c r="GC1091" s="35"/>
      <c r="GD1091" s="35"/>
      <c r="GE1091" s="35"/>
      <c r="GF1091" s="35"/>
      <c r="GG1091" s="35"/>
      <c r="GH1091" s="35"/>
      <c r="GI1091" s="35"/>
      <c r="GJ1091" s="35"/>
      <c r="GK1091" s="35"/>
      <c r="GL1091" s="35"/>
      <c r="GM1091" s="35"/>
      <c r="GN1091" s="35"/>
      <c r="GO1091" s="35"/>
      <c r="GP1091" s="35"/>
      <c r="GQ1091" s="35"/>
      <c r="GR1091" s="35"/>
      <c r="GS1091" s="35"/>
      <c r="GT1091" s="35"/>
      <c r="GU1091" s="35"/>
      <c r="GV1091" s="35"/>
      <c r="GW1091" s="35"/>
      <c r="GX1091" s="35"/>
    </row>
    <row r="1092" spans="12:206" x14ac:dyDescent="0.25">
      <c r="L1092" s="35"/>
      <c r="M1092" s="35"/>
      <c r="N1092" s="35"/>
      <c r="O1092" s="35"/>
      <c r="P1092" s="35"/>
      <c r="Q1092" s="35"/>
      <c r="R1092" s="35"/>
      <c r="S1092" s="35"/>
      <c r="T1092" s="35"/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35"/>
      <c r="AO1092" s="35"/>
      <c r="AP1092" s="35"/>
      <c r="AQ1092" s="35"/>
      <c r="AR1092" s="35"/>
      <c r="AS1092" s="35"/>
      <c r="AT1092" s="35"/>
      <c r="AU1092" s="35"/>
      <c r="AV1092" s="35"/>
      <c r="AW1092" s="35"/>
      <c r="AX1092" s="35"/>
      <c r="AY1092" s="35"/>
      <c r="AZ1092" s="35"/>
      <c r="BA1092" s="35"/>
      <c r="BB1092" s="35"/>
      <c r="BC1092" s="35"/>
      <c r="BD1092" s="35"/>
      <c r="BE1092" s="35"/>
      <c r="BF1092" s="35"/>
      <c r="BG1092" s="35"/>
      <c r="BH1092" s="35"/>
      <c r="BI1092" s="35"/>
      <c r="BJ1092" s="35"/>
      <c r="BK1092" s="35"/>
      <c r="BL1092" s="35"/>
      <c r="BM1092" s="35"/>
      <c r="BN1092" s="35"/>
      <c r="BO1092" s="35"/>
      <c r="BP1092" s="35"/>
      <c r="BQ1092" s="35"/>
      <c r="BR1092" s="35"/>
      <c r="BS1092" s="35"/>
      <c r="BT1092" s="35"/>
      <c r="BU1092" s="35"/>
      <c r="BV1092" s="35"/>
      <c r="BW1092" s="35"/>
      <c r="BX1092" s="35"/>
      <c r="BY1092" s="35"/>
      <c r="BZ1092" s="35"/>
      <c r="CA1092" s="35"/>
      <c r="CB1092" s="35"/>
      <c r="CC1092" s="35"/>
      <c r="CD1092" s="35"/>
      <c r="CE1092" s="35"/>
      <c r="CF1092" s="35"/>
      <c r="CG1092" s="35"/>
      <c r="CH1092" s="35"/>
      <c r="CI1092" s="35"/>
      <c r="CJ1092" s="35"/>
      <c r="CK1092" s="35"/>
      <c r="CL1092" s="35"/>
      <c r="CM1092" s="35"/>
      <c r="CN1092" s="35"/>
      <c r="CO1092" s="35"/>
      <c r="CP1092" s="35"/>
      <c r="CQ1092" s="35"/>
      <c r="CR1092" s="35"/>
      <c r="CS1092" s="35"/>
      <c r="CT1092" s="35"/>
      <c r="CU1092" s="35"/>
      <c r="CV1092" s="35"/>
      <c r="CW1092" s="35"/>
      <c r="CX1092" s="35"/>
      <c r="CY1092" s="35"/>
      <c r="CZ1092" s="35"/>
      <c r="DA1092" s="35"/>
      <c r="DB1092" s="35"/>
      <c r="DC1092" s="35"/>
      <c r="DD1092" s="35"/>
      <c r="DE1092" s="35"/>
      <c r="DF1092" s="35"/>
      <c r="DG1092" s="35"/>
      <c r="DH1092" s="35"/>
      <c r="DI1092" s="35"/>
      <c r="DJ1092" s="35"/>
      <c r="DK1092" s="35"/>
      <c r="DL1092" s="35"/>
      <c r="DM1092" s="35"/>
      <c r="DN1092" s="35"/>
      <c r="DO1092" s="35"/>
      <c r="DP1092" s="35"/>
      <c r="DQ1092" s="35"/>
      <c r="DR1092" s="35"/>
      <c r="DS1092" s="35"/>
      <c r="DT1092" s="35"/>
      <c r="DU1092" s="35"/>
      <c r="DV1092" s="35"/>
      <c r="DW1092" s="35"/>
      <c r="DX1092" s="35"/>
      <c r="DY1092" s="35"/>
      <c r="DZ1092" s="35"/>
      <c r="EA1092" s="35"/>
      <c r="EB1092" s="35"/>
      <c r="EC1092" s="35"/>
      <c r="ED1092" s="35"/>
      <c r="EE1092" s="35"/>
      <c r="EF1092" s="35"/>
      <c r="EG1092" s="35"/>
      <c r="EH1092" s="35"/>
      <c r="EI1092" s="35"/>
      <c r="EJ1092" s="35"/>
      <c r="EK1092" s="35"/>
      <c r="EL1092" s="35"/>
      <c r="EM1092" s="35"/>
      <c r="EN1092" s="35"/>
      <c r="EO1092" s="35"/>
      <c r="EP1092" s="35"/>
      <c r="EQ1092" s="35"/>
      <c r="ER1092" s="35"/>
      <c r="ES1092" s="35"/>
      <c r="ET1092" s="35"/>
      <c r="EU1092" s="35"/>
      <c r="EV1092" s="35"/>
      <c r="EW1092" s="35"/>
      <c r="EX1092" s="35"/>
      <c r="EY1092" s="35"/>
      <c r="EZ1092" s="35"/>
      <c r="FA1092" s="35"/>
      <c r="FB1092" s="35"/>
      <c r="FC1092" s="35"/>
      <c r="FD1092" s="35"/>
      <c r="FE1092" s="35"/>
      <c r="FF1092" s="35"/>
      <c r="FG1092" s="35"/>
      <c r="FH1092" s="35"/>
      <c r="FI1092" s="35"/>
      <c r="FJ1092" s="35"/>
      <c r="FK1092" s="35"/>
      <c r="FL1092" s="35"/>
      <c r="FM1092" s="35"/>
      <c r="FN1092" s="35"/>
      <c r="FO1092" s="35"/>
      <c r="FP1092" s="35"/>
      <c r="FQ1092" s="35"/>
      <c r="FR1092" s="35"/>
      <c r="FS1092" s="35"/>
      <c r="FT1092" s="35"/>
      <c r="FU1092" s="35"/>
      <c r="FV1092" s="35"/>
      <c r="FW1092" s="35"/>
      <c r="FX1092" s="35"/>
      <c r="FY1092" s="35"/>
      <c r="FZ1092" s="35"/>
      <c r="GA1092" s="35"/>
      <c r="GB1092" s="35"/>
      <c r="GC1092" s="35"/>
      <c r="GD1092" s="35"/>
      <c r="GE1092" s="35"/>
      <c r="GF1092" s="35"/>
      <c r="GG1092" s="35"/>
      <c r="GH1092" s="35"/>
      <c r="GI1092" s="35"/>
      <c r="GJ1092" s="35"/>
      <c r="GK1092" s="35"/>
      <c r="GL1092" s="35"/>
      <c r="GM1092" s="35"/>
      <c r="GN1092" s="35"/>
      <c r="GO1092" s="35"/>
      <c r="GP1092" s="35"/>
      <c r="GQ1092" s="35"/>
      <c r="GR1092" s="35"/>
      <c r="GS1092" s="35"/>
      <c r="GT1092" s="35"/>
      <c r="GU1092" s="35"/>
      <c r="GV1092" s="35"/>
      <c r="GW1092" s="35"/>
      <c r="GX1092" s="35"/>
    </row>
    <row r="1093" spans="12:206" x14ac:dyDescent="0.25">
      <c r="L1093" s="35"/>
      <c r="M1093" s="35"/>
      <c r="N1093" s="35"/>
      <c r="O1093" s="35"/>
      <c r="P1093" s="35"/>
      <c r="Q1093" s="35"/>
      <c r="R1093" s="35"/>
      <c r="S1093" s="35"/>
      <c r="T1093" s="35"/>
      <c r="U1093" s="35"/>
      <c r="V1093" s="35"/>
      <c r="W1093" s="35"/>
      <c r="X1093" s="35"/>
      <c r="Y1093" s="35"/>
      <c r="Z1093" s="35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35"/>
      <c r="AO1093" s="35"/>
      <c r="AP1093" s="35"/>
      <c r="AQ1093" s="35"/>
      <c r="AR1093" s="35"/>
      <c r="AS1093" s="35"/>
      <c r="AT1093" s="35"/>
      <c r="AU1093" s="35"/>
      <c r="AV1093" s="35"/>
      <c r="AW1093" s="35"/>
      <c r="AX1093" s="35"/>
      <c r="AY1093" s="35"/>
      <c r="AZ1093" s="35"/>
      <c r="BA1093" s="35"/>
      <c r="BB1093" s="35"/>
      <c r="BC1093" s="35"/>
      <c r="BD1093" s="35"/>
      <c r="BE1093" s="35"/>
      <c r="BF1093" s="35"/>
      <c r="BG1093" s="35"/>
      <c r="BH1093" s="35"/>
      <c r="BI1093" s="35"/>
      <c r="BJ1093" s="35"/>
      <c r="BK1093" s="35"/>
      <c r="BL1093" s="35"/>
      <c r="BM1093" s="35"/>
      <c r="BN1093" s="35"/>
      <c r="BO1093" s="35"/>
      <c r="BP1093" s="35"/>
      <c r="BQ1093" s="35"/>
      <c r="BR1093" s="35"/>
      <c r="BS1093" s="35"/>
      <c r="BT1093" s="35"/>
      <c r="BU1093" s="35"/>
      <c r="BV1093" s="35"/>
      <c r="BW1093" s="35"/>
      <c r="BX1093" s="35"/>
      <c r="BY1093" s="35"/>
      <c r="BZ1093" s="35"/>
      <c r="CA1093" s="35"/>
      <c r="CB1093" s="35"/>
      <c r="CC1093" s="35"/>
      <c r="CD1093" s="35"/>
      <c r="CE1093" s="35"/>
      <c r="CF1093" s="35"/>
      <c r="CG1093" s="35"/>
      <c r="CH1093" s="35"/>
      <c r="CI1093" s="35"/>
      <c r="CJ1093" s="35"/>
      <c r="CK1093" s="35"/>
      <c r="CL1093" s="35"/>
      <c r="CM1093" s="35"/>
      <c r="CN1093" s="35"/>
      <c r="CO1093" s="35"/>
      <c r="CP1093" s="35"/>
      <c r="CQ1093" s="35"/>
      <c r="CR1093" s="35"/>
      <c r="CS1093" s="35"/>
      <c r="CT1093" s="35"/>
      <c r="CU1093" s="35"/>
      <c r="CV1093" s="35"/>
      <c r="CW1093" s="35"/>
      <c r="CX1093" s="35"/>
      <c r="CY1093" s="35"/>
      <c r="CZ1093" s="35"/>
      <c r="DA1093" s="35"/>
      <c r="DB1093" s="35"/>
      <c r="DC1093" s="35"/>
      <c r="DD1093" s="35"/>
      <c r="DE1093" s="35"/>
      <c r="DF1093" s="35"/>
      <c r="DG1093" s="35"/>
      <c r="DH1093" s="35"/>
      <c r="DI1093" s="35"/>
      <c r="DJ1093" s="35"/>
      <c r="DK1093" s="35"/>
      <c r="DL1093" s="35"/>
      <c r="DM1093" s="35"/>
      <c r="DN1093" s="35"/>
      <c r="DO1093" s="35"/>
      <c r="DP1093" s="35"/>
      <c r="DQ1093" s="35"/>
      <c r="DR1093" s="35"/>
      <c r="DS1093" s="35"/>
      <c r="DT1093" s="35"/>
      <c r="DU1093" s="35"/>
      <c r="DV1093" s="35"/>
      <c r="DW1093" s="35"/>
      <c r="DX1093" s="35"/>
      <c r="DY1093" s="35"/>
      <c r="DZ1093" s="35"/>
      <c r="EA1093" s="35"/>
      <c r="EB1093" s="35"/>
      <c r="EC1093" s="35"/>
      <c r="ED1093" s="35"/>
      <c r="EE1093" s="35"/>
      <c r="EF1093" s="35"/>
      <c r="EG1093" s="35"/>
      <c r="EH1093" s="35"/>
      <c r="EI1093" s="35"/>
      <c r="EJ1093" s="35"/>
      <c r="EK1093" s="35"/>
      <c r="EL1093" s="35"/>
      <c r="EM1093" s="35"/>
      <c r="EN1093" s="35"/>
      <c r="EO1093" s="35"/>
      <c r="EP1093" s="35"/>
      <c r="EQ1093" s="35"/>
      <c r="ER1093" s="35"/>
      <c r="ES1093" s="35"/>
      <c r="ET1093" s="35"/>
      <c r="EU1093" s="35"/>
      <c r="EV1093" s="35"/>
      <c r="EW1093" s="35"/>
      <c r="EX1093" s="35"/>
      <c r="EY1093" s="35"/>
      <c r="EZ1093" s="35"/>
      <c r="FA1093" s="35"/>
      <c r="FB1093" s="35"/>
      <c r="FC1093" s="35"/>
      <c r="FD1093" s="35"/>
      <c r="FE1093" s="35"/>
      <c r="FF1093" s="35"/>
      <c r="FG1093" s="35"/>
      <c r="FH1093" s="35"/>
      <c r="FI1093" s="35"/>
      <c r="FJ1093" s="35"/>
      <c r="FK1093" s="35"/>
      <c r="FL1093" s="35"/>
      <c r="FM1093" s="35"/>
      <c r="FN1093" s="35"/>
      <c r="FO1093" s="35"/>
      <c r="FP1093" s="35"/>
      <c r="FQ1093" s="35"/>
      <c r="FR1093" s="35"/>
      <c r="FS1093" s="35"/>
      <c r="FT1093" s="35"/>
      <c r="FU1093" s="35"/>
      <c r="FV1093" s="35"/>
      <c r="FW1093" s="35"/>
      <c r="FX1093" s="35"/>
      <c r="FY1093" s="35"/>
      <c r="FZ1093" s="35"/>
      <c r="GA1093" s="35"/>
      <c r="GB1093" s="35"/>
      <c r="GC1093" s="35"/>
      <c r="GD1093" s="35"/>
      <c r="GE1093" s="35"/>
      <c r="GF1093" s="35"/>
      <c r="GG1093" s="35"/>
      <c r="GH1093" s="35"/>
      <c r="GI1093" s="35"/>
      <c r="GJ1093" s="35"/>
      <c r="GK1093" s="35"/>
      <c r="GL1093" s="35"/>
      <c r="GM1093" s="35"/>
      <c r="GN1093" s="35"/>
      <c r="GO1093" s="35"/>
      <c r="GP1093" s="35"/>
      <c r="GQ1093" s="35"/>
      <c r="GR1093" s="35"/>
      <c r="GS1093" s="35"/>
      <c r="GT1093" s="35"/>
      <c r="GU1093" s="35"/>
      <c r="GV1093" s="35"/>
      <c r="GW1093" s="35"/>
      <c r="GX1093" s="35"/>
    </row>
    <row r="1094" spans="12:206" x14ac:dyDescent="0.25">
      <c r="L1094" s="35"/>
      <c r="M1094" s="35"/>
      <c r="N1094" s="35"/>
      <c r="O1094" s="35"/>
      <c r="P1094" s="35"/>
      <c r="Q1094" s="35"/>
      <c r="R1094" s="35"/>
      <c r="S1094" s="35"/>
      <c r="T1094" s="35"/>
      <c r="U1094" s="35"/>
      <c r="V1094" s="35"/>
      <c r="W1094" s="35"/>
      <c r="X1094" s="35"/>
      <c r="Y1094" s="35"/>
      <c r="Z1094" s="35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35"/>
      <c r="AO1094" s="35"/>
      <c r="AP1094" s="35"/>
      <c r="AQ1094" s="35"/>
      <c r="AR1094" s="35"/>
      <c r="AS1094" s="35"/>
      <c r="AT1094" s="35"/>
      <c r="AU1094" s="35"/>
      <c r="AV1094" s="35"/>
      <c r="AW1094" s="35"/>
      <c r="AX1094" s="35"/>
      <c r="AY1094" s="35"/>
      <c r="AZ1094" s="35"/>
      <c r="BA1094" s="35"/>
      <c r="BB1094" s="35"/>
      <c r="BC1094" s="35"/>
      <c r="BD1094" s="35"/>
      <c r="BE1094" s="35"/>
      <c r="BF1094" s="35"/>
      <c r="BG1094" s="35"/>
      <c r="BH1094" s="35"/>
      <c r="BI1094" s="35"/>
      <c r="BJ1094" s="35"/>
      <c r="BK1094" s="35"/>
      <c r="BL1094" s="35"/>
      <c r="BM1094" s="35"/>
      <c r="BN1094" s="35"/>
      <c r="BO1094" s="35"/>
      <c r="BP1094" s="35"/>
      <c r="BQ1094" s="35"/>
      <c r="BR1094" s="35"/>
      <c r="BS1094" s="35"/>
      <c r="BT1094" s="35"/>
      <c r="BU1094" s="35"/>
      <c r="BV1094" s="35"/>
      <c r="BW1094" s="35"/>
      <c r="BX1094" s="35"/>
      <c r="BY1094" s="35"/>
      <c r="BZ1094" s="35"/>
      <c r="CA1094" s="35"/>
      <c r="CB1094" s="35"/>
      <c r="CC1094" s="35"/>
      <c r="CD1094" s="35"/>
      <c r="CE1094" s="35"/>
      <c r="CF1094" s="35"/>
      <c r="CG1094" s="35"/>
      <c r="CH1094" s="35"/>
      <c r="CI1094" s="35"/>
      <c r="CJ1094" s="35"/>
      <c r="CK1094" s="35"/>
      <c r="CL1094" s="35"/>
      <c r="CM1094" s="35"/>
      <c r="CN1094" s="35"/>
      <c r="CO1094" s="35"/>
      <c r="CP1094" s="35"/>
      <c r="CQ1094" s="35"/>
      <c r="CR1094" s="35"/>
      <c r="CS1094" s="35"/>
      <c r="CT1094" s="35"/>
      <c r="CU1094" s="35"/>
      <c r="CV1094" s="35"/>
      <c r="CW1094" s="35"/>
      <c r="CX1094" s="35"/>
      <c r="CY1094" s="35"/>
      <c r="CZ1094" s="35"/>
      <c r="DA1094" s="35"/>
      <c r="DB1094" s="35"/>
      <c r="DC1094" s="35"/>
      <c r="DD1094" s="35"/>
      <c r="DE1094" s="35"/>
      <c r="DF1094" s="35"/>
      <c r="DG1094" s="35"/>
      <c r="DH1094" s="35"/>
      <c r="DI1094" s="35"/>
      <c r="DJ1094" s="35"/>
      <c r="DK1094" s="35"/>
      <c r="DL1094" s="35"/>
      <c r="DM1094" s="35"/>
      <c r="DN1094" s="35"/>
      <c r="DO1094" s="35"/>
      <c r="DP1094" s="35"/>
      <c r="DQ1094" s="35"/>
      <c r="DR1094" s="35"/>
      <c r="DS1094" s="35"/>
      <c r="DT1094" s="35"/>
      <c r="DU1094" s="35"/>
      <c r="DV1094" s="35"/>
      <c r="DW1094" s="35"/>
      <c r="DX1094" s="35"/>
      <c r="DY1094" s="35"/>
      <c r="DZ1094" s="35"/>
      <c r="EA1094" s="35"/>
      <c r="EB1094" s="35"/>
      <c r="EC1094" s="35"/>
      <c r="ED1094" s="35"/>
      <c r="EE1094" s="35"/>
      <c r="EF1094" s="35"/>
      <c r="EG1094" s="35"/>
      <c r="EH1094" s="35"/>
      <c r="EI1094" s="35"/>
      <c r="EJ1094" s="35"/>
      <c r="EK1094" s="35"/>
      <c r="EL1094" s="35"/>
      <c r="EM1094" s="35"/>
      <c r="EN1094" s="35"/>
      <c r="EO1094" s="35"/>
      <c r="EP1094" s="35"/>
      <c r="EQ1094" s="35"/>
      <c r="ER1094" s="35"/>
      <c r="ES1094" s="35"/>
      <c r="ET1094" s="35"/>
      <c r="EU1094" s="35"/>
      <c r="EV1094" s="35"/>
      <c r="EW1094" s="35"/>
      <c r="EX1094" s="35"/>
      <c r="EY1094" s="35"/>
      <c r="EZ1094" s="35"/>
      <c r="FA1094" s="35"/>
      <c r="FB1094" s="35"/>
      <c r="FC1094" s="35"/>
      <c r="FD1094" s="35"/>
      <c r="FE1094" s="35"/>
      <c r="FF1094" s="35"/>
      <c r="FG1094" s="35"/>
      <c r="FH1094" s="35"/>
      <c r="FI1094" s="35"/>
      <c r="FJ1094" s="35"/>
      <c r="FK1094" s="35"/>
      <c r="FL1094" s="35"/>
      <c r="FM1094" s="35"/>
      <c r="FN1094" s="35"/>
      <c r="FO1094" s="35"/>
      <c r="FP1094" s="35"/>
      <c r="FQ1094" s="35"/>
      <c r="FR1094" s="35"/>
      <c r="FS1094" s="35"/>
      <c r="FT1094" s="35"/>
      <c r="FU1094" s="35"/>
      <c r="FV1094" s="35"/>
      <c r="FW1094" s="35"/>
      <c r="FX1094" s="35"/>
      <c r="FY1094" s="35"/>
      <c r="FZ1094" s="35"/>
      <c r="GA1094" s="35"/>
      <c r="GB1094" s="35"/>
      <c r="GC1094" s="35"/>
      <c r="GD1094" s="35"/>
      <c r="GE1094" s="35"/>
      <c r="GF1094" s="35"/>
      <c r="GG1094" s="35"/>
      <c r="GH1094" s="35"/>
      <c r="GI1094" s="35"/>
      <c r="GJ1094" s="35"/>
      <c r="GK1094" s="35"/>
      <c r="GL1094" s="35"/>
      <c r="GM1094" s="35"/>
      <c r="GN1094" s="35"/>
      <c r="GO1094" s="35"/>
      <c r="GP1094" s="35"/>
      <c r="GQ1094" s="35"/>
      <c r="GR1094" s="35"/>
      <c r="GS1094" s="35"/>
      <c r="GT1094" s="35"/>
      <c r="GU1094" s="35"/>
      <c r="GV1094" s="35"/>
      <c r="GW1094" s="35"/>
      <c r="GX1094" s="35"/>
    </row>
    <row r="1095" spans="12:206" x14ac:dyDescent="0.25">
      <c r="L1095" s="35"/>
      <c r="M1095" s="35"/>
      <c r="N1095" s="35"/>
      <c r="O1095" s="35"/>
      <c r="P1095" s="35"/>
      <c r="Q1095" s="35"/>
      <c r="R1095" s="35"/>
      <c r="S1095" s="35"/>
      <c r="T1095" s="35"/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35"/>
      <c r="AO1095" s="35"/>
      <c r="AP1095" s="35"/>
      <c r="AQ1095" s="35"/>
      <c r="AR1095" s="35"/>
      <c r="AS1095" s="35"/>
      <c r="AT1095" s="35"/>
      <c r="AU1095" s="35"/>
      <c r="AV1095" s="35"/>
      <c r="AW1095" s="35"/>
      <c r="AX1095" s="35"/>
      <c r="AY1095" s="35"/>
      <c r="AZ1095" s="35"/>
      <c r="BA1095" s="35"/>
      <c r="BB1095" s="35"/>
      <c r="BC1095" s="35"/>
      <c r="BD1095" s="35"/>
      <c r="BE1095" s="35"/>
      <c r="BF1095" s="35"/>
      <c r="BG1095" s="35"/>
      <c r="BH1095" s="35"/>
      <c r="BI1095" s="35"/>
      <c r="BJ1095" s="35"/>
      <c r="BK1095" s="35"/>
      <c r="BL1095" s="35"/>
      <c r="BM1095" s="35"/>
      <c r="BN1095" s="35"/>
      <c r="BO1095" s="35"/>
      <c r="BP1095" s="35"/>
      <c r="BQ1095" s="35"/>
      <c r="BR1095" s="35"/>
      <c r="BS1095" s="35"/>
      <c r="BT1095" s="35"/>
      <c r="BU1095" s="35"/>
      <c r="BV1095" s="35"/>
      <c r="BW1095" s="35"/>
      <c r="BX1095" s="35"/>
      <c r="BY1095" s="35"/>
      <c r="BZ1095" s="35"/>
      <c r="CA1095" s="35"/>
      <c r="CB1095" s="35"/>
      <c r="CC1095" s="35"/>
      <c r="CD1095" s="35"/>
      <c r="CE1095" s="35"/>
      <c r="CF1095" s="35"/>
      <c r="CG1095" s="35"/>
      <c r="CH1095" s="35"/>
      <c r="CI1095" s="35"/>
      <c r="CJ1095" s="35"/>
      <c r="CK1095" s="35"/>
      <c r="CL1095" s="35"/>
      <c r="CM1095" s="35"/>
      <c r="CN1095" s="35"/>
      <c r="CO1095" s="35"/>
      <c r="CP1095" s="35"/>
      <c r="CQ1095" s="35"/>
      <c r="CR1095" s="35"/>
      <c r="CS1095" s="35"/>
      <c r="CT1095" s="35"/>
      <c r="CU1095" s="35"/>
      <c r="CV1095" s="35"/>
      <c r="CW1095" s="35"/>
      <c r="CX1095" s="35"/>
      <c r="CY1095" s="35"/>
      <c r="CZ1095" s="35"/>
      <c r="DA1095" s="35"/>
      <c r="DB1095" s="35"/>
      <c r="DC1095" s="35"/>
      <c r="DD1095" s="35"/>
      <c r="DE1095" s="35"/>
      <c r="DF1095" s="35"/>
      <c r="DG1095" s="35"/>
      <c r="DH1095" s="35"/>
      <c r="DI1095" s="35"/>
      <c r="DJ1095" s="35"/>
      <c r="DK1095" s="35"/>
      <c r="DL1095" s="35"/>
      <c r="DM1095" s="35"/>
      <c r="DN1095" s="35"/>
      <c r="DO1095" s="35"/>
      <c r="DP1095" s="35"/>
      <c r="DQ1095" s="35"/>
      <c r="DR1095" s="35"/>
      <c r="DS1095" s="35"/>
      <c r="DT1095" s="35"/>
      <c r="DU1095" s="35"/>
      <c r="DV1095" s="35"/>
      <c r="DW1095" s="35"/>
      <c r="DX1095" s="35"/>
      <c r="DY1095" s="35"/>
      <c r="DZ1095" s="35"/>
      <c r="EA1095" s="35"/>
      <c r="EB1095" s="35"/>
      <c r="EC1095" s="35"/>
      <c r="ED1095" s="35"/>
      <c r="EE1095" s="35"/>
      <c r="EF1095" s="35"/>
      <c r="EG1095" s="35"/>
      <c r="EH1095" s="35"/>
      <c r="EI1095" s="35"/>
      <c r="EJ1095" s="35"/>
      <c r="EK1095" s="35"/>
      <c r="EL1095" s="35"/>
      <c r="EM1095" s="35"/>
      <c r="EN1095" s="35"/>
      <c r="EO1095" s="35"/>
      <c r="EP1095" s="35"/>
      <c r="EQ1095" s="35"/>
      <c r="ER1095" s="35"/>
      <c r="ES1095" s="35"/>
      <c r="ET1095" s="35"/>
      <c r="EU1095" s="35"/>
      <c r="EV1095" s="35"/>
      <c r="EW1095" s="35"/>
      <c r="EX1095" s="35"/>
      <c r="EY1095" s="35"/>
      <c r="EZ1095" s="35"/>
      <c r="FA1095" s="35"/>
      <c r="FB1095" s="35"/>
      <c r="FC1095" s="35"/>
      <c r="FD1095" s="35"/>
      <c r="FE1095" s="35"/>
      <c r="FF1095" s="35"/>
      <c r="FG1095" s="35"/>
      <c r="FH1095" s="35"/>
      <c r="FI1095" s="35"/>
      <c r="FJ1095" s="35"/>
      <c r="FK1095" s="35"/>
      <c r="FL1095" s="35"/>
      <c r="FM1095" s="35"/>
      <c r="FN1095" s="35"/>
      <c r="FO1095" s="35"/>
      <c r="FP1095" s="35"/>
      <c r="FQ1095" s="35"/>
      <c r="FR1095" s="35"/>
      <c r="FS1095" s="35"/>
      <c r="FT1095" s="35"/>
      <c r="FU1095" s="35"/>
      <c r="FV1095" s="35"/>
      <c r="FW1095" s="35"/>
      <c r="FX1095" s="35"/>
      <c r="FY1095" s="35"/>
      <c r="FZ1095" s="35"/>
      <c r="GA1095" s="35"/>
      <c r="GB1095" s="35"/>
      <c r="GC1095" s="35"/>
      <c r="GD1095" s="35"/>
      <c r="GE1095" s="35"/>
      <c r="GF1095" s="35"/>
      <c r="GG1095" s="35"/>
      <c r="GH1095" s="35"/>
      <c r="GI1095" s="35"/>
      <c r="GJ1095" s="35"/>
      <c r="GK1095" s="35"/>
      <c r="GL1095" s="35"/>
      <c r="GM1095" s="35"/>
      <c r="GN1095" s="35"/>
      <c r="GO1095" s="35"/>
      <c r="GP1095" s="35"/>
      <c r="GQ1095" s="35"/>
      <c r="GR1095" s="35"/>
      <c r="GS1095" s="35"/>
      <c r="GT1095" s="35"/>
      <c r="GU1095" s="35"/>
      <c r="GV1095" s="35"/>
      <c r="GW1095" s="35"/>
      <c r="GX1095" s="35"/>
    </row>
    <row r="1096" spans="12:206" x14ac:dyDescent="0.25">
      <c r="L1096" s="35"/>
      <c r="M1096" s="35"/>
      <c r="N1096" s="35"/>
      <c r="O1096" s="35"/>
      <c r="P1096" s="35"/>
      <c r="Q1096" s="35"/>
      <c r="R1096" s="35"/>
      <c r="S1096" s="35"/>
      <c r="T1096" s="35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35"/>
      <c r="AO1096" s="35"/>
      <c r="AP1096" s="35"/>
      <c r="AQ1096" s="35"/>
      <c r="AR1096" s="35"/>
      <c r="AS1096" s="35"/>
      <c r="AT1096" s="35"/>
      <c r="AU1096" s="35"/>
      <c r="AV1096" s="35"/>
      <c r="AW1096" s="35"/>
      <c r="AX1096" s="35"/>
      <c r="AY1096" s="35"/>
      <c r="AZ1096" s="35"/>
      <c r="BA1096" s="35"/>
      <c r="BB1096" s="35"/>
      <c r="BC1096" s="35"/>
      <c r="BD1096" s="35"/>
      <c r="BE1096" s="35"/>
      <c r="BF1096" s="35"/>
      <c r="BG1096" s="35"/>
      <c r="BH1096" s="35"/>
      <c r="BI1096" s="35"/>
      <c r="BJ1096" s="35"/>
      <c r="BK1096" s="35"/>
      <c r="BL1096" s="35"/>
      <c r="BM1096" s="35"/>
      <c r="BN1096" s="35"/>
      <c r="BO1096" s="35"/>
      <c r="BP1096" s="35"/>
      <c r="BQ1096" s="35"/>
      <c r="BR1096" s="35"/>
      <c r="BS1096" s="35"/>
      <c r="BT1096" s="35"/>
      <c r="BU1096" s="35"/>
      <c r="BV1096" s="35"/>
      <c r="BW1096" s="35"/>
      <c r="BX1096" s="35"/>
      <c r="BY1096" s="35"/>
      <c r="BZ1096" s="35"/>
      <c r="CA1096" s="35"/>
      <c r="CB1096" s="35"/>
      <c r="CC1096" s="35"/>
      <c r="CD1096" s="35"/>
      <c r="CE1096" s="35"/>
      <c r="CF1096" s="35"/>
      <c r="CG1096" s="35"/>
      <c r="CH1096" s="35"/>
      <c r="CI1096" s="35"/>
      <c r="CJ1096" s="35"/>
      <c r="CK1096" s="35"/>
      <c r="CL1096" s="35"/>
      <c r="CM1096" s="35"/>
      <c r="CN1096" s="35"/>
      <c r="CO1096" s="35"/>
      <c r="CP1096" s="35"/>
      <c r="CQ1096" s="35"/>
      <c r="CR1096" s="35"/>
      <c r="CS1096" s="35"/>
      <c r="CT1096" s="35"/>
      <c r="CU1096" s="35"/>
      <c r="CV1096" s="35"/>
      <c r="CW1096" s="35"/>
      <c r="CX1096" s="35"/>
      <c r="CY1096" s="35"/>
      <c r="CZ1096" s="35"/>
      <c r="DA1096" s="35"/>
      <c r="DB1096" s="35"/>
      <c r="DC1096" s="35"/>
      <c r="DD1096" s="35"/>
      <c r="DE1096" s="35"/>
      <c r="DF1096" s="35"/>
      <c r="DG1096" s="35"/>
      <c r="DH1096" s="35"/>
      <c r="DI1096" s="35"/>
      <c r="DJ1096" s="35"/>
      <c r="DK1096" s="35"/>
      <c r="DL1096" s="35"/>
      <c r="DM1096" s="35"/>
      <c r="DN1096" s="35"/>
      <c r="DO1096" s="35"/>
      <c r="DP1096" s="35"/>
      <c r="DQ1096" s="35"/>
      <c r="DR1096" s="35"/>
      <c r="DS1096" s="35"/>
      <c r="DT1096" s="35"/>
      <c r="DU1096" s="35"/>
      <c r="DV1096" s="35"/>
      <c r="DW1096" s="35"/>
      <c r="DX1096" s="35"/>
      <c r="DY1096" s="35"/>
      <c r="DZ1096" s="35"/>
      <c r="EA1096" s="35"/>
      <c r="EB1096" s="35"/>
      <c r="EC1096" s="35"/>
      <c r="ED1096" s="35"/>
      <c r="EE1096" s="35"/>
      <c r="EF1096" s="35"/>
      <c r="EG1096" s="35"/>
      <c r="EH1096" s="35"/>
      <c r="EI1096" s="35"/>
      <c r="EJ1096" s="35"/>
      <c r="EK1096" s="35"/>
      <c r="EL1096" s="35"/>
      <c r="EM1096" s="35"/>
      <c r="EN1096" s="35"/>
      <c r="EO1096" s="35"/>
      <c r="EP1096" s="35"/>
      <c r="EQ1096" s="35"/>
      <c r="ER1096" s="35"/>
      <c r="ES1096" s="35"/>
      <c r="ET1096" s="35"/>
      <c r="EU1096" s="35"/>
      <c r="EV1096" s="35"/>
      <c r="EW1096" s="35"/>
      <c r="EX1096" s="35"/>
      <c r="EY1096" s="35"/>
      <c r="EZ1096" s="35"/>
      <c r="FA1096" s="35"/>
      <c r="FB1096" s="35"/>
      <c r="FC1096" s="35"/>
      <c r="FD1096" s="35"/>
      <c r="FE1096" s="35"/>
      <c r="FF1096" s="35"/>
      <c r="FG1096" s="35"/>
      <c r="FH1096" s="35"/>
      <c r="FI1096" s="35"/>
      <c r="FJ1096" s="35"/>
      <c r="FK1096" s="35"/>
      <c r="FL1096" s="35"/>
      <c r="FM1096" s="35"/>
      <c r="FN1096" s="35"/>
      <c r="FO1096" s="35"/>
      <c r="FP1096" s="35"/>
      <c r="FQ1096" s="35"/>
      <c r="FR1096" s="35"/>
      <c r="FS1096" s="35"/>
      <c r="FT1096" s="35"/>
      <c r="FU1096" s="35"/>
      <c r="FV1096" s="35"/>
      <c r="FW1096" s="35"/>
      <c r="FX1096" s="35"/>
      <c r="FY1096" s="35"/>
      <c r="FZ1096" s="35"/>
      <c r="GA1096" s="35"/>
      <c r="GB1096" s="35"/>
      <c r="GC1096" s="35"/>
      <c r="GD1096" s="35"/>
      <c r="GE1096" s="35"/>
      <c r="GF1096" s="35"/>
      <c r="GG1096" s="35"/>
      <c r="GH1096" s="35"/>
      <c r="GI1096" s="35"/>
      <c r="GJ1096" s="35"/>
      <c r="GK1096" s="35"/>
      <c r="GL1096" s="35"/>
      <c r="GM1096" s="35"/>
      <c r="GN1096" s="35"/>
      <c r="GO1096" s="35"/>
      <c r="GP1096" s="35"/>
      <c r="GQ1096" s="35"/>
      <c r="GR1096" s="35"/>
      <c r="GS1096" s="35"/>
      <c r="GT1096" s="35"/>
      <c r="GU1096" s="35"/>
      <c r="GV1096" s="35"/>
      <c r="GW1096" s="35"/>
      <c r="GX1096" s="35"/>
    </row>
    <row r="1097" spans="12:206" x14ac:dyDescent="0.25">
      <c r="L1097" s="35"/>
      <c r="M1097" s="35"/>
      <c r="N1097" s="35"/>
      <c r="O1097" s="35"/>
      <c r="P1097" s="35"/>
      <c r="Q1097" s="35"/>
      <c r="R1097" s="35"/>
      <c r="S1097" s="35"/>
      <c r="T1097" s="35"/>
      <c r="U1097" s="35"/>
      <c r="V1097" s="35"/>
      <c r="W1097" s="35"/>
      <c r="X1097" s="35"/>
      <c r="Y1097" s="35"/>
      <c r="Z1097" s="35"/>
      <c r="AA1097" s="35"/>
      <c r="AB1097" s="35"/>
      <c r="AC1097" s="35"/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35"/>
      <c r="AO1097" s="35"/>
      <c r="AP1097" s="35"/>
      <c r="AQ1097" s="35"/>
      <c r="AR1097" s="35"/>
      <c r="AS1097" s="35"/>
      <c r="AT1097" s="35"/>
      <c r="AU1097" s="35"/>
      <c r="AV1097" s="35"/>
      <c r="AW1097" s="35"/>
      <c r="AX1097" s="35"/>
      <c r="AY1097" s="35"/>
      <c r="AZ1097" s="35"/>
      <c r="BA1097" s="35"/>
      <c r="BB1097" s="35"/>
      <c r="BC1097" s="35"/>
      <c r="BD1097" s="35"/>
      <c r="BE1097" s="35"/>
      <c r="BF1097" s="35"/>
      <c r="BG1097" s="35"/>
      <c r="BH1097" s="35"/>
      <c r="BI1097" s="35"/>
      <c r="BJ1097" s="35"/>
      <c r="BK1097" s="35"/>
      <c r="BL1097" s="35"/>
      <c r="BM1097" s="35"/>
      <c r="BN1097" s="35"/>
      <c r="BO1097" s="35"/>
      <c r="BP1097" s="35"/>
      <c r="BQ1097" s="35"/>
      <c r="BR1097" s="35"/>
      <c r="BS1097" s="35"/>
      <c r="BT1097" s="35"/>
      <c r="BU1097" s="35"/>
      <c r="BV1097" s="35"/>
      <c r="BW1097" s="35"/>
      <c r="BX1097" s="35"/>
      <c r="BY1097" s="35"/>
      <c r="BZ1097" s="35"/>
      <c r="CA1097" s="35"/>
      <c r="CB1097" s="35"/>
      <c r="CC1097" s="35"/>
      <c r="CD1097" s="35"/>
      <c r="CE1097" s="35"/>
      <c r="CF1097" s="35"/>
      <c r="CG1097" s="35"/>
      <c r="CH1097" s="35"/>
      <c r="CI1097" s="35"/>
      <c r="CJ1097" s="35"/>
      <c r="CK1097" s="35"/>
      <c r="CL1097" s="35"/>
      <c r="CM1097" s="35"/>
      <c r="CN1097" s="35"/>
      <c r="CO1097" s="35"/>
      <c r="CP1097" s="35"/>
      <c r="CQ1097" s="35"/>
      <c r="CR1097" s="35"/>
      <c r="CS1097" s="35"/>
      <c r="CT1097" s="35"/>
      <c r="CU1097" s="35"/>
      <c r="CV1097" s="35"/>
      <c r="CW1097" s="35"/>
      <c r="CX1097" s="35"/>
      <c r="CY1097" s="35"/>
      <c r="CZ1097" s="35"/>
      <c r="DA1097" s="35"/>
      <c r="DB1097" s="35"/>
      <c r="DC1097" s="35"/>
      <c r="DD1097" s="35"/>
      <c r="DE1097" s="35"/>
      <c r="DF1097" s="35"/>
      <c r="DG1097" s="35"/>
      <c r="DH1097" s="35"/>
      <c r="DI1097" s="35"/>
      <c r="DJ1097" s="35"/>
      <c r="DK1097" s="35"/>
      <c r="DL1097" s="35"/>
      <c r="DM1097" s="35"/>
      <c r="DN1097" s="35"/>
      <c r="DO1097" s="35"/>
      <c r="DP1097" s="35"/>
      <c r="DQ1097" s="35"/>
      <c r="DR1097" s="35"/>
      <c r="DS1097" s="35"/>
      <c r="DT1097" s="35"/>
      <c r="DU1097" s="35"/>
      <c r="DV1097" s="35"/>
      <c r="DW1097" s="35"/>
      <c r="DX1097" s="35"/>
      <c r="DY1097" s="35"/>
      <c r="DZ1097" s="35"/>
      <c r="EA1097" s="35"/>
      <c r="EB1097" s="35"/>
      <c r="EC1097" s="35"/>
      <c r="ED1097" s="35"/>
      <c r="EE1097" s="35"/>
      <c r="EF1097" s="35"/>
      <c r="EG1097" s="35"/>
      <c r="EH1097" s="35"/>
      <c r="EI1097" s="35"/>
      <c r="EJ1097" s="35"/>
      <c r="EK1097" s="35"/>
      <c r="EL1097" s="35"/>
      <c r="EM1097" s="35"/>
      <c r="EN1097" s="35"/>
      <c r="EO1097" s="35"/>
      <c r="EP1097" s="35"/>
      <c r="EQ1097" s="35"/>
      <c r="ER1097" s="35"/>
      <c r="ES1097" s="35"/>
      <c r="ET1097" s="35"/>
      <c r="EU1097" s="35"/>
      <c r="EV1097" s="35"/>
      <c r="EW1097" s="35"/>
      <c r="EX1097" s="35"/>
      <c r="EY1097" s="35"/>
      <c r="EZ1097" s="35"/>
      <c r="FA1097" s="35"/>
      <c r="FB1097" s="35"/>
      <c r="FC1097" s="35"/>
      <c r="FD1097" s="35"/>
      <c r="FE1097" s="35"/>
      <c r="FF1097" s="35"/>
      <c r="FG1097" s="35"/>
      <c r="FH1097" s="35"/>
      <c r="FI1097" s="35"/>
      <c r="FJ1097" s="35"/>
      <c r="FK1097" s="35"/>
      <c r="FL1097" s="35"/>
      <c r="FM1097" s="35"/>
      <c r="FN1097" s="35"/>
      <c r="FO1097" s="35"/>
      <c r="FP1097" s="35"/>
      <c r="FQ1097" s="35"/>
      <c r="FR1097" s="35"/>
      <c r="FS1097" s="35"/>
      <c r="FT1097" s="35"/>
      <c r="FU1097" s="35"/>
      <c r="FV1097" s="35"/>
      <c r="FW1097" s="35"/>
      <c r="FX1097" s="35"/>
      <c r="FY1097" s="35"/>
      <c r="FZ1097" s="35"/>
      <c r="GA1097" s="35"/>
      <c r="GB1097" s="35"/>
      <c r="GC1097" s="35"/>
      <c r="GD1097" s="35"/>
      <c r="GE1097" s="35"/>
      <c r="GF1097" s="35"/>
      <c r="GG1097" s="35"/>
      <c r="GH1097" s="35"/>
      <c r="GI1097" s="35"/>
      <c r="GJ1097" s="35"/>
      <c r="GK1097" s="35"/>
      <c r="GL1097" s="35"/>
      <c r="GM1097" s="35"/>
      <c r="GN1097" s="35"/>
      <c r="GO1097" s="35"/>
      <c r="GP1097" s="35"/>
      <c r="GQ1097" s="35"/>
      <c r="GR1097" s="35"/>
      <c r="GS1097" s="35"/>
      <c r="GT1097" s="35"/>
      <c r="GU1097" s="35"/>
      <c r="GV1097" s="35"/>
      <c r="GW1097" s="35"/>
      <c r="GX1097" s="35"/>
    </row>
    <row r="1098" spans="12:206" x14ac:dyDescent="0.25">
      <c r="L1098" s="35"/>
      <c r="M1098" s="35"/>
      <c r="N1098" s="35"/>
      <c r="O1098" s="35"/>
      <c r="P1098" s="35"/>
      <c r="Q1098" s="35"/>
      <c r="R1098" s="35"/>
      <c r="S1098" s="35"/>
      <c r="T1098" s="35"/>
      <c r="U1098" s="35"/>
      <c r="V1098" s="35"/>
      <c r="W1098" s="35"/>
      <c r="X1098" s="35"/>
      <c r="Y1098" s="35"/>
      <c r="Z1098" s="35"/>
      <c r="AA1098" s="35"/>
      <c r="AB1098" s="35"/>
      <c r="AC1098" s="35"/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35"/>
      <c r="AO1098" s="35"/>
      <c r="AP1098" s="35"/>
      <c r="AQ1098" s="35"/>
      <c r="AR1098" s="35"/>
      <c r="AS1098" s="35"/>
      <c r="AT1098" s="35"/>
      <c r="AU1098" s="35"/>
      <c r="AV1098" s="35"/>
      <c r="AW1098" s="35"/>
      <c r="AX1098" s="35"/>
      <c r="AY1098" s="35"/>
      <c r="AZ1098" s="35"/>
      <c r="BA1098" s="35"/>
      <c r="BB1098" s="35"/>
      <c r="BC1098" s="35"/>
      <c r="BD1098" s="35"/>
      <c r="BE1098" s="35"/>
      <c r="BF1098" s="35"/>
      <c r="BG1098" s="35"/>
      <c r="BH1098" s="35"/>
      <c r="BI1098" s="35"/>
      <c r="BJ1098" s="35"/>
      <c r="BK1098" s="35"/>
      <c r="BL1098" s="35"/>
      <c r="BM1098" s="35"/>
      <c r="BN1098" s="35"/>
      <c r="BO1098" s="35"/>
      <c r="BP1098" s="35"/>
      <c r="BQ1098" s="35"/>
      <c r="BR1098" s="35"/>
      <c r="BS1098" s="35"/>
      <c r="BT1098" s="35"/>
      <c r="BU1098" s="35"/>
      <c r="BV1098" s="35"/>
      <c r="BW1098" s="35"/>
      <c r="BX1098" s="35"/>
      <c r="BY1098" s="35"/>
      <c r="BZ1098" s="35"/>
      <c r="CA1098" s="35"/>
      <c r="CB1098" s="35"/>
      <c r="CC1098" s="35"/>
      <c r="CD1098" s="35"/>
      <c r="CE1098" s="35"/>
      <c r="CF1098" s="35"/>
      <c r="CG1098" s="35"/>
      <c r="CH1098" s="35"/>
      <c r="CI1098" s="35"/>
      <c r="CJ1098" s="35"/>
      <c r="CK1098" s="35"/>
      <c r="CL1098" s="35"/>
      <c r="CM1098" s="35"/>
      <c r="CN1098" s="35"/>
      <c r="CO1098" s="35"/>
      <c r="CP1098" s="35"/>
      <c r="CQ1098" s="35"/>
      <c r="CR1098" s="35"/>
      <c r="CS1098" s="35"/>
      <c r="CT1098" s="35"/>
      <c r="CU1098" s="35"/>
      <c r="CV1098" s="35"/>
      <c r="CW1098" s="35"/>
      <c r="CX1098" s="35"/>
      <c r="CY1098" s="35"/>
      <c r="CZ1098" s="35"/>
      <c r="DA1098" s="35"/>
      <c r="DB1098" s="35"/>
      <c r="DC1098" s="35"/>
      <c r="DD1098" s="35"/>
      <c r="DE1098" s="35"/>
      <c r="DF1098" s="35"/>
      <c r="DG1098" s="35"/>
      <c r="DH1098" s="35"/>
      <c r="DI1098" s="35"/>
      <c r="DJ1098" s="35"/>
      <c r="DK1098" s="35"/>
      <c r="DL1098" s="35"/>
      <c r="DM1098" s="35"/>
      <c r="DN1098" s="35"/>
      <c r="DO1098" s="35"/>
      <c r="DP1098" s="35"/>
      <c r="DQ1098" s="35"/>
      <c r="DR1098" s="35"/>
      <c r="DS1098" s="35"/>
      <c r="DT1098" s="35"/>
      <c r="DU1098" s="35"/>
      <c r="DV1098" s="35"/>
      <c r="DW1098" s="35"/>
      <c r="DX1098" s="35"/>
      <c r="DY1098" s="35"/>
      <c r="DZ1098" s="35"/>
      <c r="EA1098" s="35"/>
      <c r="EB1098" s="35"/>
      <c r="EC1098" s="35"/>
      <c r="ED1098" s="35"/>
      <c r="EE1098" s="35"/>
      <c r="EF1098" s="35"/>
      <c r="EG1098" s="35"/>
      <c r="EH1098" s="35"/>
      <c r="EI1098" s="35"/>
      <c r="EJ1098" s="35"/>
      <c r="EK1098" s="35"/>
      <c r="EL1098" s="35"/>
      <c r="EM1098" s="35"/>
      <c r="EN1098" s="35"/>
      <c r="EO1098" s="35"/>
      <c r="EP1098" s="35"/>
      <c r="EQ1098" s="35"/>
      <c r="ER1098" s="35"/>
      <c r="ES1098" s="35"/>
      <c r="ET1098" s="35"/>
      <c r="EU1098" s="35"/>
      <c r="EV1098" s="35"/>
      <c r="EW1098" s="35"/>
      <c r="EX1098" s="35"/>
      <c r="EY1098" s="35"/>
      <c r="EZ1098" s="35"/>
      <c r="FA1098" s="35"/>
      <c r="FB1098" s="35"/>
      <c r="FC1098" s="35"/>
      <c r="FD1098" s="35"/>
      <c r="FE1098" s="35"/>
      <c r="FF1098" s="35"/>
      <c r="FG1098" s="35"/>
      <c r="FH1098" s="35"/>
      <c r="FI1098" s="35"/>
      <c r="FJ1098" s="35"/>
      <c r="FK1098" s="35"/>
      <c r="FL1098" s="35"/>
      <c r="FM1098" s="35"/>
      <c r="FN1098" s="35"/>
      <c r="FO1098" s="35"/>
      <c r="FP1098" s="35"/>
      <c r="FQ1098" s="35"/>
      <c r="FR1098" s="35"/>
      <c r="FS1098" s="35"/>
      <c r="FT1098" s="35"/>
      <c r="FU1098" s="35"/>
      <c r="FV1098" s="35"/>
      <c r="FW1098" s="35"/>
      <c r="FX1098" s="35"/>
      <c r="FY1098" s="35"/>
      <c r="FZ1098" s="35"/>
      <c r="GA1098" s="35"/>
      <c r="GB1098" s="35"/>
      <c r="GC1098" s="35"/>
      <c r="GD1098" s="35"/>
      <c r="GE1098" s="35"/>
      <c r="GF1098" s="35"/>
      <c r="GG1098" s="35"/>
      <c r="GH1098" s="35"/>
      <c r="GI1098" s="35"/>
      <c r="GJ1098" s="35"/>
      <c r="GK1098" s="35"/>
      <c r="GL1098" s="35"/>
      <c r="GM1098" s="35"/>
      <c r="GN1098" s="35"/>
      <c r="GO1098" s="35"/>
      <c r="GP1098" s="35"/>
      <c r="GQ1098" s="35"/>
      <c r="GR1098" s="35"/>
      <c r="GS1098" s="35"/>
      <c r="GT1098" s="35"/>
      <c r="GU1098" s="35"/>
      <c r="GV1098" s="35"/>
      <c r="GW1098" s="35"/>
      <c r="GX1098" s="35"/>
    </row>
    <row r="1099" spans="12:206" x14ac:dyDescent="0.25">
      <c r="L1099" s="35"/>
      <c r="M1099" s="35"/>
      <c r="N1099" s="35"/>
      <c r="O1099" s="35"/>
      <c r="P1099" s="35"/>
      <c r="Q1099" s="35"/>
      <c r="R1099" s="35"/>
      <c r="S1099" s="35"/>
      <c r="T1099" s="35"/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35"/>
      <c r="AO1099" s="35"/>
      <c r="AP1099" s="35"/>
      <c r="AQ1099" s="35"/>
      <c r="AR1099" s="35"/>
      <c r="AS1099" s="35"/>
      <c r="AT1099" s="35"/>
      <c r="AU1099" s="35"/>
      <c r="AV1099" s="35"/>
      <c r="AW1099" s="35"/>
      <c r="AX1099" s="35"/>
      <c r="AY1099" s="35"/>
      <c r="AZ1099" s="35"/>
      <c r="BA1099" s="35"/>
      <c r="BB1099" s="35"/>
      <c r="BC1099" s="35"/>
      <c r="BD1099" s="35"/>
      <c r="BE1099" s="35"/>
      <c r="BF1099" s="35"/>
      <c r="BG1099" s="35"/>
      <c r="BH1099" s="35"/>
      <c r="BI1099" s="35"/>
      <c r="BJ1099" s="35"/>
      <c r="BK1099" s="35"/>
      <c r="BL1099" s="35"/>
      <c r="BM1099" s="35"/>
      <c r="BN1099" s="35"/>
      <c r="BO1099" s="35"/>
      <c r="BP1099" s="35"/>
      <c r="BQ1099" s="35"/>
      <c r="BR1099" s="35"/>
      <c r="BS1099" s="35"/>
      <c r="BT1099" s="35"/>
      <c r="BU1099" s="35"/>
      <c r="BV1099" s="35"/>
      <c r="BW1099" s="35"/>
      <c r="BX1099" s="35"/>
      <c r="BY1099" s="35"/>
      <c r="BZ1099" s="35"/>
      <c r="CA1099" s="35"/>
      <c r="CB1099" s="35"/>
      <c r="CC1099" s="35"/>
      <c r="CD1099" s="35"/>
      <c r="CE1099" s="35"/>
      <c r="CF1099" s="35"/>
      <c r="CG1099" s="35"/>
      <c r="CH1099" s="35"/>
      <c r="CI1099" s="35"/>
      <c r="CJ1099" s="35"/>
      <c r="CK1099" s="35"/>
      <c r="CL1099" s="35"/>
      <c r="CM1099" s="35"/>
      <c r="CN1099" s="35"/>
      <c r="CO1099" s="35"/>
      <c r="CP1099" s="35"/>
      <c r="CQ1099" s="35"/>
      <c r="CR1099" s="35"/>
      <c r="CS1099" s="35"/>
      <c r="CT1099" s="35"/>
      <c r="CU1099" s="35"/>
      <c r="CV1099" s="35"/>
      <c r="CW1099" s="35"/>
      <c r="CX1099" s="35"/>
      <c r="CY1099" s="35"/>
      <c r="CZ1099" s="35"/>
      <c r="DA1099" s="35"/>
      <c r="DB1099" s="35"/>
      <c r="DC1099" s="35"/>
      <c r="DD1099" s="35"/>
      <c r="DE1099" s="35"/>
      <c r="DF1099" s="35"/>
      <c r="DG1099" s="35"/>
      <c r="DH1099" s="35"/>
      <c r="DI1099" s="35"/>
      <c r="DJ1099" s="35"/>
      <c r="DK1099" s="35"/>
      <c r="DL1099" s="35"/>
      <c r="DM1099" s="35"/>
      <c r="DN1099" s="35"/>
      <c r="DO1099" s="35"/>
      <c r="DP1099" s="35"/>
      <c r="DQ1099" s="35"/>
      <c r="DR1099" s="35"/>
      <c r="DS1099" s="35"/>
      <c r="DT1099" s="35"/>
      <c r="DU1099" s="35"/>
      <c r="DV1099" s="35"/>
      <c r="DW1099" s="35"/>
      <c r="DX1099" s="35"/>
      <c r="DY1099" s="35"/>
      <c r="DZ1099" s="35"/>
      <c r="EA1099" s="35"/>
      <c r="EB1099" s="35"/>
      <c r="EC1099" s="35"/>
      <c r="ED1099" s="35"/>
      <c r="EE1099" s="35"/>
      <c r="EF1099" s="35"/>
      <c r="EG1099" s="35"/>
      <c r="EH1099" s="35"/>
      <c r="EI1099" s="35"/>
      <c r="EJ1099" s="35"/>
      <c r="EK1099" s="35"/>
      <c r="EL1099" s="35"/>
      <c r="EM1099" s="35"/>
      <c r="EN1099" s="35"/>
      <c r="EO1099" s="35"/>
      <c r="EP1099" s="35"/>
      <c r="EQ1099" s="35"/>
      <c r="ER1099" s="35"/>
      <c r="ES1099" s="35"/>
      <c r="ET1099" s="35"/>
      <c r="EU1099" s="35"/>
      <c r="EV1099" s="35"/>
      <c r="EW1099" s="35"/>
      <c r="EX1099" s="35"/>
      <c r="EY1099" s="35"/>
      <c r="EZ1099" s="35"/>
      <c r="FA1099" s="35"/>
      <c r="FB1099" s="35"/>
      <c r="FC1099" s="35"/>
      <c r="FD1099" s="35"/>
      <c r="FE1099" s="35"/>
      <c r="FF1099" s="35"/>
      <c r="FG1099" s="35"/>
      <c r="FH1099" s="35"/>
      <c r="FI1099" s="35"/>
      <c r="FJ1099" s="35"/>
      <c r="FK1099" s="35"/>
      <c r="FL1099" s="35"/>
      <c r="FM1099" s="35"/>
      <c r="FN1099" s="35"/>
      <c r="FO1099" s="35"/>
      <c r="FP1099" s="35"/>
      <c r="FQ1099" s="35"/>
      <c r="FR1099" s="35"/>
      <c r="FS1099" s="35"/>
      <c r="FT1099" s="35"/>
      <c r="FU1099" s="35"/>
      <c r="FV1099" s="35"/>
      <c r="FW1099" s="35"/>
      <c r="FX1099" s="35"/>
      <c r="FY1099" s="35"/>
      <c r="FZ1099" s="35"/>
      <c r="GA1099" s="35"/>
      <c r="GB1099" s="35"/>
      <c r="GC1099" s="35"/>
      <c r="GD1099" s="35"/>
      <c r="GE1099" s="35"/>
      <c r="GF1099" s="35"/>
      <c r="GG1099" s="35"/>
      <c r="GH1099" s="35"/>
      <c r="GI1099" s="35"/>
      <c r="GJ1099" s="35"/>
      <c r="GK1099" s="35"/>
      <c r="GL1099" s="35"/>
      <c r="GM1099" s="35"/>
      <c r="GN1099" s="35"/>
      <c r="GO1099" s="35"/>
      <c r="GP1099" s="35"/>
      <c r="GQ1099" s="35"/>
      <c r="GR1099" s="35"/>
      <c r="GS1099" s="35"/>
      <c r="GT1099" s="35"/>
      <c r="GU1099" s="35"/>
      <c r="GV1099" s="35"/>
      <c r="GW1099" s="35"/>
      <c r="GX1099" s="35"/>
    </row>
    <row r="1100" spans="12:206" x14ac:dyDescent="0.25">
      <c r="L1100" s="35"/>
      <c r="M1100" s="35"/>
      <c r="N1100" s="35"/>
      <c r="O1100" s="35"/>
      <c r="P1100" s="35"/>
      <c r="Q1100" s="35"/>
      <c r="R1100" s="35"/>
      <c r="S1100" s="35"/>
      <c r="T1100" s="35"/>
      <c r="U1100" s="35"/>
      <c r="V1100" s="35"/>
      <c r="W1100" s="35"/>
      <c r="X1100" s="35"/>
      <c r="Y1100" s="35"/>
      <c r="Z1100" s="35"/>
      <c r="AA1100" s="35"/>
      <c r="AB1100" s="35"/>
      <c r="AC1100" s="35"/>
      <c r="AD1100" s="35"/>
      <c r="AE1100" s="35"/>
      <c r="AF1100" s="35"/>
      <c r="AG1100" s="35"/>
      <c r="AH1100" s="35"/>
      <c r="AI1100" s="35"/>
      <c r="AJ1100" s="35"/>
      <c r="AK1100" s="35"/>
      <c r="AL1100" s="35"/>
      <c r="AM1100" s="35"/>
      <c r="AN1100" s="35"/>
      <c r="AO1100" s="35"/>
      <c r="AP1100" s="35"/>
      <c r="AQ1100" s="35"/>
      <c r="AR1100" s="35"/>
      <c r="AS1100" s="35"/>
      <c r="AT1100" s="35"/>
      <c r="AU1100" s="35"/>
      <c r="AV1100" s="35"/>
      <c r="AW1100" s="35"/>
      <c r="AX1100" s="35"/>
      <c r="AY1100" s="35"/>
      <c r="AZ1100" s="35"/>
      <c r="BA1100" s="35"/>
      <c r="BB1100" s="35"/>
      <c r="BC1100" s="35"/>
      <c r="BD1100" s="35"/>
      <c r="BE1100" s="35"/>
      <c r="BF1100" s="35"/>
      <c r="BG1100" s="35"/>
      <c r="BH1100" s="35"/>
      <c r="BI1100" s="35"/>
      <c r="BJ1100" s="35"/>
      <c r="BK1100" s="35"/>
      <c r="BL1100" s="35"/>
      <c r="BM1100" s="35"/>
      <c r="BN1100" s="35"/>
      <c r="BO1100" s="35"/>
      <c r="BP1100" s="35"/>
      <c r="BQ1100" s="35"/>
      <c r="BR1100" s="35"/>
      <c r="BS1100" s="35"/>
      <c r="BT1100" s="35"/>
      <c r="BU1100" s="35"/>
      <c r="BV1100" s="35"/>
      <c r="BW1100" s="35"/>
      <c r="BX1100" s="35"/>
      <c r="BY1100" s="35"/>
      <c r="BZ1100" s="35"/>
      <c r="CA1100" s="35"/>
      <c r="CB1100" s="35"/>
      <c r="CC1100" s="35"/>
      <c r="CD1100" s="35"/>
      <c r="CE1100" s="35"/>
      <c r="CF1100" s="35"/>
      <c r="CG1100" s="35"/>
      <c r="CH1100" s="35"/>
      <c r="CI1100" s="35"/>
      <c r="CJ1100" s="35"/>
      <c r="CK1100" s="35"/>
      <c r="CL1100" s="35"/>
      <c r="CM1100" s="35"/>
      <c r="CN1100" s="35"/>
      <c r="CO1100" s="35"/>
      <c r="CP1100" s="35"/>
      <c r="CQ1100" s="35"/>
      <c r="CR1100" s="35"/>
      <c r="CS1100" s="35"/>
      <c r="CT1100" s="35"/>
      <c r="CU1100" s="35"/>
      <c r="CV1100" s="35"/>
      <c r="CW1100" s="35"/>
      <c r="CX1100" s="35"/>
      <c r="CY1100" s="35"/>
      <c r="CZ1100" s="35"/>
      <c r="DA1100" s="35"/>
      <c r="DB1100" s="35"/>
      <c r="DC1100" s="35"/>
      <c r="DD1100" s="35"/>
      <c r="DE1100" s="35"/>
      <c r="DF1100" s="35"/>
      <c r="DG1100" s="35"/>
      <c r="DH1100" s="35"/>
      <c r="DI1100" s="35"/>
      <c r="DJ1100" s="35"/>
      <c r="DK1100" s="35"/>
      <c r="DL1100" s="35"/>
      <c r="DM1100" s="35"/>
      <c r="DN1100" s="35"/>
      <c r="DO1100" s="35"/>
      <c r="DP1100" s="35"/>
      <c r="DQ1100" s="35"/>
      <c r="DR1100" s="35"/>
      <c r="DS1100" s="35"/>
      <c r="DT1100" s="35"/>
      <c r="DU1100" s="35"/>
      <c r="DV1100" s="35"/>
      <c r="DW1100" s="35"/>
      <c r="DX1100" s="35"/>
      <c r="DY1100" s="35"/>
      <c r="DZ1100" s="35"/>
      <c r="EA1100" s="35"/>
      <c r="EB1100" s="35"/>
      <c r="EC1100" s="35"/>
      <c r="ED1100" s="35"/>
      <c r="EE1100" s="35"/>
      <c r="EF1100" s="35"/>
      <c r="EG1100" s="35"/>
      <c r="EH1100" s="35"/>
      <c r="EI1100" s="35"/>
      <c r="EJ1100" s="35"/>
      <c r="EK1100" s="35"/>
      <c r="EL1100" s="35"/>
      <c r="EM1100" s="35"/>
      <c r="EN1100" s="35"/>
      <c r="EO1100" s="35"/>
      <c r="EP1100" s="35"/>
      <c r="EQ1100" s="35"/>
      <c r="ER1100" s="35"/>
      <c r="ES1100" s="35"/>
      <c r="ET1100" s="35"/>
      <c r="EU1100" s="35"/>
      <c r="EV1100" s="35"/>
      <c r="EW1100" s="35"/>
      <c r="EX1100" s="35"/>
      <c r="EY1100" s="35"/>
      <c r="EZ1100" s="35"/>
      <c r="FA1100" s="35"/>
      <c r="FB1100" s="35"/>
      <c r="FC1100" s="35"/>
      <c r="FD1100" s="35"/>
      <c r="FE1100" s="35"/>
      <c r="FF1100" s="35"/>
      <c r="FG1100" s="35"/>
      <c r="FH1100" s="35"/>
      <c r="FI1100" s="35"/>
      <c r="FJ1100" s="35"/>
      <c r="FK1100" s="35"/>
      <c r="FL1100" s="35"/>
      <c r="FM1100" s="35"/>
      <c r="FN1100" s="35"/>
      <c r="FO1100" s="35"/>
      <c r="FP1100" s="35"/>
      <c r="FQ1100" s="35"/>
      <c r="FR1100" s="35"/>
      <c r="FS1100" s="35"/>
      <c r="FT1100" s="35"/>
      <c r="FU1100" s="35"/>
      <c r="FV1100" s="35"/>
      <c r="FW1100" s="35"/>
      <c r="FX1100" s="35"/>
      <c r="FY1100" s="35"/>
      <c r="FZ1100" s="35"/>
      <c r="GA1100" s="35"/>
      <c r="GB1100" s="35"/>
      <c r="GC1100" s="35"/>
      <c r="GD1100" s="35"/>
      <c r="GE1100" s="35"/>
      <c r="GF1100" s="35"/>
      <c r="GG1100" s="35"/>
      <c r="GH1100" s="35"/>
      <c r="GI1100" s="35"/>
      <c r="GJ1100" s="35"/>
      <c r="GK1100" s="35"/>
      <c r="GL1100" s="35"/>
      <c r="GM1100" s="35"/>
      <c r="GN1100" s="35"/>
      <c r="GO1100" s="35"/>
      <c r="GP1100" s="35"/>
      <c r="GQ1100" s="35"/>
      <c r="GR1100" s="35"/>
      <c r="GS1100" s="35"/>
      <c r="GT1100" s="35"/>
      <c r="GU1100" s="35"/>
      <c r="GV1100" s="35"/>
      <c r="GW1100" s="35"/>
      <c r="GX1100" s="35"/>
    </row>
    <row r="1101" spans="12:206" x14ac:dyDescent="0.25">
      <c r="L1101" s="35"/>
      <c r="M1101" s="35"/>
      <c r="N1101" s="35"/>
      <c r="O1101" s="35"/>
      <c r="P1101" s="35"/>
      <c r="Q1101" s="35"/>
      <c r="R1101" s="35"/>
      <c r="S1101" s="35"/>
      <c r="T1101" s="35"/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35"/>
      <c r="AO1101" s="35"/>
      <c r="AP1101" s="35"/>
      <c r="AQ1101" s="35"/>
      <c r="AR1101" s="35"/>
      <c r="AS1101" s="35"/>
      <c r="AT1101" s="35"/>
      <c r="AU1101" s="35"/>
      <c r="AV1101" s="35"/>
      <c r="AW1101" s="35"/>
      <c r="AX1101" s="35"/>
      <c r="AY1101" s="35"/>
      <c r="AZ1101" s="35"/>
      <c r="BA1101" s="35"/>
      <c r="BB1101" s="35"/>
      <c r="BC1101" s="35"/>
      <c r="BD1101" s="35"/>
      <c r="BE1101" s="35"/>
      <c r="BF1101" s="35"/>
      <c r="BG1101" s="35"/>
      <c r="BH1101" s="35"/>
      <c r="BI1101" s="35"/>
      <c r="BJ1101" s="35"/>
      <c r="BK1101" s="35"/>
      <c r="BL1101" s="35"/>
      <c r="BM1101" s="35"/>
      <c r="BN1101" s="35"/>
      <c r="BO1101" s="35"/>
      <c r="BP1101" s="35"/>
      <c r="BQ1101" s="35"/>
      <c r="BR1101" s="35"/>
      <c r="BS1101" s="35"/>
      <c r="BT1101" s="35"/>
      <c r="BU1101" s="35"/>
      <c r="BV1101" s="35"/>
      <c r="BW1101" s="35"/>
      <c r="BX1101" s="35"/>
      <c r="BY1101" s="35"/>
      <c r="BZ1101" s="35"/>
      <c r="CA1101" s="35"/>
      <c r="CB1101" s="35"/>
      <c r="CC1101" s="35"/>
      <c r="CD1101" s="35"/>
      <c r="CE1101" s="35"/>
      <c r="CF1101" s="35"/>
      <c r="CG1101" s="35"/>
      <c r="CH1101" s="35"/>
      <c r="CI1101" s="35"/>
      <c r="CJ1101" s="35"/>
      <c r="CK1101" s="35"/>
      <c r="CL1101" s="35"/>
      <c r="CM1101" s="35"/>
      <c r="CN1101" s="35"/>
      <c r="CO1101" s="35"/>
      <c r="CP1101" s="35"/>
      <c r="CQ1101" s="35"/>
      <c r="CR1101" s="35"/>
      <c r="CS1101" s="35"/>
      <c r="CT1101" s="35"/>
      <c r="CU1101" s="35"/>
      <c r="CV1101" s="35"/>
      <c r="CW1101" s="35"/>
      <c r="CX1101" s="35"/>
      <c r="CY1101" s="35"/>
      <c r="CZ1101" s="35"/>
      <c r="DA1101" s="35"/>
      <c r="DB1101" s="35"/>
      <c r="DC1101" s="35"/>
      <c r="DD1101" s="35"/>
      <c r="DE1101" s="35"/>
      <c r="DF1101" s="35"/>
      <c r="DG1101" s="35"/>
      <c r="DH1101" s="35"/>
      <c r="DI1101" s="35"/>
      <c r="DJ1101" s="35"/>
      <c r="DK1101" s="35"/>
      <c r="DL1101" s="35"/>
      <c r="DM1101" s="35"/>
      <c r="DN1101" s="35"/>
      <c r="DO1101" s="35"/>
      <c r="DP1101" s="35"/>
      <c r="DQ1101" s="35"/>
      <c r="DR1101" s="35"/>
      <c r="DS1101" s="35"/>
      <c r="DT1101" s="35"/>
      <c r="DU1101" s="35"/>
      <c r="DV1101" s="35"/>
      <c r="DW1101" s="35"/>
      <c r="DX1101" s="35"/>
      <c r="DY1101" s="35"/>
      <c r="DZ1101" s="35"/>
      <c r="EA1101" s="35"/>
      <c r="EB1101" s="35"/>
      <c r="EC1101" s="35"/>
      <c r="ED1101" s="35"/>
      <c r="EE1101" s="35"/>
      <c r="EF1101" s="35"/>
      <c r="EG1101" s="35"/>
      <c r="EH1101" s="35"/>
      <c r="EI1101" s="35"/>
      <c r="EJ1101" s="35"/>
      <c r="EK1101" s="35"/>
      <c r="EL1101" s="35"/>
      <c r="EM1101" s="35"/>
      <c r="EN1101" s="35"/>
      <c r="EO1101" s="35"/>
      <c r="EP1101" s="35"/>
      <c r="EQ1101" s="35"/>
      <c r="ER1101" s="35"/>
      <c r="ES1101" s="35"/>
      <c r="ET1101" s="35"/>
      <c r="EU1101" s="35"/>
      <c r="EV1101" s="35"/>
      <c r="EW1101" s="35"/>
      <c r="EX1101" s="35"/>
      <c r="EY1101" s="35"/>
      <c r="EZ1101" s="35"/>
      <c r="FA1101" s="35"/>
      <c r="FB1101" s="35"/>
      <c r="FC1101" s="35"/>
      <c r="FD1101" s="35"/>
      <c r="FE1101" s="35"/>
      <c r="FF1101" s="35"/>
      <c r="FG1101" s="35"/>
      <c r="FH1101" s="35"/>
      <c r="FI1101" s="35"/>
      <c r="FJ1101" s="35"/>
      <c r="FK1101" s="35"/>
      <c r="FL1101" s="35"/>
      <c r="FM1101" s="35"/>
      <c r="FN1101" s="35"/>
      <c r="FO1101" s="35"/>
      <c r="FP1101" s="35"/>
      <c r="FQ1101" s="35"/>
      <c r="FR1101" s="35"/>
      <c r="FS1101" s="35"/>
      <c r="FT1101" s="35"/>
      <c r="FU1101" s="35"/>
      <c r="FV1101" s="35"/>
      <c r="FW1101" s="35"/>
      <c r="FX1101" s="35"/>
      <c r="FY1101" s="35"/>
      <c r="FZ1101" s="35"/>
      <c r="GA1101" s="35"/>
      <c r="GB1101" s="35"/>
      <c r="GC1101" s="35"/>
      <c r="GD1101" s="35"/>
      <c r="GE1101" s="35"/>
      <c r="GF1101" s="35"/>
      <c r="GG1101" s="35"/>
      <c r="GH1101" s="35"/>
      <c r="GI1101" s="35"/>
      <c r="GJ1101" s="35"/>
      <c r="GK1101" s="35"/>
      <c r="GL1101" s="35"/>
      <c r="GM1101" s="35"/>
      <c r="GN1101" s="35"/>
      <c r="GO1101" s="35"/>
      <c r="GP1101" s="35"/>
      <c r="GQ1101" s="35"/>
      <c r="GR1101" s="35"/>
      <c r="GS1101" s="35"/>
      <c r="GT1101" s="35"/>
      <c r="GU1101" s="35"/>
      <c r="GV1101" s="35"/>
      <c r="GW1101" s="35"/>
      <c r="GX1101" s="35"/>
    </row>
    <row r="1102" spans="12:206" x14ac:dyDescent="0.25">
      <c r="L1102" s="35"/>
      <c r="M1102" s="35"/>
      <c r="N1102" s="35"/>
      <c r="O1102" s="35"/>
      <c r="P1102" s="35"/>
      <c r="Q1102" s="35"/>
      <c r="R1102" s="35"/>
      <c r="S1102" s="35"/>
      <c r="T1102" s="35"/>
      <c r="U1102" s="35"/>
      <c r="V1102" s="35"/>
      <c r="W1102" s="35"/>
      <c r="X1102" s="35"/>
      <c r="Y1102" s="35"/>
      <c r="Z1102" s="35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35"/>
      <c r="AO1102" s="35"/>
      <c r="AP1102" s="35"/>
      <c r="AQ1102" s="35"/>
      <c r="AR1102" s="35"/>
      <c r="AS1102" s="35"/>
      <c r="AT1102" s="35"/>
      <c r="AU1102" s="35"/>
      <c r="AV1102" s="35"/>
      <c r="AW1102" s="35"/>
      <c r="AX1102" s="35"/>
      <c r="AY1102" s="35"/>
      <c r="AZ1102" s="35"/>
      <c r="BA1102" s="35"/>
      <c r="BB1102" s="35"/>
      <c r="BC1102" s="35"/>
      <c r="BD1102" s="35"/>
      <c r="BE1102" s="35"/>
      <c r="BF1102" s="35"/>
      <c r="BG1102" s="35"/>
      <c r="BH1102" s="35"/>
      <c r="BI1102" s="35"/>
      <c r="BJ1102" s="35"/>
      <c r="BK1102" s="35"/>
      <c r="BL1102" s="35"/>
      <c r="BM1102" s="35"/>
      <c r="BN1102" s="35"/>
      <c r="BO1102" s="35"/>
      <c r="BP1102" s="35"/>
      <c r="BQ1102" s="35"/>
      <c r="BR1102" s="35"/>
      <c r="BS1102" s="35"/>
      <c r="BT1102" s="35"/>
      <c r="BU1102" s="35"/>
      <c r="BV1102" s="35"/>
      <c r="BW1102" s="35"/>
      <c r="BX1102" s="35"/>
      <c r="BY1102" s="35"/>
      <c r="BZ1102" s="35"/>
      <c r="CA1102" s="35"/>
      <c r="CB1102" s="35"/>
      <c r="CC1102" s="35"/>
      <c r="CD1102" s="35"/>
      <c r="CE1102" s="35"/>
      <c r="CF1102" s="35"/>
      <c r="CG1102" s="35"/>
      <c r="CH1102" s="35"/>
      <c r="CI1102" s="35"/>
      <c r="CJ1102" s="35"/>
      <c r="CK1102" s="35"/>
      <c r="CL1102" s="35"/>
      <c r="CM1102" s="35"/>
      <c r="CN1102" s="35"/>
      <c r="CO1102" s="35"/>
      <c r="CP1102" s="35"/>
      <c r="CQ1102" s="35"/>
      <c r="CR1102" s="35"/>
      <c r="CS1102" s="35"/>
      <c r="CT1102" s="35"/>
      <c r="CU1102" s="35"/>
      <c r="CV1102" s="35"/>
      <c r="CW1102" s="35"/>
      <c r="CX1102" s="35"/>
      <c r="CY1102" s="35"/>
      <c r="CZ1102" s="35"/>
      <c r="DA1102" s="35"/>
      <c r="DB1102" s="35"/>
      <c r="DC1102" s="35"/>
      <c r="DD1102" s="35"/>
      <c r="DE1102" s="35"/>
      <c r="DF1102" s="35"/>
      <c r="DG1102" s="35"/>
      <c r="DH1102" s="35"/>
      <c r="DI1102" s="35"/>
      <c r="DJ1102" s="35"/>
      <c r="DK1102" s="35"/>
      <c r="DL1102" s="35"/>
      <c r="DM1102" s="35"/>
      <c r="DN1102" s="35"/>
      <c r="DO1102" s="35"/>
      <c r="DP1102" s="35"/>
      <c r="DQ1102" s="35"/>
      <c r="DR1102" s="35"/>
      <c r="DS1102" s="35"/>
      <c r="DT1102" s="35"/>
      <c r="DU1102" s="35"/>
      <c r="DV1102" s="35"/>
      <c r="DW1102" s="35"/>
      <c r="DX1102" s="35"/>
      <c r="DY1102" s="35"/>
      <c r="DZ1102" s="35"/>
      <c r="EA1102" s="35"/>
      <c r="EB1102" s="35"/>
      <c r="EC1102" s="35"/>
      <c r="ED1102" s="35"/>
      <c r="EE1102" s="35"/>
      <c r="EF1102" s="35"/>
      <c r="EG1102" s="35"/>
      <c r="EH1102" s="35"/>
      <c r="EI1102" s="35"/>
      <c r="EJ1102" s="35"/>
      <c r="EK1102" s="35"/>
      <c r="EL1102" s="35"/>
      <c r="EM1102" s="35"/>
      <c r="EN1102" s="35"/>
      <c r="EO1102" s="35"/>
      <c r="EP1102" s="35"/>
      <c r="EQ1102" s="35"/>
      <c r="ER1102" s="35"/>
      <c r="ES1102" s="35"/>
      <c r="ET1102" s="35"/>
      <c r="EU1102" s="35"/>
      <c r="EV1102" s="35"/>
      <c r="EW1102" s="35"/>
      <c r="EX1102" s="35"/>
      <c r="EY1102" s="35"/>
      <c r="EZ1102" s="35"/>
      <c r="FA1102" s="35"/>
      <c r="FB1102" s="35"/>
      <c r="FC1102" s="35"/>
      <c r="FD1102" s="35"/>
      <c r="FE1102" s="35"/>
      <c r="FF1102" s="35"/>
      <c r="FG1102" s="35"/>
      <c r="FH1102" s="35"/>
      <c r="FI1102" s="35"/>
      <c r="FJ1102" s="35"/>
      <c r="FK1102" s="35"/>
      <c r="FL1102" s="35"/>
      <c r="FM1102" s="35"/>
      <c r="FN1102" s="35"/>
      <c r="FO1102" s="35"/>
      <c r="FP1102" s="35"/>
      <c r="FQ1102" s="35"/>
      <c r="FR1102" s="35"/>
      <c r="FS1102" s="35"/>
      <c r="FT1102" s="35"/>
      <c r="FU1102" s="35"/>
      <c r="FV1102" s="35"/>
      <c r="FW1102" s="35"/>
      <c r="FX1102" s="35"/>
      <c r="FY1102" s="35"/>
      <c r="FZ1102" s="35"/>
      <c r="GA1102" s="35"/>
      <c r="GB1102" s="35"/>
      <c r="GC1102" s="35"/>
      <c r="GD1102" s="35"/>
      <c r="GE1102" s="35"/>
      <c r="GF1102" s="35"/>
      <c r="GG1102" s="35"/>
      <c r="GH1102" s="35"/>
      <c r="GI1102" s="35"/>
      <c r="GJ1102" s="35"/>
      <c r="GK1102" s="35"/>
      <c r="GL1102" s="35"/>
      <c r="GM1102" s="35"/>
      <c r="GN1102" s="35"/>
      <c r="GO1102" s="35"/>
      <c r="GP1102" s="35"/>
      <c r="GQ1102" s="35"/>
      <c r="GR1102" s="35"/>
      <c r="GS1102" s="35"/>
      <c r="GT1102" s="35"/>
      <c r="GU1102" s="35"/>
      <c r="GV1102" s="35"/>
      <c r="GW1102" s="35"/>
      <c r="GX1102" s="35"/>
    </row>
    <row r="1103" spans="12:206" x14ac:dyDescent="0.25">
      <c r="L1103" s="35"/>
      <c r="M1103" s="35"/>
      <c r="N1103" s="35"/>
      <c r="O1103" s="35"/>
      <c r="P1103" s="35"/>
      <c r="Q1103" s="35"/>
      <c r="R1103" s="35"/>
      <c r="S1103" s="35"/>
      <c r="T1103" s="35"/>
      <c r="U1103" s="35"/>
      <c r="V1103" s="35"/>
      <c r="W1103" s="35"/>
      <c r="X1103" s="35"/>
      <c r="Y1103" s="35"/>
      <c r="Z1103" s="35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35"/>
      <c r="AO1103" s="35"/>
      <c r="AP1103" s="35"/>
      <c r="AQ1103" s="35"/>
      <c r="AR1103" s="35"/>
      <c r="AS1103" s="35"/>
      <c r="AT1103" s="35"/>
      <c r="AU1103" s="35"/>
      <c r="AV1103" s="35"/>
      <c r="AW1103" s="35"/>
      <c r="AX1103" s="35"/>
      <c r="AY1103" s="35"/>
      <c r="AZ1103" s="35"/>
      <c r="BA1103" s="35"/>
      <c r="BB1103" s="35"/>
      <c r="BC1103" s="35"/>
      <c r="BD1103" s="35"/>
      <c r="BE1103" s="35"/>
      <c r="BF1103" s="35"/>
      <c r="BG1103" s="35"/>
      <c r="BH1103" s="35"/>
      <c r="BI1103" s="35"/>
      <c r="BJ1103" s="35"/>
      <c r="BK1103" s="35"/>
      <c r="BL1103" s="35"/>
      <c r="BM1103" s="35"/>
      <c r="BN1103" s="35"/>
      <c r="BO1103" s="35"/>
      <c r="BP1103" s="35"/>
      <c r="BQ1103" s="35"/>
      <c r="BR1103" s="35"/>
      <c r="BS1103" s="35"/>
      <c r="BT1103" s="35"/>
      <c r="BU1103" s="35"/>
      <c r="BV1103" s="35"/>
      <c r="BW1103" s="35"/>
      <c r="BX1103" s="35"/>
      <c r="BY1103" s="35"/>
      <c r="BZ1103" s="35"/>
      <c r="CA1103" s="35"/>
      <c r="CB1103" s="35"/>
      <c r="CC1103" s="35"/>
      <c r="CD1103" s="35"/>
      <c r="CE1103" s="35"/>
      <c r="CF1103" s="35"/>
      <c r="CG1103" s="35"/>
      <c r="CH1103" s="35"/>
      <c r="CI1103" s="35"/>
      <c r="CJ1103" s="35"/>
      <c r="CK1103" s="35"/>
      <c r="CL1103" s="35"/>
      <c r="CM1103" s="35"/>
      <c r="CN1103" s="35"/>
      <c r="CO1103" s="35"/>
      <c r="CP1103" s="35"/>
      <c r="CQ1103" s="35"/>
      <c r="CR1103" s="35"/>
      <c r="CS1103" s="35"/>
      <c r="CT1103" s="35"/>
      <c r="CU1103" s="35"/>
      <c r="CV1103" s="35"/>
      <c r="CW1103" s="35"/>
      <c r="CX1103" s="35"/>
      <c r="CY1103" s="35"/>
      <c r="CZ1103" s="35"/>
      <c r="DA1103" s="35"/>
      <c r="DB1103" s="35"/>
      <c r="DC1103" s="35"/>
      <c r="DD1103" s="35"/>
      <c r="DE1103" s="35"/>
      <c r="DF1103" s="35"/>
      <c r="DG1103" s="35"/>
      <c r="DH1103" s="35"/>
      <c r="DI1103" s="35"/>
      <c r="DJ1103" s="35"/>
      <c r="DK1103" s="35"/>
      <c r="DL1103" s="35"/>
      <c r="DM1103" s="35"/>
      <c r="DN1103" s="35"/>
      <c r="DO1103" s="35"/>
      <c r="DP1103" s="35"/>
      <c r="DQ1103" s="35"/>
      <c r="DR1103" s="35"/>
      <c r="DS1103" s="35"/>
      <c r="DT1103" s="35"/>
      <c r="DU1103" s="35"/>
      <c r="DV1103" s="35"/>
      <c r="DW1103" s="35"/>
      <c r="DX1103" s="35"/>
      <c r="DY1103" s="35"/>
      <c r="DZ1103" s="35"/>
      <c r="EA1103" s="35"/>
      <c r="EB1103" s="35"/>
      <c r="EC1103" s="35"/>
      <c r="ED1103" s="35"/>
      <c r="EE1103" s="35"/>
      <c r="EF1103" s="35"/>
      <c r="EG1103" s="35"/>
      <c r="EH1103" s="35"/>
      <c r="EI1103" s="35"/>
      <c r="EJ1103" s="35"/>
      <c r="EK1103" s="35"/>
      <c r="EL1103" s="35"/>
      <c r="EM1103" s="35"/>
      <c r="EN1103" s="35"/>
      <c r="EO1103" s="35"/>
      <c r="EP1103" s="35"/>
      <c r="EQ1103" s="35"/>
      <c r="ER1103" s="35"/>
      <c r="ES1103" s="35"/>
      <c r="ET1103" s="35"/>
      <c r="EU1103" s="35"/>
      <c r="EV1103" s="35"/>
      <c r="EW1103" s="35"/>
      <c r="EX1103" s="35"/>
      <c r="EY1103" s="35"/>
      <c r="EZ1103" s="35"/>
      <c r="FA1103" s="35"/>
      <c r="FB1103" s="35"/>
      <c r="FC1103" s="35"/>
      <c r="FD1103" s="35"/>
      <c r="FE1103" s="35"/>
      <c r="FF1103" s="35"/>
      <c r="FG1103" s="35"/>
      <c r="FH1103" s="35"/>
      <c r="FI1103" s="35"/>
      <c r="FJ1103" s="35"/>
      <c r="FK1103" s="35"/>
      <c r="FL1103" s="35"/>
      <c r="FM1103" s="35"/>
      <c r="FN1103" s="35"/>
      <c r="FO1103" s="35"/>
      <c r="FP1103" s="35"/>
      <c r="FQ1103" s="35"/>
      <c r="FR1103" s="35"/>
      <c r="FS1103" s="35"/>
      <c r="FT1103" s="35"/>
      <c r="FU1103" s="35"/>
      <c r="FV1103" s="35"/>
      <c r="FW1103" s="35"/>
      <c r="FX1103" s="35"/>
      <c r="FY1103" s="35"/>
      <c r="FZ1103" s="35"/>
      <c r="GA1103" s="35"/>
      <c r="GB1103" s="35"/>
      <c r="GC1103" s="35"/>
      <c r="GD1103" s="35"/>
      <c r="GE1103" s="35"/>
      <c r="GF1103" s="35"/>
      <c r="GG1103" s="35"/>
      <c r="GH1103" s="35"/>
      <c r="GI1103" s="35"/>
      <c r="GJ1103" s="35"/>
      <c r="GK1103" s="35"/>
      <c r="GL1103" s="35"/>
      <c r="GM1103" s="35"/>
      <c r="GN1103" s="35"/>
      <c r="GO1103" s="35"/>
      <c r="GP1103" s="35"/>
      <c r="GQ1103" s="35"/>
      <c r="GR1103" s="35"/>
      <c r="GS1103" s="35"/>
      <c r="GT1103" s="35"/>
      <c r="GU1103" s="35"/>
      <c r="GV1103" s="35"/>
      <c r="GW1103" s="35"/>
      <c r="GX1103" s="35"/>
    </row>
    <row r="1104" spans="12:206" x14ac:dyDescent="0.25">
      <c r="L1104" s="35"/>
      <c r="M1104" s="35"/>
      <c r="N1104" s="35"/>
      <c r="O1104" s="35"/>
      <c r="P1104" s="35"/>
      <c r="Q1104" s="35"/>
      <c r="R1104" s="35"/>
      <c r="S1104" s="35"/>
      <c r="T1104" s="35"/>
      <c r="U1104" s="35"/>
      <c r="V1104" s="35"/>
      <c r="W1104" s="35"/>
      <c r="X1104" s="35"/>
      <c r="Y1104" s="35"/>
      <c r="Z1104" s="35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35"/>
      <c r="AO1104" s="35"/>
      <c r="AP1104" s="35"/>
      <c r="AQ1104" s="35"/>
      <c r="AR1104" s="35"/>
      <c r="AS1104" s="35"/>
      <c r="AT1104" s="35"/>
      <c r="AU1104" s="35"/>
      <c r="AV1104" s="35"/>
      <c r="AW1104" s="35"/>
      <c r="AX1104" s="35"/>
      <c r="AY1104" s="35"/>
      <c r="AZ1104" s="35"/>
      <c r="BA1104" s="35"/>
      <c r="BB1104" s="35"/>
      <c r="BC1104" s="35"/>
      <c r="BD1104" s="35"/>
      <c r="BE1104" s="35"/>
      <c r="BF1104" s="35"/>
      <c r="BG1104" s="35"/>
      <c r="BH1104" s="35"/>
      <c r="BI1104" s="35"/>
      <c r="BJ1104" s="35"/>
      <c r="BK1104" s="35"/>
      <c r="BL1104" s="35"/>
      <c r="BM1104" s="35"/>
      <c r="BN1104" s="35"/>
      <c r="BO1104" s="35"/>
      <c r="BP1104" s="35"/>
      <c r="BQ1104" s="35"/>
      <c r="BR1104" s="35"/>
      <c r="BS1104" s="35"/>
      <c r="BT1104" s="35"/>
      <c r="BU1104" s="35"/>
      <c r="BV1104" s="35"/>
      <c r="BW1104" s="35"/>
      <c r="BX1104" s="35"/>
      <c r="BY1104" s="35"/>
      <c r="BZ1104" s="35"/>
      <c r="CA1104" s="35"/>
      <c r="CB1104" s="35"/>
      <c r="CC1104" s="35"/>
      <c r="CD1104" s="35"/>
      <c r="CE1104" s="35"/>
      <c r="CF1104" s="35"/>
      <c r="CG1104" s="35"/>
      <c r="CH1104" s="35"/>
      <c r="CI1104" s="35"/>
      <c r="CJ1104" s="35"/>
      <c r="CK1104" s="35"/>
      <c r="CL1104" s="35"/>
      <c r="CM1104" s="35"/>
      <c r="CN1104" s="35"/>
      <c r="CO1104" s="35"/>
      <c r="CP1104" s="35"/>
      <c r="CQ1104" s="35"/>
      <c r="CR1104" s="35"/>
      <c r="CS1104" s="35"/>
      <c r="CT1104" s="35"/>
      <c r="CU1104" s="35"/>
      <c r="CV1104" s="35"/>
      <c r="CW1104" s="35"/>
      <c r="CX1104" s="35"/>
      <c r="CY1104" s="35"/>
      <c r="CZ1104" s="35"/>
      <c r="DA1104" s="35"/>
      <c r="DB1104" s="35"/>
      <c r="DC1104" s="35"/>
      <c r="DD1104" s="35"/>
      <c r="DE1104" s="35"/>
      <c r="DF1104" s="35"/>
      <c r="DG1104" s="35"/>
      <c r="DH1104" s="35"/>
      <c r="DI1104" s="35"/>
      <c r="DJ1104" s="35"/>
      <c r="DK1104" s="35"/>
      <c r="DL1104" s="35"/>
      <c r="DM1104" s="35"/>
      <c r="DN1104" s="35"/>
      <c r="DO1104" s="35"/>
      <c r="DP1104" s="35"/>
      <c r="DQ1104" s="35"/>
      <c r="DR1104" s="35"/>
      <c r="DS1104" s="35"/>
      <c r="DT1104" s="35"/>
      <c r="DU1104" s="35"/>
      <c r="DV1104" s="35"/>
      <c r="DW1104" s="35"/>
      <c r="DX1104" s="35"/>
      <c r="DY1104" s="35"/>
      <c r="DZ1104" s="35"/>
      <c r="EA1104" s="35"/>
      <c r="EB1104" s="35"/>
      <c r="EC1104" s="35"/>
      <c r="ED1104" s="35"/>
      <c r="EE1104" s="35"/>
      <c r="EF1104" s="35"/>
      <c r="EG1104" s="35"/>
      <c r="EH1104" s="35"/>
      <c r="EI1104" s="35"/>
      <c r="EJ1104" s="35"/>
      <c r="EK1104" s="35"/>
      <c r="EL1104" s="35"/>
      <c r="EM1104" s="35"/>
      <c r="EN1104" s="35"/>
      <c r="EO1104" s="35"/>
      <c r="EP1104" s="35"/>
      <c r="EQ1104" s="35"/>
      <c r="ER1104" s="35"/>
      <c r="ES1104" s="35"/>
      <c r="ET1104" s="35"/>
      <c r="EU1104" s="35"/>
      <c r="EV1104" s="35"/>
      <c r="EW1104" s="35"/>
      <c r="EX1104" s="35"/>
      <c r="EY1104" s="35"/>
      <c r="EZ1104" s="35"/>
      <c r="FA1104" s="35"/>
      <c r="FB1104" s="35"/>
      <c r="FC1104" s="35"/>
      <c r="FD1104" s="35"/>
      <c r="FE1104" s="35"/>
      <c r="FF1104" s="35"/>
      <c r="FG1104" s="35"/>
      <c r="FH1104" s="35"/>
      <c r="FI1104" s="35"/>
      <c r="FJ1104" s="35"/>
      <c r="FK1104" s="35"/>
      <c r="FL1104" s="35"/>
      <c r="FM1104" s="35"/>
      <c r="FN1104" s="35"/>
      <c r="FO1104" s="35"/>
      <c r="FP1104" s="35"/>
      <c r="FQ1104" s="35"/>
      <c r="FR1104" s="35"/>
      <c r="FS1104" s="35"/>
      <c r="FT1104" s="35"/>
      <c r="FU1104" s="35"/>
      <c r="FV1104" s="35"/>
      <c r="FW1104" s="35"/>
      <c r="FX1104" s="35"/>
      <c r="FY1104" s="35"/>
      <c r="FZ1104" s="35"/>
      <c r="GA1104" s="35"/>
      <c r="GB1104" s="35"/>
      <c r="GC1104" s="35"/>
      <c r="GD1104" s="35"/>
      <c r="GE1104" s="35"/>
      <c r="GF1104" s="35"/>
      <c r="GG1104" s="35"/>
      <c r="GH1104" s="35"/>
      <c r="GI1104" s="35"/>
      <c r="GJ1104" s="35"/>
      <c r="GK1104" s="35"/>
      <c r="GL1104" s="35"/>
      <c r="GM1104" s="35"/>
      <c r="GN1104" s="35"/>
      <c r="GO1104" s="35"/>
      <c r="GP1104" s="35"/>
      <c r="GQ1104" s="35"/>
      <c r="GR1104" s="35"/>
      <c r="GS1104" s="35"/>
      <c r="GT1104" s="35"/>
      <c r="GU1104" s="35"/>
      <c r="GV1104" s="35"/>
      <c r="GW1104" s="35"/>
      <c r="GX1104" s="35"/>
    </row>
    <row r="1105" spans="12:206" x14ac:dyDescent="0.25">
      <c r="L1105" s="35"/>
      <c r="M1105" s="35"/>
      <c r="N1105" s="35"/>
      <c r="O1105" s="35"/>
      <c r="P1105" s="35"/>
      <c r="Q1105" s="35"/>
      <c r="R1105" s="35"/>
      <c r="S1105" s="35"/>
      <c r="T1105" s="35"/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35"/>
      <c r="AO1105" s="35"/>
      <c r="AP1105" s="35"/>
      <c r="AQ1105" s="35"/>
      <c r="AR1105" s="35"/>
      <c r="AS1105" s="35"/>
      <c r="AT1105" s="35"/>
      <c r="AU1105" s="35"/>
      <c r="AV1105" s="35"/>
      <c r="AW1105" s="35"/>
      <c r="AX1105" s="35"/>
      <c r="AY1105" s="35"/>
      <c r="AZ1105" s="35"/>
      <c r="BA1105" s="35"/>
      <c r="BB1105" s="35"/>
      <c r="BC1105" s="35"/>
      <c r="BD1105" s="35"/>
      <c r="BE1105" s="35"/>
      <c r="BF1105" s="35"/>
      <c r="BG1105" s="35"/>
      <c r="BH1105" s="35"/>
      <c r="BI1105" s="35"/>
      <c r="BJ1105" s="35"/>
      <c r="BK1105" s="35"/>
      <c r="BL1105" s="35"/>
      <c r="BM1105" s="35"/>
      <c r="BN1105" s="35"/>
      <c r="BO1105" s="35"/>
      <c r="BP1105" s="35"/>
      <c r="BQ1105" s="35"/>
      <c r="BR1105" s="35"/>
      <c r="BS1105" s="35"/>
      <c r="BT1105" s="35"/>
      <c r="BU1105" s="35"/>
      <c r="BV1105" s="35"/>
      <c r="BW1105" s="35"/>
      <c r="BX1105" s="35"/>
      <c r="BY1105" s="35"/>
      <c r="BZ1105" s="35"/>
      <c r="CA1105" s="35"/>
      <c r="CB1105" s="35"/>
      <c r="CC1105" s="35"/>
      <c r="CD1105" s="35"/>
      <c r="CE1105" s="35"/>
      <c r="CF1105" s="35"/>
      <c r="CG1105" s="35"/>
      <c r="CH1105" s="35"/>
      <c r="CI1105" s="35"/>
      <c r="CJ1105" s="35"/>
      <c r="CK1105" s="35"/>
      <c r="CL1105" s="35"/>
      <c r="CM1105" s="35"/>
      <c r="CN1105" s="35"/>
      <c r="CO1105" s="35"/>
      <c r="CP1105" s="35"/>
      <c r="CQ1105" s="35"/>
      <c r="CR1105" s="35"/>
      <c r="CS1105" s="35"/>
      <c r="CT1105" s="35"/>
      <c r="CU1105" s="35"/>
      <c r="CV1105" s="35"/>
      <c r="CW1105" s="35"/>
      <c r="CX1105" s="35"/>
      <c r="CY1105" s="35"/>
      <c r="CZ1105" s="35"/>
      <c r="DA1105" s="35"/>
      <c r="DB1105" s="35"/>
      <c r="DC1105" s="35"/>
      <c r="DD1105" s="35"/>
      <c r="DE1105" s="35"/>
      <c r="DF1105" s="35"/>
      <c r="DG1105" s="35"/>
      <c r="DH1105" s="35"/>
      <c r="DI1105" s="35"/>
      <c r="DJ1105" s="35"/>
      <c r="DK1105" s="35"/>
      <c r="DL1105" s="35"/>
      <c r="DM1105" s="35"/>
      <c r="DN1105" s="35"/>
      <c r="DO1105" s="35"/>
      <c r="DP1105" s="35"/>
      <c r="DQ1105" s="35"/>
      <c r="DR1105" s="35"/>
      <c r="DS1105" s="35"/>
      <c r="DT1105" s="35"/>
      <c r="DU1105" s="35"/>
      <c r="DV1105" s="35"/>
      <c r="DW1105" s="35"/>
      <c r="DX1105" s="35"/>
      <c r="DY1105" s="35"/>
      <c r="DZ1105" s="35"/>
      <c r="EA1105" s="35"/>
      <c r="EB1105" s="35"/>
      <c r="EC1105" s="35"/>
      <c r="ED1105" s="35"/>
      <c r="EE1105" s="35"/>
      <c r="EF1105" s="35"/>
      <c r="EG1105" s="35"/>
      <c r="EH1105" s="35"/>
      <c r="EI1105" s="35"/>
      <c r="EJ1105" s="35"/>
      <c r="EK1105" s="35"/>
      <c r="EL1105" s="35"/>
      <c r="EM1105" s="35"/>
      <c r="EN1105" s="35"/>
      <c r="EO1105" s="35"/>
      <c r="EP1105" s="35"/>
      <c r="EQ1105" s="35"/>
      <c r="ER1105" s="35"/>
      <c r="ES1105" s="35"/>
      <c r="ET1105" s="35"/>
      <c r="EU1105" s="35"/>
      <c r="EV1105" s="35"/>
      <c r="EW1105" s="35"/>
      <c r="EX1105" s="35"/>
      <c r="EY1105" s="35"/>
      <c r="EZ1105" s="35"/>
      <c r="FA1105" s="35"/>
      <c r="FB1105" s="35"/>
      <c r="FC1105" s="35"/>
      <c r="FD1105" s="35"/>
      <c r="FE1105" s="35"/>
      <c r="FF1105" s="35"/>
      <c r="FG1105" s="35"/>
      <c r="FH1105" s="35"/>
      <c r="FI1105" s="35"/>
      <c r="FJ1105" s="35"/>
      <c r="FK1105" s="35"/>
      <c r="FL1105" s="35"/>
      <c r="FM1105" s="35"/>
      <c r="FN1105" s="35"/>
      <c r="FO1105" s="35"/>
      <c r="FP1105" s="35"/>
      <c r="FQ1105" s="35"/>
      <c r="FR1105" s="35"/>
      <c r="FS1105" s="35"/>
      <c r="FT1105" s="35"/>
      <c r="FU1105" s="35"/>
      <c r="FV1105" s="35"/>
      <c r="FW1105" s="35"/>
      <c r="FX1105" s="35"/>
      <c r="FY1105" s="35"/>
      <c r="FZ1105" s="35"/>
      <c r="GA1105" s="35"/>
      <c r="GB1105" s="35"/>
      <c r="GC1105" s="35"/>
      <c r="GD1105" s="35"/>
      <c r="GE1105" s="35"/>
      <c r="GF1105" s="35"/>
      <c r="GG1105" s="35"/>
      <c r="GH1105" s="35"/>
      <c r="GI1105" s="35"/>
      <c r="GJ1105" s="35"/>
      <c r="GK1105" s="35"/>
      <c r="GL1105" s="35"/>
      <c r="GM1105" s="35"/>
      <c r="GN1105" s="35"/>
      <c r="GO1105" s="35"/>
      <c r="GP1105" s="35"/>
      <c r="GQ1105" s="35"/>
      <c r="GR1105" s="35"/>
      <c r="GS1105" s="35"/>
      <c r="GT1105" s="35"/>
      <c r="GU1105" s="35"/>
      <c r="GV1105" s="35"/>
      <c r="GW1105" s="35"/>
      <c r="GX1105" s="35"/>
    </row>
    <row r="1106" spans="12:206" x14ac:dyDescent="0.25">
      <c r="L1106" s="35"/>
      <c r="M1106" s="35"/>
      <c r="N1106" s="35"/>
      <c r="O1106" s="35"/>
      <c r="P1106" s="35"/>
      <c r="Q1106" s="35"/>
      <c r="R1106" s="35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5"/>
      <c r="AG1106" s="35"/>
      <c r="AH1106" s="35"/>
      <c r="AI1106" s="35"/>
      <c r="AJ1106" s="35"/>
      <c r="AK1106" s="35"/>
      <c r="AL1106" s="35"/>
      <c r="AM1106" s="35"/>
      <c r="AN1106" s="35"/>
      <c r="AO1106" s="35"/>
      <c r="AP1106" s="35"/>
      <c r="AQ1106" s="35"/>
      <c r="AR1106" s="35"/>
      <c r="AS1106" s="35"/>
      <c r="AT1106" s="35"/>
      <c r="AU1106" s="35"/>
      <c r="AV1106" s="35"/>
      <c r="AW1106" s="35"/>
      <c r="AX1106" s="35"/>
      <c r="AY1106" s="35"/>
      <c r="AZ1106" s="35"/>
      <c r="BA1106" s="35"/>
      <c r="BB1106" s="35"/>
      <c r="BC1106" s="35"/>
      <c r="BD1106" s="35"/>
      <c r="BE1106" s="35"/>
      <c r="BF1106" s="35"/>
      <c r="BG1106" s="35"/>
      <c r="BH1106" s="35"/>
      <c r="BI1106" s="35"/>
      <c r="BJ1106" s="35"/>
      <c r="BK1106" s="35"/>
      <c r="BL1106" s="35"/>
      <c r="BM1106" s="35"/>
      <c r="BN1106" s="35"/>
      <c r="BO1106" s="35"/>
      <c r="BP1106" s="35"/>
      <c r="BQ1106" s="35"/>
      <c r="BR1106" s="35"/>
      <c r="BS1106" s="35"/>
      <c r="BT1106" s="35"/>
      <c r="BU1106" s="35"/>
      <c r="BV1106" s="35"/>
      <c r="BW1106" s="35"/>
      <c r="BX1106" s="35"/>
      <c r="BY1106" s="35"/>
      <c r="BZ1106" s="35"/>
      <c r="CA1106" s="35"/>
      <c r="CB1106" s="35"/>
      <c r="CC1106" s="35"/>
      <c r="CD1106" s="35"/>
      <c r="CE1106" s="35"/>
      <c r="CF1106" s="35"/>
      <c r="CG1106" s="35"/>
      <c r="CH1106" s="35"/>
      <c r="CI1106" s="35"/>
      <c r="CJ1106" s="35"/>
      <c r="CK1106" s="35"/>
      <c r="CL1106" s="35"/>
      <c r="CM1106" s="35"/>
      <c r="CN1106" s="35"/>
      <c r="CO1106" s="35"/>
      <c r="CP1106" s="35"/>
      <c r="CQ1106" s="35"/>
      <c r="CR1106" s="35"/>
      <c r="CS1106" s="35"/>
      <c r="CT1106" s="35"/>
      <c r="CU1106" s="35"/>
      <c r="CV1106" s="35"/>
      <c r="CW1106" s="35"/>
      <c r="CX1106" s="35"/>
      <c r="CY1106" s="35"/>
      <c r="CZ1106" s="35"/>
      <c r="DA1106" s="35"/>
      <c r="DB1106" s="35"/>
      <c r="DC1106" s="35"/>
      <c r="DD1106" s="35"/>
      <c r="DE1106" s="35"/>
      <c r="DF1106" s="35"/>
      <c r="DG1106" s="35"/>
      <c r="DH1106" s="35"/>
      <c r="DI1106" s="35"/>
      <c r="DJ1106" s="35"/>
      <c r="DK1106" s="35"/>
      <c r="DL1106" s="35"/>
      <c r="DM1106" s="35"/>
      <c r="DN1106" s="35"/>
      <c r="DO1106" s="35"/>
      <c r="DP1106" s="35"/>
      <c r="DQ1106" s="35"/>
      <c r="DR1106" s="35"/>
      <c r="DS1106" s="35"/>
      <c r="DT1106" s="35"/>
      <c r="DU1106" s="35"/>
      <c r="DV1106" s="35"/>
      <c r="DW1106" s="35"/>
      <c r="DX1106" s="35"/>
      <c r="DY1106" s="35"/>
      <c r="DZ1106" s="35"/>
      <c r="EA1106" s="35"/>
      <c r="EB1106" s="35"/>
      <c r="EC1106" s="35"/>
      <c r="ED1106" s="35"/>
      <c r="EE1106" s="35"/>
      <c r="EF1106" s="35"/>
      <c r="EG1106" s="35"/>
      <c r="EH1106" s="35"/>
      <c r="EI1106" s="35"/>
      <c r="EJ1106" s="35"/>
      <c r="EK1106" s="35"/>
      <c r="EL1106" s="35"/>
      <c r="EM1106" s="35"/>
      <c r="EN1106" s="35"/>
      <c r="EO1106" s="35"/>
      <c r="EP1106" s="35"/>
      <c r="EQ1106" s="35"/>
      <c r="ER1106" s="35"/>
      <c r="ES1106" s="35"/>
      <c r="ET1106" s="35"/>
      <c r="EU1106" s="35"/>
      <c r="EV1106" s="35"/>
      <c r="EW1106" s="35"/>
      <c r="EX1106" s="35"/>
      <c r="EY1106" s="35"/>
      <c r="EZ1106" s="35"/>
      <c r="FA1106" s="35"/>
      <c r="FB1106" s="35"/>
      <c r="FC1106" s="35"/>
      <c r="FD1106" s="35"/>
      <c r="FE1106" s="35"/>
      <c r="FF1106" s="35"/>
      <c r="FG1106" s="35"/>
      <c r="FH1106" s="35"/>
      <c r="FI1106" s="35"/>
      <c r="FJ1106" s="35"/>
      <c r="FK1106" s="35"/>
      <c r="FL1106" s="35"/>
      <c r="FM1106" s="35"/>
      <c r="FN1106" s="35"/>
      <c r="FO1106" s="35"/>
      <c r="FP1106" s="35"/>
      <c r="FQ1106" s="35"/>
      <c r="FR1106" s="35"/>
      <c r="FS1106" s="35"/>
      <c r="FT1106" s="35"/>
      <c r="FU1106" s="35"/>
      <c r="FV1106" s="35"/>
      <c r="FW1106" s="35"/>
      <c r="FX1106" s="35"/>
      <c r="FY1106" s="35"/>
      <c r="FZ1106" s="35"/>
      <c r="GA1106" s="35"/>
      <c r="GB1106" s="35"/>
      <c r="GC1106" s="35"/>
      <c r="GD1106" s="35"/>
      <c r="GE1106" s="35"/>
      <c r="GF1106" s="35"/>
      <c r="GG1106" s="35"/>
      <c r="GH1106" s="35"/>
      <c r="GI1106" s="35"/>
      <c r="GJ1106" s="35"/>
      <c r="GK1106" s="35"/>
      <c r="GL1106" s="35"/>
      <c r="GM1106" s="35"/>
      <c r="GN1106" s="35"/>
      <c r="GO1106" s="35"/>
      <c r="GP1106" s="35"/>
      <c r="GQ1106" s="35"/>
      <c r="GR1106" s="35"/>
      <c r="GS1106" s="35"/>
      <c r="GT1106" s="35"/>
      <c r="GU1106" s="35"/>
      <c r="GV1106" s="35"/>
      <c r="GW1106" s="35"/>
      <c r="GX1106" s="35"/>
    </row>
    <row r="1107" spans="12:206" x14ac:dyDescent="0.25">
      <c r="L1107" s="35"/>
      <c r="M1107" s="35"/>
      <c r="N1107" s="35"/>
      <c r="O1107" s="35"/>
      <c r="P1107" s="35"/>
      <c r="Q1107" s="35"/>
      <c r="R1107" s="35"/>
      <c r="S1107" s="35"/>
      <c r="T1107" s="35"/>
      <c r="U1107" s="35"/>
      <c r="V1107" s="35"/>
      <c r="W1107" s="35"/>
      <c r="X1107" s="35"/>
      <c r="Y1107" s="35"/>
      <c r="Z1107" s="35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35"/>
      <c r="AO1107" s="35"/>
      <c r="AP1107" s="35"/>
      <c r="AQ1107" s="35"/>
      <c r="AR1107" s="35"/>
      <c r="AS1107" s="35"/>
      <c r="AT1107" s="35"/>
      <c r="AU1107" s="35"/>
      <c r="AV1107" s="35"/>
      <c r="AW1107" s="35"/>
      <c r="AX1107" s="35"/>
      <c r="AY1107" s="35"/>
      <c r="AZ1107" s="35"/>
      <c r="BA1107" s="35"/>
      <c r="BB1107" s="35"/>
      <c r="BC1107" s="35"/>
      <c r="BD1107" s="35"/>
      <c r="BE1107" s="35"/>
      <c r="BF1107" s="35"/>
      <c r="BG1107" s="35"/>
      <c r="BH1107" s="35"/>
      <c r="BI1107" s="35"/>
      <c r="BJ1107" s="35"/>
      <c r="BK1107" s="35"/>
      <c r="BL1107" s="35"/>
      <c r="BM1107" s="35"/>
      <c r="BN1107" s="35"/>
      <c r="BO1107" s="35"/>
      <c r="BP1107" s="35"/>
      <c r="BQ1107" s="35"/>
      <c r="BR1107" s="35"/>
      <c r="BS1107" s="35"/>
      <c r="BT1107" s="35"/>
      <c r="BU1107" s="35"/>
      <c r="BV1107" s="35"/>
      <c r="BW1107" s="35"/>
      <c r="BX1107" s="35"/>
      <c r="BY1107" s="35"/>
      <c r="BZ1107" s="35"/>
      <c r="CA1107" s="35"/>
      <c r="CB1107" s="35"/>
      <c r="CC1107" s="35"/>
      <c r="CD1107" s="35"/>
      <c r="CE1107" s="35"/>
      <c r="CF1107" s="35"/>
      <c r="CG1107" s="35"/>
      <c r="CH1107" s="35"/>
      <c r="CI1107" s="35"/>
      <c r="CJ1107" s="35"/>
      <c r="CK1107" s="35"/>
      <c r="CL1107" s="35"/>
      <c r="CM1107" s="35"/>
      <c r="CN1107" s="35"/>
      <c r="CO1107" s="35"/>
      <c r="CP1107" s="35"/>
      <c r="CQ1107" s="35"/>
      <c r="CR1107" s="35"/>
      <c r="CS1107" s="35"/>
      <c r="CT1107" s="35"/>
      <c r="CU1107" s="35"/>
      <c r="CV1107" s="35"/>
      <c r="CW1107" s="35"/>
      <c r="CX1107" s="35"/>
      <c r="CY1107" s="35"/>
      <c r="CZ1107" s="35"/>
      <c r="DA1107" s="35"/>
      <c r="DB1107" s="35"/>
      <c r="DC1107" s="35"/>
      <c r="DD1107" s="35"/>
      <c r="DE1107" s="35"/>
      <c r="DF1107" s="35"/>
      <c r="DG1107" s="35"/>
      <c r="DH1107" s="35"/>
      <c r="DI1107" s="35"/>
      <c r="DJ1107" s="35"/>
      <c r="DK1107" s="35"/>
      <c r="DL1107" s="35"/>
      <c r="DM1107" s="35"/>
      <c r="DN1107" s="35"/>
      <c r="DO1107" s="35"/>
      <c r="DP1107" s="35"/>
      <c r="DQ1107" s="35"/>
      <c r="DR1107" s="35"/>
      <c r="DS1107" s="35"/>
      <c r="DT1107" s="35"/>
      <c r="DU1107" s="35"/>
      <c r="DV1107" s="35"/>
      <c r="DW1107" s="35"/>
      <c r="DX1107" s="35"/>
      <c r="DY1107" s="35"/>
      <c r="DZ1107" s="35"/>
      <c r="EA1107" s="35"/>
      <c r="EB1107" s="35"/>
      <c r="EC1107" s="35"/>
      <c r="ED1107" s="35"/>
      <c r="EE1107" s="35"/>
      <c r="EF1107" s="35"/>
      <c r="EG1107" s="35"/>
      <c r="EH1107" s="35"/>
      <c r="EI1107" s="35"/>
      <c r="EJ1107" s="35"/>
      <c r="EK1107" s="35"/>
      <c r="EL1107" s="35"/>
      <c r="EM1107" s="35"/>
      <c r="EN1107" s="35"/>
      <c r="EO1107" s="35"/>
      <c r="EP1107" s="35"/>
      <c r="EQ1107" s="35"/>
      <c r="ER1107" s="35"/>
      <c r="ES1107" s="35"/>
      <c r="ET1107" s="35"/>
      <c r="EU1107" s="35"/>
      <c r="EV1107" s="35"/>
      <c r="EW1107" s="35"/>
      <c r="EX1107" s="35"/>
      <c r="EY1107" s="35"/>
      <c r="EZ1107" s="35"/>
      <c r="FA1107" s="35"/>
      <c r="FB1107" s="35"/>
      <c r="FC1107" s="35"/>
      <c r="FD1107" s="35"/>
      <c r="FE1107" s="35"/>
      <c r="FF1107" s="35"/>
      <c r="FG1107" s="35"/>
      <c r="FH1107" s="35"/>
      <c r="FI1107" s="35"/>
      <c r="FJ1107" s="35"/>
      <c r="FK1107" s="35"/>
      <c r="FL1107" s="35"/>
      <c r="FM1107" s="35"/>
      <c r="FN1107" s="35"/>
      <c r="FO1107" s="35"/>
      <c r="FP1107" s="35"/>
      <c r="FQ1107" s="35"/>
      <c r="FR1107" s="35"/>
      <c r="FS1107" s="35"/>
      <c r="FT1107" s="35"/>
      <c r="FU1107" s="35"/>
      <c r="FV1107" s="35"/>
      <c r="FW1107" s="35"/>
      <c r="FX1107" s="35"/>
      <c r="FY1107" s="35"/>
      <c r="FZ1107" s="35"/>
      <c r="GA1107" s="35"/>
      <c r="GB1107" s="35"/>
      <c r="GC1107" s="35"/>
      <c r="GD1107" s="35"/>
      <c r="GE1107" s="35"/>
      <c r="GF1107" s="35"/>
      <c r="GG1107" s="35"/>
      <c r="GH1107" s="35"/>
      <c r="GI1107" s="35"/>
      <c r="GJ1107" s="35"/>
      <c r="GK1107" s="35"/>
      <c r="GL1107" s="35"/>
      <c r="GM1107" s="35"/>
      <c r="GN1107" s="35"/>
      <c r="GO1107" s="35"/>
      <c r="GP1107" s="35"/>
      <c r="GQ1107" s="35"/>
      <c r="GR1107" s="35"/>
      <c r="GS1107" s="35"/>
      <c r="GT1107" s="35"/>
      <c r="GU1107" s="35"/>
      <c r="GV1107" s="35"/>
      <c r="GW1107" s="35"/>
      <c r="GX1107" s="35"/>
    </row>
    <row r="1108" spans="12:206" x14ac:dyDescent="0.25">
      <c r="L1108" s="35"/>
      <c r="M1108" s="35"/>
      <c r="N1108" s="35"/>
      <c r="O1108" s="35"/>
      <c r="P1108" s="35"/>
      <c r="Q1108" s="35"/>
      <c r="R1108" s="35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35"/>
      <c r="AO1108" s="35"/>
      <c r="AP1108" s="35"/>
      <c r="AQ1108" s="35"/>
      <c r="AR1108" s="35"/>
      <c r="AS1108" s="35"/>
      <c r="AT1108" s="35"/>
      <c r="AU1108" s="35"/>
      <c r="AV1108" s="35"/>
      <c r="AW1108" s="35"/>
      <c r="AX1108" s="35"/>
      <c r="AY1108" s="35"/>
      <c r="AZ1108" s="35"/>
      <c r="BA1108" s="35"/>
      <c r="BB1108" s="35"/>
      <c r="BC1108" s="35"/>
      <c r="BD1108" s="35"/>
      <c r="BE1108" s="35"/>
      <c r="BF1108" s="35"/>
      <c r="BG1108" s="35"/>
      <c r="BH1108" s="35"/>
      <c r="BI1108" s="35"/>
      <c r="BJ1108" s="35"/>
      <c r="BK1108" s="35"/>
      <c r="BL1108" s="35"/>
      <c r="BM1108" s="35"/>
      <c r="BN1108" s="35"/>
      <c r="BO1108" s="35"/>
      <c r="BP1108" s="35"/>
      <c r="BQ1108" s="35"/>
      <c r="BR1108" s="35"/>
      <c r="BS1108" s="35"/>
      <c r="BT1108" s="35"/>
      <c r="BU1108" s="35"/>
      <c r="BV1108" s="35"/>
      <c r="BW1108" s="35"/>
      <c r="BX1108" s="35"/>
      <c r="BY1108" s="35"/>
      <c r="BZ1108" s="35"/>
      <c r="CA1108" s="35"/>
      <c r="CB1108" s="35"/>
      <c r="CC1108" s="35"/>
      <c r="CD1108" s="35"/>
      <c r="CE1108" s="35"/>
      <c r="CF1108" s="35"/>
      <c r="CG1108" s="35"/>
      <c r="CH1108" s="35"/>
      <c r="CI1108" s="35"/>
      <c r="CJ1108" s="35"/>
      <c r="CK1108" s="35"/>
      <c r="CL1108" s="35"/>
      <c r="CM1108" s="35"/>
      <c r="CN1108" s="35"/>
      <c r="CO1108" s="35"/>
      <c r="CP1108" s="35"/>
      <c r="CQ1108" s="35"/>
      <c r="CR1108" s="35"/>
      <c r="CS1108" s="35"/>
      <c r="CT1108" s="35"/>
      <c r="CU1108" s="35"/>
      <c r="CV1108" s="35"/>
      <c r="CW1108" s="35"/>
      <c r="CX1108" s="35"/>
      <c r="CY1108" s="35"/>
      <c r="CZ1108" s="35"/>
      <c r="DA1108" s="35"/>
      <c r="DB1108" s="35"/>
      <c r="DC1108" s="35"/>
      <c r="DD1108" s="35"/>
      <c r="DE1108" s="35"/>
      <c r="DF1108" s="35"/>
      <c r="DG1108" s="35"/>
      <c r="DH1108" s="35"/>
      <c r="DI1108" s="35"/>
      <c r="DJ1108" s="35"/>
      <c r="DK1108" s="35"/>
      <c r="DL1108" s="35"/>
      <c r="DM1108" s="35"/>
      <c r="DN1108" s="35"/>
      <c r="DO1108" s="35"/>
      <c r="DP1108" s="35"/>
      <c r="DQ1108" s="35"/>
      <c r="DR1108" s="35"/>
      <c r="DS1108" s="35"/>
      <c r="DT1108" s="35"/>
      <c r="DU1108" s="35"/>
      <c r="DV1108" s="35"/>
      <c r="DW1108" s="35"/>
      <c r="DX1108" s="35"/>
      <c r="DY1108" s="35"/>
      <c r="DZ1108" s="35"/>
      <c r="EA1108" s="35"/>
      <c r="EB1108" s="35"/>
      <c r="EC1108" s="35"/>
      <c r="ED1108" s="35"/>
      <c r="EE1108" s="35"/>
      <c r="EF1108" s="35"/>
      <c r="EG1108" s="35"/>
      <c r="EH1108" s="35"/>
      <c r="EI1108" s="35"/>
      <c r="EJ1108" s="35"/>
      <c r="EK1108" s="35"/>
      <c r="EL1108" s="35"/>
      <c r="EM1108" s="35"/>
      <c r="EN1108" s="35"/>
      <c r="EO1108" s="35"/>
      <c r="EP1108" s="35"/>
      <c r="EQ1108" s="35"/>
      <c r="ER1108" s="35"/>
      <c r="ES1108" s="35"/>
      <c r="ET1108" s="35"/>
      <c r="EU1108" s="35"/>
      <c r="EV1108" s="35"/>
      <c r="EW1108" s="35"/>
      <c r="EX1108" s="35"/>
      <c r="EY1108" s="35"/>
      <c r="EZ1108" s="35"/>
      <c r="FA1108" s="35"/>
      <c r="FB1108" s="35"/>
      <c r="FC1108" s="35"/>
      <c r="FD1108" s="35"/>
      <c r="FE1108" s="35"/>
      <c r="FF1108" s="35"/>
      <c r="FG1108" s="35"/>
      <c r="FH1108" s="35"/>
      <c r="FI1108" s="35"/>
      <c r="FJ1108" s="35"/>
      <c r="FK1108" s="35"/>
      <c r="FL1108" s="35"/>
      <c r="FM1108" s="35"/>
      <c r="FN1108" s="35"/>
      <c r="FO1108" s="35"/>
      <c r="FP1108" s="35"/>
      <c r="FQ1108" s="35"/>
      <c r="FR1108" s="35"/>
      <c r="FS1108" s="35"/>
      <c r="FT1108" s="35"/>
      <c r="FU1108" s="35"/>
      <c r="FV1108" s="35"/>
      <c r="FW1108" s="35"/>
      <c r="FX1108" s="35"/>
      <c r="FY1108" s="35"/>
      <c r="FZ1108" s="35"/>
      <c r="GA1108" s="35"/>
      <c r="GB1108" s="35"/>
      <c r="GC1108" s="35"/>
      <c r="GD1108" s="35"/>
      <c r="GE1108" s="35"/>
      <c r="GF1108" s="35"/>
      <c r="GG1108" s="35"/>
      <c r="GH1108" s="35"/>
      <c r="GI1108" s="35"/>
      <c r="GJ1108" s="35"/>
      <c r="GK1108" s="35"/>
      <c r="GL1108" s="35"/>
      <c r="GM1108" s="35"/>
      <c r="GN1108" s="35"/>
      <c r="GO1108" s="35"/>
      <c r="GP1108" s="35"/>
      <c r="GQ1108" s="35"/>
      <c r="GR1108" s="35"/>
      <c r="GS1108" s="35"/>
      <c r="GT1108" s="35"/>
      <c r="GU1108" s="35"/>
      <c r="GV1108" s="35"/>
      <c r="GW1108" s="35"/>
      <c r="GX1108" s="35"/>
    </row>
    <row r="1109" spans="12:206" x14ac:dyDescent="0.25">
      <c r="L1109" s="35"/>
      <c r="M1109" s="35"/>
      <c r="N1109" s="35"/>
      <c r="O1109" s="35"/>
      <c r="P1109" s="35"/>
      <c r="Q1109" s="35"/>
      <c r="R1109" s="35"/>
      <c r="S1109" s="35"/>
      <c r="T1109" s="35"/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35"/>
      <c r="AO1109" s="35"/>
      <c r="AP1109" s="35"/>
      <c r="AQ1109" s="35"/>
      <c r="AR1109" s="35"/>
      <c r="AS1109" s="35"/>
      <c r="AT1109" s="35"/>
      <c r="AU1109" s="35"/>
      <c r="AV1109" s="35"/>
      <c r="AW1109" s="35"/>
      <c r="AX1109" s="35"/>
      <c r="AY1109" s="35"/>
      <c r="AZ1109" s="35"/>
      <c r="BA1109" s="35"/>
      <c r="BB1109" s="35"/>
      <c r="BC1109" s="35"/>
      <c r="BD1109" s="35"/>
      <c r="BE1109" s="35"/>
      <c r="BF1109" s="35"/>
      <c r="BG1109" s="35"/>
      <c r="BH1109" s="35"/>
      <c r="BI1109" s="35"/>
      <c r="BJ1109" s="35"/>
      <c r="BK1109" s="35"/>
      <c r="BL1109" s="35"/>
      <c r="BM1109" s="35"/>
      <c r="BN1109" s="35"/>
      <c r="BO1109" s="35"/>
      <c r="BP1109" s="35"/>
      <c r="BQ1109" s="35"/>
      <c r="BR1109" s="35"/>
      <c r="BS1109" s="35"/>
      <c r="BT1109" s="35"/>
      <c r="BU1109" s="35"/>
      <c r="BV1109" s="35"/>
      <c r="BW1109" s="35"/>
      <c r="BX1109" s="35"/>
      <c r="BY1109" s="35"/>
      <c r="BZ1109" s="35"/>
      <c r="CA1109" s="35"/>
      <c r="CB1109" s="35"/>
      <c r="CC1109" s="35"/>
      <c r="CD1109" s="35"/>
      <c r="CE1109" s="35"/>
      <c r="CF1109" s="35"/>
      <c r="CG1109" s="35"/>
      <c r="CH1109" s="35"/>
      <c r="CI1109" s="35"/>
      <c r="CJ1109" s="35"/>
      <c r="CK1109" s="35"/>
      <c r="CL1109" s="35"/>
      <c r="CM1109" s="35"/>
      <c r="CN1109" s="35"/>
      <c r="CO1109" s="35"/>
      <c r="CP1109" s="35"/>
      <c r="CQ1109" s="35"/>
      <c r="CR1109" s="35"/>
      <c r="CS1109" s="35"/>
      <c r="CT1109" s="35"/>
      <c r="CU1109" s="35"/>
      <c r="CV1109" s="35"/>
      <c r="CW1109" s="35"/>
      <c r="CX1109" s="35"/>
      <c r="CY1109" s="35"/>
      <c r="CZ1109" s="35"/>
      <c r="DA1109" s="35"/>
      <c r="DB1109" s="35"/>
      <c r="DC1109" s="35"/>
      <c r="DD1109" s="35"/>
      <c r="DE1109" s="35"/>
      <c r="DF1109" s="35"/>
      <c r="DG1109" s="35"/>
      <c r="DH1109" s="35"/>
      <c r="DI1109" s="35"/>
      <c r="DJ1109" s="35"/>
      <c r="DK1109" s="35"/>
      <c r="DL1109" s="35"/>
      <c r="DM1109" s="35"/>
      <c r="DN1109" s="35"/>
      <c r="DO1109" s="35"/>
      <c r="DP1109" s="35"/>
      <c r="DQ1109" s="35"/>
      <c r="DR1109" s="35"/>
      <c r="DS1109" s="35"/>
      <c r="DT1109" s="35"/>
      <c r="DU1109" s="35"/>
      <c r="DV1109" s="35"/>
      <c r="DW1109" s="35"/>
      <c r="DX1109" s="35"/>
      <c r="DY1109" s="35"/>
      <c r="DZ1109" s="35"/>
      <c r="EA1109" s="35"/>
      <c r="EB1109" s="35"/>
      <c r="EC1109" s="35"/>
      <c r="ED1109" s="35"/>
      <c r="EE1109" s="35"/>
      <c r="EF1109" s="35"/>
      <c r="EG1109" s="35"/>
      <c r="EH1109" s="35"/>
      <c r="EI1109" s="35"/>
      <c r="EJ1109" s="35"/>
      <c r="EK1109" s="35"/>
      <c r="EL1109" s="35"/>
      <c r="EM1109" s="35"/>
      <c r="EN1109" s="35"/>
      <c r="EO1109" s="35"/>
      <c r="EP1109" s="35"/>
      <c r="EQ1109" s="35"/>
      <c r="ER1109" s="35"/>
      <c r="ES1109" s="35"/>
      <c r="ET1109" s="35"/>
      <c r="EU1109" s="35"/>
      <c r="EV1109" s="35"/>
      <c r="EW1109" s="35"/>
      <c r="EX1109" s="35"/>
      <c r="EY1109" s="35"/>
      <c r="EZ1109" s="35"/>
      <c r="FA1109" s="35"/>
      <c r="FB1109" s="35"/>
      <c r="FC1109" s="35"/>
      <c r="FD1109" s="35"/>
      <c r="FE1109" s="35"/>
      <c r="FF1109" s="35"/>
      <c r="FG1109" s="35"/>
      <c r="FH1109" s="35"/>
      <c r="FI1109" s="35"/>
      <c r="FJ1109" s="35"/>
      <c r="FK1109" s="35"/>
      <c r="FL1109" s="35"/>
      <c r="FM1109" s="35"/>
      <c r="FN1109" s="35"/>
      <c r="FO1109" s="35"/>
      <c r="FP1109" s="35"/>
      <c r="FQ1109" s="35"/>
      <c r="FR1109" s="35"/>
      <c r="FS1109" s="35"/>
      <c r="FT1109" s="35"/>
      <c r="FU1109" s="35"/>
      <c r="FV1109" s="35"/>
      <c r="FW1109" s="35"/>
      <c r="FX1109" s="35"/>
      <c r="FY1109" s="35"/>
      <c r="FZ1109" s="35"/>
      <c r="GA1109" s="35"/>
      <c r="GB1109" s="35"/>
      <c r="GC1109" s="35"/>
      <c r="GD1109" s="35"/>
      <c r="GE1109" s="35"/>
      <c r="GF1109" s="35"/>
      <c r="GG1109" s="35"/>
      <c r="GH1109" s="35"/>
      <c r="GI1109" s="35"/>
      <c r="GJ1109" s="35"/>
      <c r="GK1109" s="35"/>
      <c r="GL1109" s="35"/>
      <c r="GM1109" s="35"/>
      <c r="GN1109" s="35"/>
      <c r="GO1109" s="35"/>
      <c r="GP1109" s="35"/>
      <c r="GQ1109" s="35"/>
      <c r="GR1109" s="35"/>
      <c r="GS1109" s="35"/>
      <c r="GT1109" s="35"/>
      <c r="GU1109" s="35"/>
      <c r="GV1109" s="35"/>
      <c r="GW1109" s="35"/>
      <c r="GX1109" s="35"/>
    </row>
    <row r="1110" spans="12:206" x14ac:dyDescent="0.25">
      <c r="L1110" s="35"/>
      <c r="M1110" s="35"/>
      <c r="N1110" s="35"/>
      <c r="O1110" s="35"/>
      <c r="P1110" s="35"/>
      <c r="Q1110" s="35"/>
      <c r="R1110" s="35"/>
      <c r="S1110" s="35"/>
      <c r="T1110" s="35"/>
      <c r="U1110" s="35"/>
      <c r="V1110" s="35"/>
      <c r="W1110" s="35"/>
      <c r="X1110" s="35"/>
      <c r="Y1110" s="35"/>
      <c r="Z1110" s="35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35"/>
      <c r="AO1110" s="35"/>
      <c r="AP1110" s="35"/>
      <c r="AQ1110" s="35"/>
      <c r="AR1110" s="35"/>
      <c r="AS1110" s="35"/>
      <c r="AT1110" s="35"/>
      <c r="AU1110" s="35"/>
      <c r="AV1110" s="35"/>
      <c r="AW1110" s="35"/>
      <c r="AX1110" s="35"/>
      <c r="AY1110" s="35"/>
      <c r="AZ1110" s="35"/>
      <c r="BA1110" s="35"/>
      <c r="BB1110" s="35"/>
      <c r="BC1110" s="35"/>
      <c r="BD1110" s="35"/>
      <c r="BE1110" s="35"/>
      <c r="BF1110" s="35"/>
      <c r="BG1110" s="35"/>
      <c r="BH1110" s="35"/>
      <c r="BI1110" s="35"/>
      <c r="BJ1110" s="35"/>
      <c r="BK1110" s="35"/>
      <c r="BL1110" s="35"/>
      <c r="BM1110" s="35"/>
      <c r="BN1110" s="35"/>
      <c r="BO1110" s="35"/>
      <c r="BP1110" s="35"/>
      <c r="BQ1110" s="35"/>
      <c r="BR1110" s="35"/>
      <c r="BS1110" s="35"/>
      <c r="BT1110" s="35"/>
      <c r="BU1110" s="35"/>
      <c r="BV1110" s="35"/>
      <c r="BW1110" s="35"/>
      <c r="BX1110" s="35"/>
      <c r="BY1110" s="35"/>
      <c r="BZ1110" s="35"/>
      <c r="CA1110" s="35"/>
      <c r="CB1110" s="35"/>
      <c r="CC1110" s="35"/>
      <c r="CD1110" s="35"/>
      <c r="CE1110" s="35"/>
      <c r="CF1110" s="35"/>
      <c r="CG1110" s="35"/>
      <c r="CH1110" s="35"/>
      <c r="CI1110" s="35"/>
      <c r="CJ1110" s="35"/>
      <c r="CK1110" s="35"/>
      <c r="CL1110" s="35"/>
      <c r="CM1110" s="35"/>
      <c r="CN1110" s="35"/>
      <c r="CO1110" s="35"/>
      <c r="CP1110" s="35"/>
      <c r="CQ1110" s="35"/>
      <c r="CR1110" s="35"/>
      <c r="CS1110" s="35"/>
      <c r="CT1110" s="35"/>
      <c r="CU1110" s="35"/>
      <c r="CV1110" s="35"/>
      <c r="CW1110" s="35"/>
      <c r="CX1110" s="35"/>
      <c r="CY1110" s="35"/>
      <c r="CZ1110" s="35"/>
      <c r="DA1110" s="35"/>
      <c r="DB1110" s="35"/>
      <c r="DC1110" s="35"/>
      <c r="DD1110" s="35"/>
      <c r="DE1110" s="35"/>
      <c r="DF1110" s="35"/>
      <c r="DG1110" s="35"/>
      <c r="DH1110" s="35"/>
      <c r="DI1110" s="35"/>
      <c r="DJ1110" s="35"/>
      <c r="DK1110" s="35"/>
      <c r="DL1110" s="35"/>
      <c r="DM1110" s="35"/>
      <c r="DN1110" s="35"/>
      <c r="DO1110" s="35"/>
      <c r="DP1110" s="35"/>
      <c r="DQ1110" s="35"/>
      <c r="DR1110" s="35"/>
      <c r="DS1110" s="35"/>
      <c r="DT1110" s="35"/>
      <c r="DU1110" s="35"/>
      <c r="DV1110" s="35"/>
      <c r="DW1110" s="35"/>
      <c r="DX1110" s="35"/>
      <c r="DY1110" s="35"/>
      <c r="DZ1110" s="35"/>
      <c r="EA1110" s="35"/>
      <c r="EB1110" s="35"/>
      <c r="EC1110" s="35"/>
      <c r="ED1110" s="35"/>
      <c r="EE1110" s="35"/>
      <c r="EF1110" s="35"/>
      <c r="EG1110" s="35"/>
      <c r="EH1110" s="35"/>
      <c r="EI1110" s="35"/>
      <c r="EJ1110" s="35"/>
      <c r="EK1110" s="35"/>
      <c r="EL1110" s="35"/>
      <c r="EM1110" s="35"/>
      <c r="EN1110" s="35"/>
      <c r="EO1110" s="35"/>
      <c r="EP1110" s="35"/>
      <c r="EQ1110" s="35"/>
      <c r="ER1110" s="35"/>
      <c r="ES1110" s="35"/>
      <c r="ET1110" s="35"/>
      <c r="EU1110" s="35"/>
      <c r="EV1110" s="35"/>
      <c r="EW1110" s="35"/>
      <c r="EX1110" s="35"/>
      <c r="EY1110" s="35"/>
      <c r="EZ1110" s="35"/>
      <c r="FA1110" s="35"/>
      <c r="FB1110" s="35"/>
      <c r="FC1110" s="35"/>
      <c r="FD1110" s="35"/>
      <c r="FE1110" s="35"/>
      <c r="FF1110" s="35"/>
      <c r="FG1110" s="35"/>
      <c r="FH1110" s="35"/>
      <c r="FI1110" s="35"/>
      <c r="FJ1110" s="35"/>
      <c r="FK1110" s="35"/>
      <c r="FL1110" s="35"/>
      <c r="FM1110" s="35"/>
      <c r="FN1110" s="35"/>
      <c r="FO1110" s="35"/>
      <c r="FP1110" s="35"/>
      <c r="FQ1110" s="35"/>
      <c r="FR1110" s="35"/>
      <c r="FS1110" s="35"/>
      <c r="FT1110" s="35"/>
      <c r="FU1110" s="35"/>
      <c r="FV1110" s="35"/>
      <c r="FW1110" s="35"/>
      <c r="FX1110" s="35"/>
      <c r="FY1110" s="35"/>
      <c r="FZ1110" s="35"/>
      <c r="GA1110" s="35"/>
      <c r="GB1110" s="35"/>
      <c r="GC1110" s="35"/>
      <c r="GD1110" s="35"/>
      <c r="GE1110" s="35"/>
      <c r="GF1110" s="35"/>
      <c r="GG1110" s="35"/>
      <c r="GH1110" s="35"/>
      <c r="GI1110" s="35"/>
      <c r="GJ1110" s="35"/>
      <c r="GK1110" s="35"/>
      <c r="GL1110" s="35"/>
      <c r="GM1110" s="35"/>
      <c r="GN1110" s="35"/>
      <c r="GO1110" s="35"/>
      <c r="GP1110" s="35"/>
      <c r="GQ1110" s="35"/>
      <c r="GR1110" s="35"/>
      <c r="GS1110" s="35"/>
      <c r="GT1110" s="35"/>
      <c r="GU1110" s="35"/>
      <c r="GV1110" s="35"/>
      <c r="GW1110" s="35"/>
      <c r="GX1110" s="35"/>
    </row>
    <row r="1111" spans="12:206" x14ac:dyDescent="0.25">
      <c r="L1111" s="35"/>
      <c r="M1111" s="35"/>
      <c r="N1111" s="35"/>
      <c r="O1111" s="35"/>
      <c r="P1111" s="35"/>
      <c r="Q1111" s="35"/>
      <c r="R1111" s="35"/>
      <c r="S1111" s="35"/>
      <c r="T1111" s="35"/>
      <c r="U1111" s="35"/>
      <c r="V1111" s="35"/>
      <c r="W1111" s="35"/>
      <c r="X1111" s="35"/>
      <c r="Y1111" s="35"/>
      <c r="Z1111" s="35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35"/>
      <c r="AO1111" s="35"/>
      <c r="AP1111" s="35"/>
      <c r="AQ1111" s="35"/>
      <c r="AR1111" s="35"/>
      <c r="AS1111" s="35"/>
      <c r="AT1111" s="35"/>
      <c r="AU1111" s="35"/>
      <c r="AV1111" s="35"/>
      <c r="AW1111" s="35"/>
      <c r="AX1111" s="35"/>
      <c r="AY1111" s="35"/>
      <c r="AZ1111" s="35"/>
      <c r="BA1111" s="35"/>
      <c r="BB1111" s="35"/>
      <c r="BC1111" s="35"/>
      <c r="BD1111" s="35"/>
      <c r="BE1111" s="35"/>
      <c r="BF1111" s="35"/>
      <c r="BG1111" s="35"/>
      <c r="BH1111" s="35"/>
      <c r="BI1111" s="35"/>
      <c r="BJ1111" s="35"/>
      <c r="BK1111" s="35"/>
      <c r="BL1111" s="35"/>
      <c r="BM1111" s="35"/>
      <c r="BN1111" s="35"/>
      <c r="BO1111" s="35"/>
      <c r="BP1111" s="35"/>
      <c r="BQ1111" s="35"/>
      <c r="BR1111" s="35"/>
      <c r="BS1111" s="35"/>
      <c r="BT1111" s="35"/>
      <c r="BU1111" s="35"/>
      <c r="BV1111" s="35"/>
      <c r="BW1111" s="35"/>
      <c r="BX1111" s="35"/>
      <c r="BY1111" s="35"/>
      <c r="BZ1111" s="35"/>
      <c r="CA1111" s="35"/>
      <c r="CB1111" s="35"/>
      <c r="CC1111" s="35"/>
      <c r="CD1111" s="35"/>
      <c r="CE1111" s="35"/>
      <c r="CF1111" s="35"/>
      <c r="CG1111" s="35"/>
      <c r="CH1111" s="35"/>
      <c r="CI1111" s="35"/>
      <c r="CJ1111" s="35"/>
      <c r="CK1111" s="35"/>
      <c r="CL1111" s="35"/>
      <c r="CM1111" s="35"/>
      <c r="CN1111" s="35"/>
      <c r="CO1111" s="35"/>
      <c r="CP1111" s="35"/>
      <c r="CQ1111" s="35"/>
      <c r="CR1111" s="35"/>
      <c r="CS1111" s="35"/>
      <c r="CT1111" s="35"/>
      <c r="CU1111" s="35"/>
      <c r="CV1111" s="35"/>
      <c r="CW1111" s="35"/>
      <c r="CX1111" s="35"/>
      <c r="CY1111" s="35"/>
      <c r="CZ1111" s="35"/>
      <c r="DA1111" s="35"/>
      <c r="DB1111" s="35"/>
      <c r="DC1111" s="35"/>
      <c r="DD1111" s="35"/>
      <c r="DE1111" s="35"/>
      <c r="DF1111" s="35"/>
      <c r="DG1111" s="35"/>
      <c r="DH1111" s="35"/>
      <c r="DI1111" s="35"/>
      <c r="DJ1111" s="35"/>
      <c r="DK1111" s="35"/>
      <c r="DL1111" s="35"/>
      <c r="DM1111" s="35"/>
      <c r="DN1111" s="35"/>
      <c r="DO1111" s="35"/>
      <c r="DP1111" s="35"/>
      <c r="DQ1111" s="35"/>
      <c r="DR1111" s="35"/>
      <c r="DS1111" s="35"/>
      <c r="DT1111" s="35"/>
      <c r="DU1111" s="35"/>
      <c r="DV1111" s="35"/>
      <c r="DW1111" s="35"/>
      <c r="DX1111" s="35"/>
      <c r="DY1111" s="35"/>
      <c r="DZ1111" s="35"/>
      <c r="EA1111" s="35"/>
      <c r="EB1111" s="35"/>
      <c r="EC1111" s="35"/>
      <c r="ED1111" s="35"/>
      <c r="EE1111" s="35"/>
      <c r="EF1111" s="35"/>
      <c r="EG1111" s="35"/>
      <c r="EH1111" s="35"/>
      <c r="EI1111" s="35"/>
      <c r="EJ1111" s="35"/>
      <c r="EK1111" s="35"/>
      <c r="EL1111" s="35"/>
      <c r="EM1111" s="35"/>
      <c r="EN1111" s="35"/>
      <c r="EO1111" s="35"/>
      <c r="EP1111" s="35"/>
      <c r="EQ1111" s="35"/>
      <c r="ER1111" s="35"/>
      <c r="ES1111" s="35"/>
      <c r="ET1111" s="35"/>
      <c r="EU1111" s="35"/>
      <c r="EV1111" s="35"/>
      <c r="EW1111" s="35"/>
      <c r="EX1111" s="35"/>
      <c r="EY1111" s="35"/>
      <c r="EZ1111" s="35"/>
      <c r="FA1111" s="35"/>
      <c r="FB1111" s="35"/>
      <c r="FC1111" s="35"/>
      <c r="FD1111" s="35"/>
      <c r="FE1111" s="35"/>
      <c r="FF1111" s="35"/>
      <c r="FG1111" s="35"/>
      <c r="FH1111" s="35"/>
      <c r="FI1111" s="35"/>
      <c r="FJ1111" s="35"/>
      <c r="FK1111" s="35"/>
      <c r="FL1111" s="35"/>
      <c r="FM1111" s="35"/>
      <c r="FN1111" s="35"/>
      <c r="FO1111" s="35"/>
      <c r="FP1111" s="35"/>
      <c r="FQ1111" s="35"/>
      <c r="FR1111" s="35"/>
      <c r="FS1111" s="35"/>
      <c r="FT1111" s="35"/>
      <c r="FU1111" s="35"/>
      <c r="FV1111" s="35"/>
      <c r="FW1111" s="35"/>
      <c r="FX1111" s="35"/>
      <c r="FY1111" s="35"/>
      <c r="FZ1111" s="35"/>
      <c r="GA1111" s="35"/>
      <c r="GB1111" s="35"/>
      <c r="GC1111" s="35"/>
      <c r="GD1111" s="35"/>
      <c r="GE1111" s="35"/>
      <c r="GF1111" s="35"/>
      <c r="GG1111" s="35"/>
      <c r="GH1111" s="35"/>
      <c r="GI1111" s="35"/>
      <c r="GJ1111" s="35"/>
      <c r="GK1111" s="35"/>
      <c r="GL1111" s="35"/>
      <c r="GM1111" s="35"/>
      <c r="GN1111" s="35"/>
      <c r="GO1111" s="35"/>
      <c r="GP1111" s="35"/>
      <c r="GQ1111" s="35"/>
      <c r="GR1111" s="35"/>
      <c r="GS1111" s="35"/>
      <c r="GT1111" s="35"/>
      <c r="GU1111" s="35"/>
      <c r="GV1111" s="35"/>
      <c r="GW1111" s="35"/>
      <c r="GX1111" s="35"/>
    </row>
    <row r="1112" spans="12:206" x14ac:dyDescent="0.25">
      <c r="L1112" s="35"/>
      <c r="M1112" s="35"/>
      <c r="N1112" s="35"/>
      <c r="O1112" s="35"/>
      <c r="P1112" s="35"/>
      <c r="Q1112" s="35"/>
      <c r="R1112" s="35"/>
      <c r="S1112" s="35"/>
      <c r="T1112" s="35"/>
      <c r="U1112" s="35"/>
      <c r="V1112" s="35"/>
      <c r="W1112" s="35"/>
      <c r="X1112" s="35"/>
      <c r="Y1112" s="35"/>
      <c r="Z1112" s="35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35"/>
      <c r="AO1112" s="35"/>
      <c r="AP1112" s="35"/>
      <c r="AQ1112" s="35"/>
      <c r="AR1112" s="35"/>
      <c r="AS1112" s="35"/>
      <c r="AT1112" s="35"/>
      <c r="AU1112" s="35"/>
      <c r="AV1112" s="35"/>
      <c r="AW1112" s="35"/>
      <c r="AX1112" s="35"/>
      <c r="AY1112" s="35"/>
      <c r="AZ1112" s="35"/>
      <c r="BA1112" s="35"/>
      <c r="BB1112" s="35"/>
      <c r="BC1112" s="35"/>
      <c r="BD1112" s="35"/>
      <c r="BE1112" s="35"/>
      <c r="BF1112" s="35"/>
      <c r="BG1112" s="35"/>
      <c r="BH1112" s="35"/>
      <c r="BI1112" s="35"/>
      <c r="BJ1112" s="35"/>
      <c r="BK1112" s="35"/>
      <c r="BL1112" s="35"/>
      <c r="BM1112" s="35"/>
      <c r="BN1112" s="35"/>
      <c r="BO1112" s="35"/>
      <c r="BP1112" s="35"/>
      <c r="BQ1112" s="35"/>
      <c r="BR1112" s="35"/>
      <c r="BS1112" s="35"/>
      <c r="BT1112" s="35"/>
      <c r="BU1112" s="35"/>
      <c r="BV1112" s="35"/>
      <c r="BW1112" s="35"/>
      <c r="BX1112" s="35"/>
      <c r="BY1112" s="35"/>
      <c r="BZ1112" s="35"/>
      <c r="CA1112" s="35"/>
      <c r="CB1112" s="35"/>
      <c r="CC1112" s="35"/>
      <c r="CD1112" s="35"/>
      <c r="CE1112" s="35"/>
      <c r="CF1112" s="35"/>
      <c r="CG1112" s="35"/>
      <c r="CH1112" s="35"/>
      <c r="CI1112" s="35"/>
      <c r="CJ1112" s="35"/>
      <c r="CK1112" s="35"/>
      <c r="CL1112" s="35"/>
      <c r="CM1112" s="35"/>
      <c r="CN1112" s="35"/>
      <c r="CO1112" s="35"/>
      <c r="CP1112" s="35"/>
      <c r="CQ1112" s="35"/>
      <c r="CR1112" s="35"/>
      <c r="CS1112" s="35"/>
      <c r="CT1112" s="35"/>
      <c r="CU1112" s="35"/>
      <c r="CV1112" s="35"/>
      <c r="CW1112" s="35"/>
      <c r="CX1112" s="35"/>
      <c r="CY1112" s="35"/>
      <c r="CZ1112" s="35"/>
      <c r="DA1112" s="35"/>
      <c r="DB1112" s="35"/>
      <c r="DC1112" s="35"/>
      <c r="DD1112" s="35"/>
      <c r="DE1112" s="35"/>
      <c r="DF1112" s="35"/>
      <c r="DG1112" s="35"/>
      <c r="DH1112" s="35"/>
      <c r="DI1112" s="35"/>
      <c r="DJ1112" s="35"/>
      <c r="DK1112" s="35"/>
      <c r="DL1112" s="35"/>
      <c r="DM1112" s="35"/>
      <c r="DN1112" s="35"/>
      <c r="DO1112" s="35"/>
      <c r="DP1112" s="35"/>
      <c r="DQ1112" s="35"/>
      <c r="DR1112" s="35"/>
      <c r="DS1112" s="35"/>
      <c r="DT1112" s="35"/>
      <c r="DU1112" s="35"/>
      <c r="DV1112" s="35"/>
      <c r="DW1112" s="35"/>
      <c r="DX1112" s="35"/>
      <c r="DY1112" s="35"/>
      <c r="DZ1112" s="35"/>
      <c r="EA1112" s="35"/>
      <c r="EB1112" s="35"/>
      <c r="EC1112" s="35"/>
      <c r="ED1112" s="35"/>
      <c r="EE1112" s="35"/>
      <c r="EF1112" s="35"/>
      <c r="EG1112" s="35"/>
      <c r="EH1112" s="35"/>
      <c r="EI1112" s="35"/>
      <c r="EJ1112" s="35"/>
      <c r="EK1112" s="35"/>
      <c r="EL1112" s="35"/>
      <c r="EM1112" s="35"/>
      <c r="EN1112" s="35"/>
      <c r="EO1112" s="35"/>
      <c r="EP1112" s="35"/>
      <c r="EQ1112" s="35"/>
      <c r="ER1112" s="35"/>
      <c r="ES1112" s="35"/>
      <c r="ET1112" s="35"/>
      <c r="EU1112" s="35"/>
      <c r="EV1112" s="35"/>
      <c r="EW1112" s="35"/>
      <c r="EX1112" s="35"/>
      <c r="EY1112" s="35"/>
      <c r="EZ1112" s="35"/>
      <c r="FA1112" s="35"/>
      <c r="FB1112" s="35"/>
      <c r="FC1112" s="35"/>
      <c r="FD1112" s="35"/>
      <c r="FE1112" s="35"/>
      <c r="FF1112" s="35"/>
      <c r="FG1112" s="35"/>
      <c r="FH1112" s="35"/>
      <c r="FI1112" s="35"/>
      <c r="FJ1112" s="35"/>
      <c r="FK1112" s="35"/>
      <c r="FL1112" s="35"/>
      <c r="FM1112" s="35"/>
      <c r="FN1112" s="35"/>
      <c r="FO1112" s="35"/>
      <c r="FP1112" s="35"/>
      <c r="FQ1112" s="35"/>
      <c r="FR1112" s="35"/>
      <c r="FS1112" s="35"/>
      <c r="FT1112" s="35"/>
      <c r="FU1112" s="35"/>
      <c r="FV1112" s="35"/>
      <c r="FW1112" s="35"/>
      <c r="FX1112" s="35"/>
      <c r="FY1112" s="35"/>
      <c r="FZ1112" s="35"/>
      <c r="GA1112" s="35"/>
      <c r="GB1112" s="35"/>
      <c r="GC1112" s="35"/>
      <c r="GD1112" s="35"/>
      <c r="GE1112" s="35"/>
      <c r="GF1112" s="35"/>
      <c r="GG1112" s="35"/>
      <c r="GH1112" s="35"/>
      <c r="GI1112" s="35"/>
      <c r="GJ1112" s="35"/>
      <c r="GK1112" s="35"/>
      <c r="GL1112" s="35"/>
      <c r="GM1112" s="35"/>
      <c r="GN1112" s="35"/>
      <c r="GO1112" s="35"/>
      <c r="GP1112" s="35"/>
      <c r="GQ1112" s="35"/>
      <c r="GR1112" s="35"/>
      <c r="GS1112" s="35"/>
      <c r="GT1112" s="35"/>
      <c r="GU1112" s="35"/>
      <c r="GV1112" s="35"/>
      <c r="GW1112" s="35"/>
      <c r="GX1112" s="35"/>
    </row>
    <row r="1113" spans="12:206" x14ac:dyDescent="0.25">
      <c r="L1113" s="35"/>
      <c r="M1113" s="35"/>
      <c r="N1113" s="35"/>
      <c r="O1113" s="35"/>
      <c r="P1113" s="35"/>
      <c r="Q1113" s="35"/>
      <c r="R1113" s="35"/>
      <c r="S1113" s="35"/>
      <c r="T1113" s="35"/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35"/>
      <c r="AO1113" s="35"/>
      <c r="AP1113" s="35"/>
      <c r="AQ1113" s="35"/>
      <c r="AR1113" s="35"/>
      <c r="AS1113" s="35"/>
      <c r="AT1113" s="35"/>
      <c r="AU1113" s="35"/>
      <c r="AV1113" s="35"/>
      <c r="AW1113" s="35"/>
      <c r="AX1113" s="35"/>
      <c r="AY1113" s="35"/>
      <c r="AZ1113" s="35"/>
      <c r="BA1113" s="35"/>
      <c r="BB1113" s="35"/>
      <c r="BC1113" s="35"/>
      <c r="BD1113" s="35"/>
      <c r="BE1113" s="35"/>
      <c r="BF1113" s="35"/>
      <c r="BG1113" s="35"/>
      <c r="BH1113" s="35"/>
      <c r="BI1113" s="35"/>
      <c r="BJ1113" s="35"/>
      <c r="BK1113" s="35"/>
      <c r="BL1113" s="35"/>
      <c r="BM1113" s="35"/>
      <c r="BN1113" s="35"/>
      <c r="BO1113" s="35"/>
      <c r="BP1113" s="35"/>
      <c r="BQ1113" s="35"/>
      <c r="BR1113" s="35"/>
      <c r="BS1113" s="35"/>
      <c r="BT1113" s="35"/>
      <c r="BU1113" s="35"/>
      <c r="BV1113" s="35"/>
      <c r="BW1113" s="35"/>
      <c r="BX1113" s="35"/>
      <c r="BY1113" s="35"/>
      <c r="BZ1113" s="35"/>
      <c r="CA1113" s="35"/>
      <c r="CB1113" s="35"/>
      <c r="CC1113" s="35"/>
      <c r="CD1113" s="35"/>
      <c r="CE1113" s="35"/>
      <c r="CF1113" s="35"/>
      <c r="CG1113" s="35"/>
      <c r="CH1113" s="35"/>
      <c r="CI1113" s="35"/>
      <c r="CJ1113" s="35"/>
      <c r="CK1113" s="35"/>
      <c r="CL1113" s="35"/>
      <c r="CM1113" s="35"/>
      <c r="CN1113" s="35"/>
      <c r="CO1113" s="35"/>
      <c r="CP1113" s="35"/>
      <c r="CQ1113" s="35"/>
      <c r="CR1113" s="35"/>
      <c r="CS1113" s="35"/>
      <c r="CT1113" s="35"/>
      <c r="CU1113" s="35"/>
      <c r="CV1113" s="35"/>
      <c r="CW1113" s="35"/>
      <c r="CX1113" s="35"/>
      <c r="CY1113" s="35"/>
      <c r="CZ1113" s="35"/>
      <c r="DA1113" s="35"/>
      <c r="DB1113" s="35"/>
      <c r="DC1113" s="35"/>
      <c r="DD1113" s="35"/>
      <c r="DE1113" s="35"/>
      <c r="DF1113" s="35"/>
      <c r="DG1113" s="35"/>
      <c r="DH1113" s="35"/>
      <c r="DI1113" s="35"/>
      <c r="DJ1113" s="35"/>
      <c r="DK1113" s="35"/>
      <c r="DL1113" s="35"/>
      <c r="DM1113" s="35"/>
      <c r="DN1113" s="35"/>
      <c r="DO1113" s="35"/>
      <c r="DP1113" s="35"/>
      <c r="DQ1113" s="35"/>
      <c r="DR1113" s="35"/>
      <c r="DS1113" s="35"/>
      <c r="DT1113" s="35"/>
      <c r="DU1113" s="35"/>
      <c r="DV1113" s="35"/>
      <c r="DW1113" s="35"/>
      <c r="DX1113" s="35"/>
      <c r="DY1113" s="35"/>
      <c r="DZ1113" s="35"/>
      <c r="EA1113" s="35"/>
      <c r="EB1113" s="35"/>
      <c r="EC1113" s="35"/>
      <c r="ED1113" s="35"/>
      <c r="EE1113" s="35"/>
      <c r="EF1113" s="35"/>
      <c r="EG1113" s="35"/>
      <c r="EH1113" s="35"/>
      <c r="EI1113" s="35"/>
      <c r="EJ1113" s="35"/>
      <c r="EK1113" s="35"/>
      <c r="EL1113" s="35"/>
      <c r="EM1113" s="35"/>
      <c r="EN1113" s="35"/>
      <c r="EO1113" s="35"/>
      <c r="EP1113" s="35"/>
      <c r="EQ1113" s="35"/>
      <c r="ER1113" s="35"/>
      <c r="ES1113" s="35"/>
      <c r="ET1113" s="35"/>
      <c r="EU1113" s="35"/>
      <c r="EV1113" s="35"/>
      <c r="EW1113" s="35"/>
      <c r="EX1113" s="35"/>
      <c r="EY1113" s="35"/>
      <c r="EZ1113" s="35"/>
      <c r="FA1113" s="35"/>
      <c r="FB1113" s="35"/>
      <c r="FC1113" s="35"/>
      <c r="FD1113" s="35"/>
      <c r="FE1113" s="35"/>
      <c r="FF1113" s="35"/>
      <c r="FG1113" s="35"/>
      <c r="FH1113" s="35"/>
      <c r="FI1113" s="35"/>
      <c r="FJ1113" s="35"/>
      <c r="FK1113" s="35"/>
      <c r="FL1113" s="35"/>
      <c r="FM1113" s="35"/>
      <c r="FN1113" s="35"/>
      <c r="FO1113" s="35"/>
      <c r="FP1113" s="35"/>
      <c r="FQ1113" s="35"/>
      <c r="FR1113" s="35"/>
      <c r="FS1113" s="35"/>
      <c r="FT1113" s="35"/>
      <c r="FU1113" s="35"/>
      <c r="FV1113" s="35"/>
      <c r="FW1113" s="35"/>
      <c r="FX1113" s="35"/>
      <c r="FY1113" s="35"/>
      <c r="FZ1113" s="35"/>
      <c r="GA1113" s="35"/>
      <c r="GB1113" s="35"/>
      <c r="GC1113" s="35"/>
      <c r="GD1113" s="35"/>
      <c r="GE1113" s="35"/>
      <c r="GF1113" s="35"/>
      <c r="GG1113" s="35"/>
      <c r="GH1113" s="35"/>
      <c r="GI1113" s="35"/>
      <c r="GJ1113" s="35"/>
      <c r="GK1113" s="35"/>
      <c r="GL1113" s="35"/>
      <c r="GM1113" s="35"/>
      <c r="GN1113" s="35"/>
      <c r="GO1113" s="35"/>
      <c r="GP1113" s="35"/>
      <c r="GQ1113" s="35"/>
      <c r="GR1113" s="35"/>
      <c r="GS1113" s="35"/>
      <c r="GT1113" s="35"/>
      <c r="GU1113" s="35"/>
      <c r="GV1113" s="35"/>
      <c r="GW1113" s="35"/>
      <c r="GX1113" s="35"/>
    </row>
    <row r="1114" spans="12:206" x14ac:dyDescent="0.25">
      <c r="L1114" s="35"/>
      <c r="M1114" s="35"/>
      <c r="N1114" s="35"/>
      <c r="O1114" s="35"/>
      <c r="P1114" s="35"/>
      <c r="Q1114" s="35"/>
      <c r="R1114" s="35"/>
      <c r="S1114" s="35"/>
      <c r="T1114" s="35"/>
      <c r="U1114" s="35"/>
      <c r="V1114" s="35"/>
      <c r="W1114" s="35"/>
      <c r="X1114" s="35"/>
      <c r="Y1114" s="35"/>
      <c r="Z1114" s="35"/>
      <c r="AA1114" s="35"/>
      <c r="AB1114" s="35"/>
      <c r="AC1114" s="35"/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35"/>
      <c r="AO1114" s="35"/>
      <c r="AP1114" s="35"/>
      <c r="AQ1114" s="35"/>
      <c r="AR1114" s="35"/>
      <c r="AS1114" s="35"/>
      <c r="AT1114" s="35"/>
      <c r="AU1114" s="35"/>
      <c r="AV1114" s="35"/>
      <c r="AW1114" s="35"/>
      <c r="AX1114" s="35"/>
      <c r="AY1114" s="35"/>
      <c r="AZ1114" s="35"/>
      <c r="BA1114" s="35"/>
      <c r="BB1114" s="35"/>
      <c r="BC1114" s="35"/>
      <c r="BD1114" s="35"/>
      <c r="BE1114" s="35"/>
      <c r="BF1114" s="35"/>
      <c r="BG1114" s="35"/>
      <c r="BH1114" s="35"/>
      <c r="BI1114" s="35"/>
      <c r="BJ1114" s="35"/>
      <c r="BK1114" s="35"/>
      <c r="BL1114" s="35"/>
      <c r="BM1114" s="35"/>
      <c r="BN1114" s="35"/>
      <c r="BO1114" s="35"/>
      <c r="BP1114" s="35"/>
      <c r="BQ1114" s="35"/>
      <c r="BR1114" s="35"/>
      <c r="BS1114" s="35"/>
      <c r="BT1114" s="35"/>
      <c r="BU1114" s="35"/>
      <c r="BV1114" s="35"/>
      <c r="BW1114" s="35"/>
      <c r="BX1114" s="35"/>
      <c r="BY1114" s="35"/>
      <c r="BZ1114" s="35"/>
      <c r="CA1114" s="35"/>
      <c r="CB1114" s="35"/>
      <c r="CC1114" s="35"/>
      <c r="CD1114" s="35"/>
      <c r="CE1114" s="35"/>
      <c r="CF1114" s="35"/>
      <c r="CG1114" s="35"/>
      <c r="CH1114" s="35"/>
      <c r="CI1114" s="35"/>
      <c r="CJ1114" s="35"/>
      <c r="CK1114" s="35"/>
      <c r="CL1114" s="35"/>
      <c r="CM1114" s="35"/>
      <c r="CN1114" s="35"/>
      <c r="CO1114" s="35"/>
      <c r="CP1114" s="35"/>
      <c r="CQ1114" s="35"/>
      <c r="CR1114" s="35"/>
      <c r="CS1114" s="35"/>
      <c r="CT1114" s="35"/>
      <c r="CU1114" s="35"/>
      <c r="CV1114" s="35"/>
      <c r="CW1114" s="35"/>
      <c r="CX1114" s="35"/>
      <c r="CY1114" s="35"/>
      <c r="CZ1114" s="35"/>
      <c r="DA1114" s="35"/>
      <c r="DB1114" s="35"/>
      <c r="DC1114" s="35"/>
      <c r="DD1114" s="35"/>
      <c r="DE1114" s="35"/>
      <c r="DF1114" s="35"/>
      <c r="DG1114" s="35"/>
      <c r="DH1114" s="35"/>
      <c r="DI1114" s="35"/>
      <c r="DJ1114" s="35"/>
      <c r="DK1114" s="35"/>
      <c r="DL1114" s="35"/>
      <c r="DM1114" s="35"/>
      <c r="DN1114" s="35"/>
      <c r="DO1114" s="35"/>
      <c r="DP1114" s="35"/>
      <c r="DQ1114" s="35"/>
      <c r="DR1114" s="35"/>
      <c r="DS1114" s="35"/>
      <c r="DT1114" s="35"/>
      <c r="DU1114" s="35"/>
      <c r="DV1114" s="35"/>
      <c r="DW1114" s="35"/>
      <c r="DX1114" s="35"/>
      <c r="DY1114" s="35"/>
      <c r="DZ1114" s="35"/>
      <c r="EA1114" s="35"/>
      <c r="EB1114" s="35"/>
      <c r="EC1114" s="35"/>
      <c r="ED1114" s="35"/>
      <c r="EE1114" s="35"/>
      <c r="EF1114" s="35"/>
      <c r="EG1114" s="35"/>
      <c r="EH1114" s="35"/>
      <c r="EI1114" s="35"/>
      <c r="EJ1114" s="35"/>
      <c r="EK1114" s="35"/>
      <c r="EL1114" s="35"/>
      <c r="EM1114" s="35"/>
      <c r="EN1114" s="35"/>
      <c r="EO1114" s="35"/>
      <c r="EP1114" s="35"/>
      <c r="EQ1114" s="35"/>
      <c r="ER1114" s="35"/>
      <c r="ES1114" s="35"/>
      <c r="ET1114" s="35"/>
      <c r="EU1114" s="35"/>
      <c r="EV1114" s="35"/>
      <c r="EW1114" s="35"/>
      <c r="EX1114" s="35"/>
      <c r="EY1114" s="35"/>
      <c r="EZ1114" s="35"/>
      <c r="FA1114" s="35"/>
      <c r="FB1114" s="35"/>
      <c r="FC1114" s="35"/>
      <c r="FD1114" s="35"/>
      <c r="FE1114" s="35"/>
      <c r="FF1114" s="35"/>
      <c r="FG1114" s="35"/>
      <c r="FH1114" s="35"/>
      <c r="FI1114" s="35"/>
      <c r="FJ1114" s="35"/>
      <c r="FK1114" s="35"/>
      <c r="FL1114" s="35"/>
      <c r="FM1114" s="35"/>
      <c r="FN1114" s="35"/>
      <c r="FO1114" s="35"/>
      <c r="FP1114" s="35"/>
      <c r="FQ1114" s="35"/>
      <c r="FR1114" s="35"/>
      <c r="FS1114" s="35"/>
      <c r="FT1114" s="35"/>
      <c r="FU1114" s="35"/>
      <c r="FV1114" s="35"/>
      <c r="FW1114" s="35"/>
      <c r="FX1114" s="35"/>
      <c r="FY1114" s="35"/>
      <c r="FZ1114" s="35"/>
      <c r="GA1114" s="35"/>
      <c r="GB1114" s="35"/>
      <c r="GC1114" s="35"/>
      <c r="GD1114" s="35"/>
      <c r="GE1114" s="35"/>
      <c r="GF1114" s="35"/>
      <c r="GG1114" s="35"/>
      <c r="GH1114" s="35"/>
      <c r="GI1114" s="35"/>
      <c r="GJ1114" s="35"/>
      <c r="GK1114" s="35"/>
      <c r="GL1114" s="35"/>
      <c r="GM1114" s="35"/>
      <c r="GN1114" s="35"/>
      <c r="GO1114" s="35"/>
      <c r="GP1114" s="35"/>
      <c r="GQ1114" s="35"/>
      <c r="GR1114" s="35"/>
      <c r="GS1114" s="35"/>
      <c r="GT1114" s="35"/>
      <c r="GU1114" s="35"/>
      <c r="GV1114" s="35"/>
      <c r="GW1114" s="35"/>
      <c r="GX1114" s="35"/>
    </row>
    <row r="1115" spans="12:206" x14ac:dyDescent="0.25">
      <c r="L1115" s="35"/>
      <c r="M1115" s="35"/>
      <c r="N1115" s="35"/>
      <c r="O1115" s="35"/>
      <c r="P1115" s="35"/>
      <c r="Q1115" s="35"/>
      <c r="R1115" s="35"/>
      <c r="S1115" s="35"/>
      <c r="T1115" s="35"/>
      <c r="U1115" s="35"/>
      <c r="V1115" s="35"/>
      <c r="W1115" s="35"/>
      <c r="X1115" s="35"/>
      <c r="Y1115" s="35"/>
      <c r="Z1115" s="35"/>
      <c r="AA1115" s="35"/>
      <c r="AB1115" s="35"/>
      <c r="AC1115" s="35"/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35"/>
      <c r="AO1115" s="35"/>
      <c r="AP1115" s="35"/>
      <c r="AQ1115" s="35"/>
      <c r="AR1115" s="35"/>
      <c r="AS1115" s="35"/>
      <c r="AT1115" s="35"/>
      <c r="AU1115" s="35"/>
      <c r="AV1115" s="35"/>
      <c r="AW1115" s="35"/>
      <c r="AX1115" s="35"/>
      <c r="AY1115" s="35"/>
      <c r="AZ1115" s="35"/>
      <c r="BA1115" s="35"/>
      <c r="BB1115" s="35"/>
      <c r="BC1115" s="35"/>
      <c r="BD1115" s="35"/>
      <c r="BE1115" s="35"/>
      <c r="BF1115" s="35"/>
      <c r="BG1115" s="35"/>
      <c r="BH1115" s="35"/>
      <c r="BI1115" s="35"/>
      <c r="BJ1115" s="35"/>
      <c r="BK1115" s="35"/>
      <c r="BL1115" s="35"/>
      <c r="BM1115" s="35"/>
      <c r="BN1115" s="35"/>
      <c r="BO1115" s="35"/>
      <c r="BP1115" s="35"/>
      <c r="BQ1115" s="35"/>
      <c r="BR1115" s="35"/>
      <c r="BS1115" s="35"/>
      <c r="BT1115" s="35"/>
      <c r="BU1115" s="35"/>
      <c r="BV1115" s="35"/>
      <c r="BW1115" s="35"/>
      <c r="BX1115" s="35"/>
      <c r="BY1115" s="35"/>
      <c r="BZ1115" s="35"/>
      <c r="CA1115" s="35"/>
      <c r="CB1115" s="35"/>
      <c r="CC1115" s="35"/>
      <c r="CD1115" s="35"/>
      <c r="CE1115" s="35"/>
      <c r="CF1115" s="35"/>
      <c r="CG1115" s="35"/>
      <c r="CH1115" s="35"/>
      <c r="CI1115" s="35"/>
      <c r="CJ1115" s="35"/>
      <c r="CK1115" s="35"/>
      <c r="CL1115" s="35"/>
      <c r="CM1115" s="35"/>
      <c r="CN1115" s="35"/>
      <c r="CO1115" s="35"/>
      <c r="CP1115" s="35"/>
      <c r="CQ1115" s="35"/>
      <c r="CR1115" s="35"/>
      <c r="CS1115" s="35"/>
      <c r="CT1115" s="35"/>
      <c r="CU1115" s="35"/>
      <c r="CV1115" s="35"/>
      <c r="CW1115" s="35"/>
      <c r="CX1115" s="35"/>
      <c r="CY1115" s="35"/>
      <c r="CZ1115" s="35"/>
      <c r="DA1115" s="35"/>
      <c r="DB1115" s="35"/>
      <c r="DC1115" s="35"/>
      <c r="DD1115" s="35"/>
      <c r="DE1115" s="35"/>
      <c r="DF1115" s="35"/>
      <c r="DG1115" s="35"/>
      <c r="DH1115" s="35"/>
      <c r="DI1115" s="35"/>
      <c r="DJ1115" s="35"/>
      <c r="DK1115" s="35"/>
      <c r="DL1115" s="35"/>
      <c r="DM1115" s="35"/>
      <c r="DN1115" s="35"/>
      <c r="DO1115" s="35"/>
      <c r="DP1115" s="35"/>
      <c r="DQ1115" s="35"/>
      <c r="DR1115" s="35"/>
      <c r="DS1115" s="35"/>
      <c r="DT1115" s="35"/>
      <c r="DU1115" s="35"/>
      <c r="DV1115" s="35"/>
      <c r="DW1115" s="35"/>
      <c r="DX1115" s="35"/>
      <c r="DY1115" s="35"/>
      <c r="DZ1115" s="35"/>
      <c r="EA1115" s="35"/>
      <c r="EB1115" s="35"/>
      <c r="EC1115" s="35"/>
      <c r="ED1115" s="35"/>
      <c r="EE1115" s="35"/>
      <c r="EF1115" s="35"/>
      <c r="EG1115" s="35"/>
      <c r="EH1115" s="35"/>
      <c r="EI1115" s="35"/>
      <c r="EJ1115" s="35"/>
      <c r="EK1115" s="35"/>
      <c r="EL1115" s="35"/>
      <c r="EM1115" s="35"/>
      <c r="EN1115" s="35"/>
      <c r="EO1115" s="35"/>
      <c r="EP1115" s="35"/>
      <c r="EQ1115" s="35"/>
      <c r="ER1115" s="35"/>
      <c r="ES1115" s="35"/>
      <c r="ET1115" s="35"/>
      <c r="EU1115" s="35"/>
      <c r="EV1115" s="35"/>
      <c r="EW1115" s="35"/>
      <c r="EX1115" s="35"/>
      <c r="EY1115" s="35"/>
      <c r="EZ1115" s="35"/>
      <c r="FA1115" s="35"/>
      <c r="FB1115" s="35"/>
      <c r="FC1115" s="35"/>
      <c r="FD1115" s="35"/>
      <c r="FE1115" s="35"/>
      <c r="FF1115" s="35"/>
      <c r="FG1115" s="35"/>
      <c r="FH1115" s="35"/>
      <c r="FI1115" s="35"/>
      <c r="FJ1115" s="35"/>
      <c r="FK1115" s="35"/>
      <c r="FL1115" s="35"/>
      <c r="FM1115" s="35"/>
      <c r="FN1115" s="35"/>
      <c r="FO1115" s="35"/>
      <c r="FP1115" s="35"/>
      <c r="FQ1115" s="35"/>
      <c r="FR1115" s="35"/>
      <c r="FS1115" s="35"/>
      <c r="FT1115" s="35"/>
      <c r="FU1115" s="35"/>
      <c r="FV1115" s="35"/>
      <c r="FW1115" s="35"/>
      <c r="FX1115" s="35"/>
      <c r="FY1115" s="35"/>
      <c r="FZ1115" s="35"/>
      <c r="GA1115" s="35"/>
      <c r="GB1115" s="35"/>
      <c r="GC1115" s="35"/>
      <c r="GD1115" s="35"/>
      <c r="GE1115" s="35"/>
      <c r="GF1115" s="35"/>
      <c r="GG1115" s="35"/>
      <c r="GH1115" s="35"/>
      <c r="GI1115" s="35"/>
      <c r="GJ1115" s="35"/>
      <c r="GK1115" s="35"/>
      <c r="GL1115" s="35"/>
      <c r="GM1115" s="35"/>
      <c r="GN1115" s="35"/>
      <c r="GO1115" s="35"/>
      <c r="GP1115" s="35"/>
      <c r="GQ1115" s="35"/>
      <c r="GR1115" s="35"/>
      <c r="GS1115" s="35"/>
      <c r="GT1115" s="35"/>
      <c r="GU1115" s="35"/>
      <c r="GV1115" s="35"/>
      <c r="GW1115" s="35"/>
      <c r="GX1115" s="35"/>
    </row>
    <row r="1116" spans="12:206" x14ac:dyDescent="0.25">
      <c r="L1116" s="35"/>
      <c r="M1116" s="35"/>
      <c r="N1116" s="35"/>
      <c r="O1116" s="35"/>
      <c r="P1116" s="35"/>
      <c r="Q1116" s="35"/>
      <c r="R1116" s="35"/>
      <c r="S1116" s="35"/>
      <c r="T1116" s="35"/>
      <c r="U1116" s="35"/>
      <c r="V1116" s="35"/>
      <c r="W1116" s="35"/>
      <c r="X1116" s="35"/>
      <c r="Y1116" s="35"/>
      <c r="Z1116" s="35"/>
      <c r="AA1116" s="35"/>
      <c r="AB1116" s="35"/>
      <c r="AC1116" s="35"/>
      <c r="AD1116" s="35"/>
      <c r="AE1116" s="35"/>
      <c r="AF1116" s="35"/>
      <c r="AG1116" s="35"/>
      <c r="AH1116" s="35"/>
      <c r="AI1116" s="35"/>
      <c r="AJ1116" s="35"/>
      <c r="AK1116" s="35"/>
      <c r="AL1116" s="35"/>
      <c r="AM1116" s="35"/>
      <c r="AN1116" s="35"/>
      <c r="AO1116" s="35"/>
      <c r="AP1116" s="35"/>
      <c r="AQ1116" s="35"/>
      <c r="AR1116" s="35"/>
      <c r="AS1116" s="35"/>
      <c r="AT1116" s="35"/>
      <c r="AU1116" s="35"/>
      <c r="AV1116" s="35"/>
      <c r="AW1116" s="35"/>
      <c r="AX1116" s="35"/>
      <c r="AY1116" s="35"/>
      <c r="AZ1116" s="35"/>
      <c r="BA1116" s="35"/>
      <c r="BB1116" s="35"/>
      <c r="BC1116" s="35"/>
      <c r="BD1116" s="35"/>
      <c r="BE1116" s="35"/>
      <c r="BF1116" s="35"/>
      <c r="BG1116" s="35"/>
      <c r="BH1116" s="35"/>
      <c r="BI1116" s="35"/>
      <c r="BJ1116" s="35"/>
      <c r="BK1116" s="35"/>
      <c r="BL1116" s="35"/>
      <c r="BM1116" s="35"/>
      <c r="BN1116" s="35"/>
      <c r="BO1116" s="35"/>
      <c r="BP1116" s="35"/>
      <c r="BQ1116" s="35"/>
      <c r="BR1116" s="35"/>
      <c r="BS1116" s="35"/>
      <c r="BT1116" s="35"/>
      <c r="BU1116" s="35"/>
      <c r="BV1116" s="35"/>
      <c r="BW1116" s="35"/>
      <c r="BX1116" s="35"/>
      <c r="BY1116" s="35"/>
      <c r="BZ1116" s="35"/>
      <c r="CA1116" s="35"/>
      <c r="CB1116" s="35"/>
      <c r="CC1116" s="35"/>
      <c r="CD1116" s="35"/>
      <c r="CE1116" s="35"/>
      <c r="CF1116" s="35"/>
      <c r="CG1116" s="35"/>
      <c r="CH1116" s="35"/>
      <c r="CI1116" s="35"/>
      <c r="CJ1116" s="35"/>
      <c r="CK1116" s="35"/>
      <c r="CL1116" s="35"/>
      <c r="CM1116" s="35"/>
      <c r="CN1116" s="35"/>
      <c r="CO1116" s="35"/>
      <c r="CP1116" s="35"/>
      <c r="CQ1116" s="35"/>
      <c r="CR1116" s="35"/>
      <c r="CS1116" s="35"/>
      <c r="CT1116" s="35"/>
      <c r="CU1116" s="35"/>
      <c r="CV1116" s="35"/>
      <c r="CW1116" s="35"/>
      <c r="CX1116" s="35"/>
      <c r="CY1116" s="35"/>
      <c r="CZ1116" s="35"/>
      <c r="DA1116" s="35"/>
      <c r="DB1116" s="35"/>
      <c r="DC1116" s="35"/>
      <c r="DD1116" s="35"/>
      <c r="DE1116" s="35"/>
      <c r="DF1116" s="35"/>
      <c r="DG1116" s="35"/>
      <c r="DH1116" s="35"/>
      <c r="DI1116" s="35"/>
      <c r="DJ1116" s="35"/>
      <c r="DK1116" s="35"/>
      <c r="DL1116" s="35"/>
      <c r="DM1116" s="35"/>
      <c r="DN1116" s="35"/>
      <c r="DO1116" s="35"/>
      <c r="DP1116" s="35"/>
      <c r="DQ1116" s="35"/>
      <c r="DR1116" s="35"/>
      <c r="DS1116" s="35"/>
      <c r="DT1116" s="35"/>
      <c r="DU1116" s="35"/>
      <c r="DV1116" s="35"/>
      <c r="DW1116" s="35"/>
      <c r="DX1116" s="35"/>
      <c r="DY1116" s="35"/>
      <c r="DZ1116" s="35"/>
      <c r="EA1116" s="35"/>
      <c r="EB1116" s="35"/>
      <c r="EC1116" s="35"/>
      <c r="ED1116" s="35"/>
      <c r="EE1116" s="35"/>
      <c r="EF1116" s="35"/>
      <c r="EG1116" s="35"/>
      <c r="EH1116" s="35"/>
      <c r="EI1116" s="35"/>
      <c r="EJ1116" s="35"/>
      <c r="EK1116" s="35"/>
      <c r="EL1116" s="35"/>
      <c r="EM1116" s="35"/>
      <c r="EN1116" s="35"/>
      <c r="EO1116" s="35"/>
      <c r="EP1116" s="35"/>
      <c r="EQ1116" s="35"/>
      <c r="ER1116" s="35"/>
      <c r="ES1116" s="35"/>
      <c r="ET1116" s="35"/>
      <c r="EU1116" s="35"/>
      <c r="EV1116" s="35"/>
      <c r="EW1116" s="35"/>
      <c r="EX1116" s="35"/>
      <c r="EY1116" s="35"/>
      <c r="EZ1116" s="35"/>
      <c r="FA1116" s="35"/>
      <c r="FB1116" s="35"/>
      <c r="FC1116" s="35"/>
      <c r="FD1116" s="35"/>
      <c r="FE1116" s="35"/>
      <c r="FF1116" s="35"/>
      <c r="FG1116" s="35"/>
      <c r="FH1116" s="35"/>
      <c r="FI1116" s="35"/>
      <c r="FJ1116" s="35"/>
      <c r="FK1116" s="35"/>
      <c r="FL1116" s="35"/>
      <c r="FM1116" s="35"/>
      <c r="FN1116" s="35"/>
      <c r="FO1116" s="35"/>
      <c r="FP1116" s="35"/>
      <c r="FQ1116" s="35"/>
      <c r="FR1116" s="35"/>
      <c r="FS1116" s="35"/>
      <c r="FT1116" s="35"/>
      <c r="FU1116" s="35"/>
      <c r="FV1116" s="35"/>
      <c r="FW1116" s="35"/>
      <c r="FX1116" s="35"/>
      <c r="FY1116" s="35"/>
      <c r="FZ1116" s="35"/>
      <c r="GA1116" s="35"/>
      <c r="GB1116" s="35"/>
      <c r="GC1116" s="35"/>
      <c r="GD1116" s="35"/>
      <c r="GE1116" s="35"/>
      <c r="GF1116" s="35"/>
      <c r="GG1116" s="35"/>
      <c r="GH1116" s="35"/>
      <c r="GI1116" s="35"/>
      <c r="GJ1116" s="35"/>
      <c r="GK1116" s="35"/>
      <c r="GL1116" s="35"/>
      <c r="GM1116" s="35"/>
      <c r="GN1116" s="35"/>
      <c r="GO1116" s="35"/>
      <c r="GP1116" s="35"/>
      <c r="GQ1116" s="35"/>
      <c r="GR1116" s="35"/>
      <c r="GS1116" s="35"/>
      <c r="GT1116" s="35"/>
      <c r="GU1116" s="35"/>
      <c r="GV1116" s="35"/>
      <c r="GW1116" s="35"/>
      <c r="GX1116" s="35"/>
    </row>
    <row r="1117" spans="12:206" x14ac:dyDescent="0.25">
      <c r="L1117" s="35"/>
      <c r="M1117" s="35"/>
      <c r="N1117" s="35"/>
      <c r="O1117" s="35"/>
      <c r="P1117" s="35"/>
      <c r="Q1117" s="35"/>
      <c r="R1117" s="35"/>
      <c r="S1117" s="35"/>
      <c r="T1117" s="35"/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F1117" s="35"/>
      <c r="AG1117" s="35"/>
      <c r="AH1117" s="35"/>
      <c r="AI1117" s="35"/>
      <c r="AJ1117" s="35"/>
      <c r="AK1117" s="35"/>
      <c r="AL1117" s="35"/>
      <c r="AM1117" s="35"/>
      <c r="AN1117" s="35"/>
      <c r="AO1117" s="35"/>
      <c r="AP1117" s="35"/>
      <c r="AQ1117" s="35"/>
      <c r="AR1117" s="35"/>
      <c r="AS1117" s="35"/>
      <c r="AT1117" s="35"/>
      <c r="AU1117" s="35"/>
      <c r="AV1117" s="35"/>
      <c r="AW1117" s="35"/>
      <c r="AX1117" s="35"/>
      <c r="AY1117" s="35"/>
      <c r="AZ1117" s="35"/>
      <c r="BA1117" s="35"/>
      <c r="BB1117" s="35"/>
      <c r="BC1117" s="35"/>
      <c r="BD1117" s="35"/>
      <c r="BE1117" s="35"/>
      <c r="BF1117" s="35"/>
      <c r="BG1117" s="35"/>
      <c r="BH1117" s="35"/>
      <c r="BI1117" s="35"/>
      <c r="BJ1117" s="35"/>
      <c r="BK1117" s="35"/>
      <c r="BL1117" s="35"/>
      <c r="BM1117" s="35"/>
      <c r="BN1117" s="35"/>
      <c r="BO1117" s="35"/>
      <c r="BP1117" s="35"/>
      <c r="BQ1117" s="35"/>
      <c r="BR1117" s="35"/>
      <c r="BS1117" s="35"/>
      <c r="BT1117" s="35"/>
      <c r="BU1117" s="35"/>
      <c r="BV1117" s="35"/>
      <c r="BW1117" s="35"/>
      <c r="BX1117" s="35"/>
      <c r="BY1117" s="35"/>
      <c r="BZ1117" s="35"/>
      <c r="CA1117" s="35"/>
      <c r="CB1117" s="35"/>
      <c r="CC1117" s="35"/>
      <c r="CD1117" s="35"/>
      <c r="CE1117" s="35"/>
      <c r="CF1117" s="35"/>
      <c r="CG1117" s="35"/>
      <c r="CH1117" s="35"/>
      <c r="CI1117" s="35"/>
      <c r="CJ1117" s="35"/>
      <c r="CK1117" s="35"/>
      <c r="CL1117" s="35"/>
      <c r="CM1117" s="35"/>
      <c r="CN1117" s="35"/>
      <c r="CO1117" s="35"/>
      <c r="CP1117" s="35"/>
      <c r="CQ1117" s="35"/>
      <c r="CR1117" s="35"/>
      <c r="CS1117" s="35"/>
      <c r="CT1117" s="35"/>
      <c r="CU1117" s="35"/>
      <c r="CV1117" s="35"/>
      <c r="CW1117" s="35"/>
      <c r="CX1117" s="35"/>
      <c r="CY1117" s="35"/>
      <c r="CZ1117" s="35"/>
      <c r="DA1117" s="35"/>
      <c r="DB1117" s="35"/>
      <c r="DC1117" s="35"/>
      <c r="DD1117" s="35"/>
      <c r="DE1117" s="35"/>
      <c r="DF1117" s="35"/>
      <c r="DG1117" s="35"/>
      <c r="DH1117" s="35"/>
      <c r="DI1117" s="35"/>
      <c r="DJ1117" s="35"/>
      <c r="DK1117" s="35"/>
      <c r="DL1117" s="35"/>
      <c r="DM1117" s="35"/>
      <c r="DN1117" s="35"/>
      <c r="DO1117" s="35"/>
      <c r="DP1117" s="35"/>
      <c r="DQ1117" s="35"/>
      <c r="DR1117" s="35"/>
      <c r="DS1117" s="35"/>
      <c r="DT1117" s="35"/>
      <c r="DU1117" s="35"/>
      <c r="DV1117" s="35"/>
      <c r="DW1117" s="35"/>
      <c r="DX1117" s="35"/>
      <c r="DY1117" s="35"/>
      <c r="DZ1117" s="35"/>
      <c r="EA1117" s="35"/>
      <c r="EB1117" s="35"/>
      <c r="EC1117" s="35"/>
      <c r="ED1117" s="35"/>
      <c r="EE1117" s="35"/>
      <c r="EF1117" s="35"/>
      <c r="EG1117" s="35"/>
      <c r="EH1117" s="35"/>
      <c r="EI1117" s="35"/>
      <c r="EJ1117" s="35"/>
      <c r="EK1117" s="35"/>
      <c r="EL1117" s="35"/>
      <c r="EM1117" s="35"/>
      <c r="EN1117" s="35"/>
      <c r="EO1117" s="35"/>
      <c r="EP1117" s="35"/>
      <c r="EQ1117" s="35"/>
      <c r="ER1117" s="35"/>
      <c r="ES1117" s="35"/>
      <c r="ET1117" s="35"/>
      <c r="EU1117" s="35"/>
      <c r="EV1117" s="35"/>
      <c r="EW1117" s="35"/>
      <c r="EX1117" s="35"/>
      <c r="EY1117" s="35"/>
      <c r="EZ1117" s="35"/>
      <c r="FA1117" s="35"/>
      <c r="FB1117" s="35"/>
      <c r="FC1117" s="35"/>
      <c r="FD1117" s="35"/>
      <c r="FE1117" s="35"/>
      <c r="FF1117" s="35"/>
      <c r="FG1117" s="35"/>
      <c r="FH1117" s="35"/>
      <c r="FI1117" s="35"/>
      <c r="FJ1117" s="35"/>
      <c r="FK1117" s="35"/>
      <c r="FL1117" s="35"/>
      <c r="FM1117" s="35"/>
      <c r="FN1117" s="35"/>
      <c r="FO1117" s="35"/>
      <c r="FP1117" s="35"/>
      <c r="FQ1117" s="35"/>
      <c r="FR1117" s="35"/>
      <c r="FS1117" s="35"/>
      <c r="FT1117" s="35"/>
      <c r="FU1117" s="35"/>
      <c r="FV1117" s="35"/>
      <c r="FW1117" s="35"/>
      <c r="FX1117" s="35"/>
      <c r="FY1117" s="35"/>
      <c r="FZ1117" s="35"/>
      <c r="GA1117" s="35"/>
      <c r="GB1117" s="35"/>
      <c r="GC1117" s="35"/>
      <c r="GD1117" s="35"/>
      <c r="GE1117" s="35"/>
      <c r="GF1117" s="35"/>
      <c r="GG1117" s="35"/>
      <c r="GH1117" s="35"/>
      <c r="GI1117" s="35"/>
      <c r="GJ1117" s="35"/>
      <c r="GK1117" s="35"/>
      <c r="GL1117" s="35"/>
      <c r="GM1117" s="35"/>
      <c r="GN1117" s="35"/>
      <c r="GO1117" s="35"/>
      <c r="GP1117" s="35"/>
      <c r="GQ1117" s="35"/>
      <c r="GR1117" s="35"/>
      <c r="GS1117" s="35"/>
      <c r="GT1117" s="35"/>
      <c r="GU1117" s="35"/>
      <c r="GV1117" s="35"/>
      <c r="GW1117" s="35"/>
      <c r="GX1117" s="35"/>
    </row>
    <row r="1118" spans="12:206" x14ac:dyDescent="0.25">
      <c r="L1118" s="35"/>
      <c r="M1118" s="35"/>
      <c r="N1118" s="35"/>
      <c r="O1118" s="35"/>
      <c r="P1118" s="35"/>
      <c r="Q1118" s="35"/>
      <c r="R1118" s="35"/>
      <c r="S1118" s="35"/>
      <c r="T1118" s="35"/>
      <c r="U1118" s="35"/>
      <c r="V1118" s="35"/>
      <c r="W1118" s="35"/>
      <c r="X1118" s="35"/>
      <c r="Y1118" s="35"/>
      <c r="Z1118" s="35"/>
      <c r="AA1118" s="35"/>
      <c r="AB1118" s="35"/>
      <c r="AC1118" s="35"/>
      <c r="AD1118" s="35"/>
      <c r="AE1118" s="35"/>
      <c r="AF1118" s="35"/>
      <c r="AG1118" s="35"/>
      <c r="AH1118" s="35"/>
      <c r="AI1118" s="35"/>
      <c r="AJ1118" s="35"/>
      <c r="AK1118" s="35"/>
      <c r="AL1118" s="35"/>
      <c r="AM1118" s="35"/>
      <c r="AN1118" s="35"/>
      <c r="AO1118" s="35"/>
      <c r="AP1118" s="35"/>
      <c r="AQ1118" s="35"/>
      <c r="AR1118" s="35"/>
      <c r="AS1118" s="35"/>
      <c r="AT1118" s="35"/>
      <c r="AU1118" s="35"/>
      <c r="AV1118" s="35"/>
      <c r="AW1118" s="35"/>
      <c r="AX1118" s="35"/>
      <c r="AY1118" s="35"/>
      <c r="AZ1118" s="35"/>
      <c r="BA1118" s="35"/>
      <c r="BB1118" s="35"/>
      <c r="BC1118" s="35"/>
      <c r="BD1118" s="35"/>
      <c r="BE1118" s="35"/>
      <c r="BF1118" s="35"/>
      <c r="BG1118" s="35"/>
      <c r="BH1118" s="35"/>
      <c r="BI1118" s="35"/>
      <c r="BJ1118" s="35"/>
      <c r="BK1118" s="35"/>
      <c r="BL1118" s="35"/>
      <c r="BM1118" s="35"/>
      <c r="BN1118" s="35"/>
      <c r="BO1118" s="35"/>
      <c r="BP1118" s="35"/>
      <c r="BQ1118" s="35"/>
      <c r="BR1118" s="35"/>
      <c r="BS1118" s="35"/>
      <c r="BT1118" s="35"/>
      <c r="BU1118" s="35"/>
      <c r="BV1118" s="35"/>
      <c r="BW1118" s="35"/>
      <c r="BX1118" s="35"/>
      <c r="BY1118" s="35"/>
      <c r="BZ1118" s="35"/>
      <c r="CA1118" s="35"/>
      <c r="CB1118" s="35"/>
      <c r="CC1118" s="35"/>
      <c r="CD1118" s="35"/>
      <c r="CE1118" s="35"/>
      <c r="CF1118" s="35"/>
      <c r="CG1118" s="35"/>
      <c r="CH1118" s="35"/>
      <c r="CI1118" s="35"/>
      <c r="CJ1118" s="35"/>
      <c r="CK1118" s="35"/>
      <c r="CL1118" s="35"/>
      <c r="CM1118" s="35"/>
      <c r="CN1118" s="35"/>
      <c r="CO1118" s="35"/>
      <c r="CP1118" s="35"/>
      <c r="CQ1118" s="35"/>
      <c r="CR1118" s="35"/>
      <c r="CS1118" s="35"/>
      <c r="CT1118" s="35"/>
      <c r="CU1118" s="35"/>
      <c r="CV1118" s="35"/>
      <c r="CW1118" s="35"/>
      <c r="CX1118" s="35"/>
      <c r="CY1118" s="35"/>
      <c r="CZ1118" s="35"/>
      <c r="DA1118" s="35"/>
      <c r="DB1118" s="35"/>
      <c r="DC1118" s="35"/>
      <c r="DD1118" s="35"/>
      <c r="DE1118" s="35"/>
      <c r="DF1118" s="35"/>
      <c r="DG1118" s="35"/>
      <c r="DH1118" s="35"/>
      <c r="DI1118" s="35"/>
      <c r="DJ1118" s="35"/>
      <c r="DK1118" s="35"/>
      <c r="DL1118" s="35"/>
      <c r="DM1118" s="35"/>
      <c r="DN1118" s="35"/>
      <c r="DO1118" s="35"/>
      <c r="DP1118" s="35"/>
      <c r="DQ1118" s="35"/>
      <c r="DR1118" s="35"/>
      <c r="DS1118" s="35"/>
      <c r="DT1118" s="35"/>
      <c r="DU1118" s="35"/>
      <c r="DV1118" s="35"/>
      <c r="DW1118" s="35"/>
      <c r="DX1118" s="35"/>
      <c r="DY1118" s="35"/>
      <c r="DZ1118" s="35"/>
      <c r="EA1118" s="35"/>
      <c r="EB1118" s="35"/>
      <c r="EC1118" s="35"/>
      <c r="ED1118" s="35"/>
      <c r="EE1118" s="35"/>
      <c r="EF1118" s="35"/>
      <c r="EG1118" s="35"/>
      <c r="EH1118" s="35"/>
      <c r="EI1118" s="35"/>
      <c r="EJ1118" s="35"/>
      <c r="EK1118" s="35"/>
      <c r="EL1118" s="35"/>
      <c r="EM1118" s="35"/>
      <c r="EN1118" s="35"/>
      <c r="EO1118" s="35"/>
      <c r="EP1118" s="35"/>
      <c r="EQ1118" s="35"/>
      <c r="ER1118" s="35"/>
      <c r="ES1118" s="35"/>
      <c r="ET1118" s="35"/>
      <c r="EU1118" s="35"/>
      <c r="EV1118" s="35"/>
      <c r="EW1118" s="35"/>
      <c r="EX1118" s="35"/>
      <c r="EY1118" s="35"/>
      <c r="EZ1118" s="35"/>
      <c r="FA1118" s="35"/>
      <c r="FB1118" s="35"/>
      <c r="FC1118" s="35"/>
      <c r="FD1118" s="35"/>
      <c r="FE1118" s="35"/>
      <c r="FF1118" s="35"/>
      <c r="FG1118" s="35"/>
      <c r="FH1118" s="35"/>
      <c r="FI1118" s="35"/>
      <c r="FJ1118" s="35"/>
      <c r="FK1118" s="35"/>
      <c r="FL1118" s="35"/>
      <c r="FM1118" s="35"/>
      <c r="FN1118" s="35"/>
      <c r="FO1118" s="35"/>
      <c r="FP1118" s="35"/>
      <c r="FQ1118" s="35"/>
      <c r="FR1118" s="35"/>
      <c r="FS1118" s="35"/>
      <c r="FT1118" s="35"/>
      <c r="FU1118" s="35"/>
      <c r="FV1118" s="35"/>
      <c r="FW1118" s="35"/>
      <c r="FX1118" s="35"/>
      <c r="FY1118" s="35"/>
      <c r="FZ1118" s="35"/>
      <c r="GA1118" s="35"/>
      <c r="GB1118" s="35"/>
      <c r="GC1118" s="35"/>
      <c r="GD1118" s="35"/>
      <c r="GE1118" s="35"/>
      <c r="GF1118" s="35"/>
      <c r="GG1118" s="35"/>
      <c r="GH1118" s="35"/>
      <c r="GI1118" s="35"/>
      <c r="GJ1118" s="35"/>
      <c r="GK1118" s="35"/>
      <c r="GL1118" s="35"/>
      <c r="GM1118" s="35"/>
      <c r="GN1118" s="35"/>
      <c r="GO1118" s="35"/>
      <c r="GP1118" s="35"/>
      <c r="GQ1118" s="35"/>
      <c r="GR1118" s="35"/>
      <c r="GS1118" s="35"/>
      <c r="GT1118" s="35"/>
      <c r="GU1118" s="35"/>
      <c r="GV1118" s="35"/>
      <c r="GW1118" s="35"/>
      <c r="GX1118" s="35"/>
    </row>
    <row r="1119" spans="12:206" x14ac:dyDescent="0.25">
      <c r="L1119" s="35"/>
      <c r="M1119" s="35"/>
      <c r="N1119" s="35"/>
      <c r="O1119" s="35"/>
      <c r="P1119" s="35"/>
      <c r="Q1119" s="35"/>
      <c r="R1119" s="35"/>
      <c r="S1119" s="35"/>
      <c r="T1119" s="35"/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F1119" s="35"/>
      <c r="AG1119" s="35"/>
      <c r="AH1119" s="35"/>
      <c r="AI1119" s="35"/>
      <c r="AJ1119" s="35"/>
      <c r="AK1119" s="35"/>
      <c r="AL1119" s="35"/>
      <c r="AM1119" s="35"/>
      <c r="AN1119" s="35"/>
      <c r="AO1119" s="35"/>
      <c r="AP1119" s="35"/>
      <c r="AQ1119" s="35"/>
      <c r="AR1119" s="35"/>
      <c r="AS1119" s="35"/>
      <c r="AT1119" s="35"/>
      <c r="AU1119" s="35"/>
      <c r="AV1119" s="35"/>
      <c r="AW1119" s="35"/>
      <c r="AX1119" s="35"/>
      <c r="AY1119" s="35"/>
      <c r="AZ1119" s="35"/>
      <c r="BA1119" s="35"/>
      <c r="BB1119" s="35"/>
      <c r="BC1119" s="35"/>
      <c r="BD1119" s="35"/>
      <c r="BE1119" s="35"/>
      <c r="BF1119" s="35"/>
      <c r="BG1119" s="35"/>
      <c r="BH1119" s="35"/>
      <c r="BI1119" s="35"/>
      <c r="BJ1119" s="35"/>
      <c r="BK1119" s="35"/>
      <c r="BL1119" s="35"/>
      <c r="BM1119" s="35"/>
      <c r="BN1119" s="35"/>
      <c r="BO1119" s="35"/>
      <c r="BP1119" s="35"/>
      <c r="BQ1119" s="35"/>
      <c r="BR1119" s="35"/>
      <c r="BS1119" s="35"/>
      <c r="BT1119" s="35"/>
      <c r="BU1119" s="35"/>
      <c r="BV1119" s="35"/>
      <c r="BW1119" s="35"/>
      <c r="BX1119" s="35"/>
      <c r="BY1119" s="35"/>
      <c r="BZ1119" s="35"/>
      <c r="CA1119" s="35"/>
      <c r="CB1119" s="35"/>
      <c r="CC1119" s="35"/>
      <c r="CD1119" s="35"/>
      <c r="CE1119" s="35"/>
      <c r="CF1119" s="35"/>
      <c r="CG1119" s="35"/>
      <c r="CH1119" s="35"/>
      <c r="CI1119" s="35"/>
      <c r="CJ1119" s="35"/>
      <c r="CK1119" s="35"/>
      <c r="CL1119" s="35"/>
      <c r="CM1119" s="35"/>
      <c r="CN1119" s="35"/>
      <c r="CO1119" s="35"/>
      <c r="CP1119" s="35"/>
      <c r="CQ1119" s="35"/>
      <c r="CR1119" s="35"/>
      <c r="CS1119" s="35"/>
      <c r="CT1119" s="35"/>
      <c r="CU1119" s="35"/>
      <c r="CV1119" s="35"/>
      <c r="CW1119" s="35"/>
      <c r="CX1119" s="35"/>
      <c r="CY1119" s="35"/>
      <c r="CZ1119" s="35"/>
      <c r="DA1119" s="35"/>
      <c r="DB1119" s="35"/>
      <c r="DC1119" s="35"/>
      <c r="DD1119" s="35"/>
      <c r="DE1119" s="35"/>
      <c r="DF1119" s="35"/>
      <c r="DG1119" s="35"/>
      <c r="DH1119" s="35"/>
      <c r="DI1119" s="35"/>
      <c r="DJ1119" s="35"/>
      <c r="DK1119" s="35"/>
      <c r="DL1119" s="35"/>
      <c r="DM1119" s="35"/>
      <c r="DN1119" s="35"/>
      <c r="DO1119" s="35"/>
      <c r="DP1119" s="35"/>
      <c r="DQ1119" s="35"/>
      <c r="DR1119" s="35"/>
      <c r="DS1119" s="35"/>
      <c r="DT1119" s="35"/>
      <c r="DU1119" s="35"/>
      <c r="DV1119" s="35"/>
      <c r="DW1119" s="35"/>
      <c r="DX1119" s="35"/>
      <c r="DY1119" s="35"/>
      <c r="DZ1119" s="35"/>
      <c r="EA1119" s="35"/>
      <c r="EB1119" s="35"/>
      <c r="EC1119" s="35"/>
      <c r="ED1119" s="35"/>
      <c r="EE1119" s="35"/>
      <c r="EF1119" s="35"/>
      <c r="EG1119" s="35"/>
      <c r="EH1119" s="35"/>
      <c r="EI1119" s="35"/>
      <c r="EJ1119" s="35"/>
      <c r="EK1119" s="35"/>
      <c r="EL1119" s="35"/>
      <c r="EM1119" s="35"/>
      <c r="EN1119" s="35"/>
      <c r="EO1119" s="35"/>
      <c r="EP1119" s="35"/>
      <c r="EQ1119" s="35"/>
      <c r="ER1119" s="35"/>
      <c r="ES1119" s="35"/>
      <c r="ET1119" s="35"/>
      <c r="EU1119" s="35"/>
      <c r="EV1119" s="35"/>
      <c r="EW1119" s="35"/>
      <c r="EX1119" s="35"/>
      <c r="EY1119" s="35"/>
      <c r="EZ1119" s="35"/>
      <c r="FA1119" s="35"/>
      <c r="FB1119" s="35"/>
      <c r="FC1119" s="35"/>
      <c r="FD1119" s="35"/>
      <c r="FE1119" s="35"/>
      <c r="FF1119" s="35"/>
      <c r="FG1119" s="35"/>
      <c r="FH1119" s="35"/>
      <c r="FI1119" s="35"/>
      <c r="FJ1119" s="35"/>
      <c r="FK1119" s="35"/>
      <c r="FL1119" s="35"/>
      <c r="FM1119" s="35"/>
      <c r="FN1119" s="35"/>
      <c r="FO1119" s="35"/>
      <c r="FP1119" s="35"/>
      <c r="FQ1119" s="35"/>
      <c r="FR1119" s="35"/>
      <c r="FS1119" s="35"/>
      <c r="FT1119" s="35"/>
      <c r="FU1119" s="35"/>
      <c r="FV1119" s="35"/>
      <c r="FW1119" s="35"/>
      <c r="FX1119" s="35"/>
      <c r="FY1119" s="35"/>
      <c r="FZ1119" s="35"/>
      <c r="GA1119" s="35"/>
      <c r="GB1119" s="35"/>
      <c r="GC1119" s="35"/>
      <c r="GD1119" s="35"/>
      <c r="GE1119" s="35"/>
      <c r="GF1119" s="35"/>
      <c r="GG1119" s="35"/>
      <c r="GH1119" s="35"/>
      <c r="GI1119" s="35"/>
      <c r="GJ1119" s="35"/>
      <c r="GK1119" s="35"/>
      <c r="GL1119" s="35"/>
      <c r="GM1119" s="35"/>
      <c r="GN1119" s="35"/>
      <c r="GO1119" s="35"/>
      <c r="GP1119" s="35"/>
      <c r="GQ1119" s="35"/>
      <c r="GR1119" s="35"/>
      <c r="GS1119" s="35"/>
      <c r="GT1119" s="35"/>
      <c r="GU1119" s="35"/>
      <c r="GV1119" s="35"/>
      <c r="GW1119" s="35"/>
      <c r="GX1119" s="35"/>
    </row>
    <row r="1120" spans="12:206" x14ac:dyDescent="0.25">
      <c r="L1120" s="35"/>
      <c r="M1120" s="35"/>
      <c r="N1120" s="35"/>
      <c r="O1120" s="35"/>
      <c r="P1120" s="35"/>
      <c r="Q1120" s="35"/>
      <c r="R1120" s="35"/>
      <c r="S1120" s="35"/>
      <c r="T1120" s="35"/>
      <c r="U1120" s="35"/>
      <c r="V1120" s="35"/>
      <c r="W1120" s="35"/>
      <c r="X1120" s="35"/>
      <c r="Y1120" s="35"/>
      <c r="Z1120" s="35"/>
      <c r="AA1120" s="35"/>
      <c r="AB1120" s="35"/>
      <c r="AC1120" s="35"/>
      <c r="AD1120" s="35"/>
      <c r="AE1120" s="35"/>
      <c r="AF1120" s="35"/>
      <c r="AG1120" s="35"/>
      <c r="AH1120" s="35"/>
      <c r="AI1120" s="35"/>
      <c r="AJ1120" s="35"/>
      <c r="AK1120" s="35"/>
      <c r="AL1120" s="35"/>
      <c r="AM1120" s="35"/>
      <c r="AN1120" s="35"/>
      <c r="AO1120" s="35"/>
      <c r="AP1120" s="35"/>
      <c r="AQ1120" s="35"/>
      <c r="AR1120" s="35"/>
      <c r="AS1120" s="35"/>
      <c r="AT1120" s="35"/>
      <c r="AU1120" s="35"/>
      <c r="AV1120" s="35"/>
      <c r="AW1120" s="35"/>
      <c r="AX1120" s="35"/>
      <c r="AY1120" s="35"/>
      <c r="AZ1120" s="35"/>
      <c r="BA1120" s="35"/>
      <c r="BB1120" s="35"/>
      <c r="BC1120" s="35"/>
      <c r="BD1120" s="35"/>
      <c r="BE1120" s="35"/>
      <c r="BF1120" s="35"/>
      <c r="BG1120" s="35"/>
      <c r="BH1120" s="35"/>
      <c r="BI1120" s="35"/>
      <c r="BJ1120" s="35"/>
      <c r="BK1120" s="35"/>
      <c r="BL1120" s="35"/>
      <c r="BM1120" s="35"/>
      <c r="BN1120" s="35"/>
      <c r="BO1120" s="35"/>
      <c r="BP1120" s="35"/>
      <c r="BQ1120" s="35"/>
      <c r="BR1120" s="35"/>
      <c r="BS1120" s="35"/>
      <c r="BT1120" s="35"/>
      <c r="BU1120" s="35"/>
      <c r="BV1120" s="35"/>
      <c r="BW1120" s="35"/>
      <c r="BX1120" s="35"/>
      <c r="BY1120" s="35"/>
      <c r="BZ1120" s="35"/>
      <c r="CA1120" s="35"/>
      <c r="CB1120" s="35"/>
      <c r="CC1120" s="35"/>
      <c r="CD1120" s="35"/>
      <c r="CE1120" s="35"/>
      <c r="CF1120" s="35"/>
      <c r="CG1120" s="35"/>
      <c r="CH1120" s="35"/>
      <c r="CI1120" s="35"/>
      <c r="CJ1120" s="35"/>
      <c r="CK1120" s="35"/>
      <c r="CL1120" s="35"/>
      <c r="CM1120" s="35"/>
      <c r="CN1120" s="35"/>
      <c r="CO1120" s="35"/>
      <c r="CP1120" s="35"/>
      <c r="CQ1120" s="35"/>
      <c r="CR1120" s="35"/>
      <c r="CS1120" s="35"/>
      <c r="CT1120" s="35"/>
      <c r="CU1120" s="35"/>
      <c r="CV1120" s="35"/>
      <c r="CW1120" s="35"/>
      <c r="CX1120" s="35"/>
      <c r="CY1120" s="35"/>
      <c r="CZ1120" s="35"/>
      <c r="DA1120" s="35"/>
      <c r="DB1120" s="35"/>
      <c r="DC1120" s="35"/>
      <c r="DD1120" s="35"/>
      <c r="DE1120" s="35"/>
      <c r="DF1120" s="35"/>
      <c r="DG1120" s="35"/>
      <c r="DH1120" s="35"/>
      <c r="DI1120" s="35"/>
      <c r="DJ1120" s="35"/>
      <c r="DK1120" s="35"/>
      <c r="DL1120" s="35"/>
      <c r="DM1120" s="35"/>
      <c r="DN1120" s="35"/>
      <c r="DO1120" s="35"/>
      <c r="DP1120" s="35"/>
      <c r="DQ1120" s="35"/>
      <c r="DR1120" s="35"/>
      <c r="DS1120" s="35"/>
      <c r="DT1120" s="35"/>
      <c r="DU1120" s="35"/>
      <c r="DV1120" s="35"/>
      <c r="DW1120" s="35"/>
      <c r="DX1120" s="35"/>
      <c r="DY1120" s="35"/>
      <c r="DZ1120" s="35"/>
      <c r="EA1120" s="35"/>
      <c r="EB1120" s="35"/>
      <c r="EC1120" s="35"/>
      <c r="ED1120" s="35"/>
      <c r="EE1120" s="35"/>
      <c r="EF1120" s="35"/>
      <c r="EG1120" s="35"/>
      <c r="EH1120" s="35"/>
      <c r="EI1120" s="35"/>
      <c r="EJ1120" s="35"/>
      <c r="EK1120" s="35"/>
      <c r="EL1120" s="35"/>
      <c r="EM1120" s="35"/>
      <c r="EN1120" s="35"/>
      <c r="EO1120" s="35"/>
      <c r="EP1120" s="35"/>
      <c r="EQ1120" s="35"/>
      <c r="ER1120" s="35"/>
      <c r="ES1120" s="35"/>
      <c r="ET1120" s="35"/>
      <c r="EU1120" s="35"/>
      <c r="EV1120" s="35"/>
      <c r="EW1120" s="35"/>
      <c r="EX1120" s="35"/>
      <c r="EY1120" s="35"/>
      <c r="EZ1120" s="35"/>
      <c r="FA1120" s="35"/>
      <c r="FB1120" s="35"/>
      <c r="FC1120" s="35"/>
      <c r="FD1120" s="35"/>
      <c r="FE1120" s="35"/>
      <c r="FF1120" s="35"/>
      <c r="FG1120" s="35"/>
      <c r="FH1120" s="35"/>
      <c r="FI1120" s="35"/>
      <c r="FJ1120" s="35"/>
      <c r="FK1120" s="35"/>
      <c r="FL1120" s="35"/>
      <c r="FM1120" s="35"/>
      <c r="FN1120" s="35"/>
      <c r="FO1120" s="35"/>
      <c r="FP1120" s="35"/>
      <c r="FQ1120" s="35"/>
      <c r="FR1120" s="35"/>
      <c r="FS1120" s="35"/>
      <c r="FT1120" s="35"/>
      <c r="FU1120" s="35"/>
      <c r="FV1120" s="35"/>
      <c r="FW1120" s="35"/>
      <c r="FX1120" s="35"/>
      <c r="FY1120" s="35"/>
      <c r="FZ1120" s="35"/>
      <c r="GA1120" s="35"/>
      <c r="GB1120" s="35"/>
      <c r="GC1120" s="35"/>
      <c r="GD1120" s="35"/>
      <c r="GE1120" s="35"/>
      <c r="GF1120" s="35"/>
      <c r="GG1120" s="35"/>
      <c r="GH1120" s="35"/>
      <c r="GI1120" s="35"/>
      <c r="GJ1120" s="35"/>
      <c r="GK1120" s="35"/>
      <c r="GL1120" s="35"/>
      <c r="GM1120" s="35"/>
      <c r="GN1120" s="35"/>
      <c r="GO1120" s="35"/>
      <c r="GP1120" s="35"/>
      <c r="GQ1120" s="35"/>
      <c r="GR1120" s="35"/>
      <c r="GS1120" s="35"/>
      <c r="GT1120" s="35"/>
      <c r="GU1120" s="35"/>
      <c r="GV1120" s="35"/>
      <c r="GW1120" s="35"/>
      <c r="GX1120" s="35"/>
    </row>
    <row r="1121" spans="12:206" x14ac:dyDescent="0.25">
      <c r="L1121" s="35"/>
      <c r="M1121" s="35"/>
      <c r="N1121" s="35"/>
      <c r="O1121" s="35"/>
      <c r="P1121" s="35"/>
      <c r="Q1121" s="35"/>
      <c r="R1121" s="35"/>
      <c r="S1121" s="35"/>
      <c r="T1121" s="35"/>
      <c r="U1121" s="35"/>
      <c r="V1121" s="35"/>
      <c r="W1121" s="35"/>
      <c r="X1121" s="35"/>
      <c r="Y1121" s="35"/>
      <c r="Z1121" s="35"/>
      <c r="AA1121" s="35"/>
      <c r="AB1121" s="35"/>
      <c r="AC1121" s="35"/>
      <c r="AD1121" s="35"/>
      <c r="AE1121" s="35"/>
      <c r="AF1121" s="35"/>
      <c r="AG1121" s="35"/>
      <c r="AH1121" s="35"/>
      <c r="AI1121" s="35"/>
      <c r="AJ1121" s="35"/>
      <c r="AK1121" s="35"/>
      <c r="AL1121" s="35"/>
      <c r="AM1121" s="35"/>
      <c r="AN1121" s="35"/>
      <c r="AO1121" s="35"/>
      <c r="AP1121" s="35"/>
      <c r="AQ1121" s="35"/>
      <c r="AR1121" s="35"/>
      <c r="AS1121" s="35"/>
      <c r="AT1121" s="35"/>
      <c r="AU1121" s="35"/>
      <c r="AV1121" s="35"/>
      <c r="AW1121" s="35"/>
      <c r="AX1121" s="35"/>
      <c r="AY1121" s="35"/>
      <c r="AZ1121" s="35"/>
      <c r="BA1121" s="35"/>
      <c r="BB1121" s="35"/>
      <c r="BC1121" s="35"/>
      <c r="BD1121" s="35"/>
      <c r="BE1121" s="35"/>
      <c r="BF1121" s="35"/>
      <c r="BG1121" s="35"/>
      <c r="BH1121" s="35"/>
      <c r="BI1121" s="35"/>
      <c r="BJ1121" s="35"/>
      <c r="BK1121" s="35"/>
      <c r="BL1121" s="35"/>
      <c r="BM1121" s="35"/>
      <c r="BN1121" s="35"/>
      <c r="BO1121" s="35"/>
      <c r="BP1121" s="35"/>
      <c r="BQ1121" s="35"/>
      <c r="BR1121" s="35"/>
      <c r="BS1121" s="35"/>
      <c r="BT1121" s="35"/>
      <c r="BU1121" s="35"/>
      <c r="BV1121" s="35"/>
      <c r="BW1121" s="35"/>
      <c r="BX1121" s="35"/>
      <c r="BY1121" s="35"/>
      <c r="BZ1121" s="35"/>
      <c r="CA1121" s="35"/>
      <c r="CB1121" s="35"/>
      <c r="CC1121" s="35"/>
      <c r="CD1121" s="35"/>
      <c r="CE1121" s="35"/>
      <c r="CF1121" s="35"/>
      <c r="CG1121" s="35"/>
      <c r="CH1121" s="35"/>
      <c r="CI1121" s="35"/>
      <c r="CJ1121" s="35"/>
      <c r="CK1121" s="35"/>
      <c r="CL1121" s="35"/>
      <c r="CM1121" s="35"/>
      <c r="CN1121" s="35"/>
      <c r="CO1121" s="35"/>
      <c r="CP1121" s="35"/>
      <c r="CQ1121" s="35"/>
      <c r="CR1121" s="35"/>
      <c r="CS1121" s="35"/>
      <c r="CT1121" s="35"/>
      <c r="CU1121" s="35"/>
      <c r="CV1121" s="35"/>
      <c r="CW1121" s="35"/>
      <c r="CX1121" s="35"/>
      <c r="CY1121" s="35"/>
      <c r="CZ1121" s="35"/>
      <c r="DA1121" s="35"/>
      <c r="DB1121" s="35"/>
      <c r="DC1121" s="35"/>
      <c r="DD1121" s="35"/>
      <c r="DE1121" s="35"/>
      <c r="DF1121" s="35"/>
      <c r="DG1121" s="35"/>
      <c r="DH1121" s="35"/>
      <c r="DI1121" s="35"/>
      <c r="DJ1121" s="35"/>
      <c r="DK1121" s="35"/>
      <c r="DL1121" s="35"/>
      <c r="DM1121" s="35"/>
      <c r="DN1121" s="35"/>
      <c r="DO1121" s="35"/>
      <c r="DP1121" s="35"/>
      <c r="DQ1121" s="35"/>
      <c r="DR1121" s="35"/>
      <c r="DS1121" s="35"/>
      <c r="DT1121" s="35"/>
      <c r="DU1121" s="35"/>
      <c r="DV1121" s="35"/>
      <c r="DW1121" s="35"/>
      <c r="DX1121" s="35"/>
      <c r="DY1121" s="35"/>
      <c r="DZ1121" s="35"/>
      <c r="EA1121" s="35"/>
      <c r="EB1121" s="35"/>
      <c r="EC1121" s="35"/>
      <c r="ED1121" s="35"/>
      <c r="EE1121" s="35"/>
      <c r="EF1121" s="35"/>
      <c r="EG1121" s="35"/>
      <c r="EH1121" s="35"/>
      <c r="EI1121" s="35"/>
      <c r="EJ1121" s="35"/>
      <c r="EK1121" s="35"/>
      <c r="EL1121" s="35"/>
      <c r="EM1121" s="35"/>
      <c r="EN1121" s="35"/>
      <c r="EO1121" s="35"/>
      <c r="EP1121" s="35"/>
      <c r="EQ1121" s="35"/>
      <c r="ER1121" s="35"/>
      <c r="ES1121" s="35"/>
      <c r="ET1121" s="35"/>
      <c r="EU1121" s="35"/>
      <c r="EV1121" s="35"/>
      <c r="EW1121" s="35"/>
      <c r="EX1121" s="35"/>
      <c r="EY1121" s="35"/>
      <c r="EZ1121" s="35"/>
      <c r="FA1121" s="35"/>
      <c r="FB1121" s="35"/>
      <c r="FC1121" s="35"/>
      <c r="FD1121" s="35"/>
      <c r="FE1121" s="35"/>
      <c r="FF1121" s="35"/>
      <c r="FG1121" s="35"/>
      <c r="FH1121" s="35"/>
      <c r="FI1121" s="35"/>
      <c r="FJ1121" s="35"/>
      <c r="FK1121" s="35"/>
      <c r="FL1121" s="35"/>
      <c r="FM1121" s="35"/>
      <c r="FN1121" s="35"/>
      <c r="FO1121" s="35"/>
      <c r="FP1121" s="35"/>
      <c r="FQ1121" s="35"/>
      <c r="FR1121" s="35"/>
      <c r="FS1121" s="35"/>
      <c r="FT1121" s="35"/>
      <c r="FU1121" s="35"/>
      <c r="FV1121" s="35"/>
      <c r="FW1121" s="35"/>
      <c r="FX1121" s="35"/>
      <c r="FY1121" s="35"/>
      <c r="FZ1121" s="35"/>
      <c r="GA1121" s="35"/>
      <c r="GB1121" s="35"/>
      <c r="GC1121" s="35"/>
      <c r="GD1121" s="35"/>
      <c r="GE1121" s="35"/>
      <c r="GF1121" s="35"/>
      <c r="GG1121" s="35"/>
      <c r="GH1121" s="35"/>
      <c r="GI1121" s="35"/>
      <c r="GJ1121" s="35"/>
      <c r="GK1121" s="35"/>
      <c r="GL1121" s="35"/>
      <c r="GM1121" s="35"/>
      <c r="GN1121" s="35"/>
      <c r="GO1121" s="35"/>
      <c r="GP1121" s="35"/>
      <c r="GQ1121" s="35"/>
      <c r="GR1121" s="35"/>
      <c r="GS1121" s="35"/>
      <c r="GT1121" s="35"/>
      <c r="GU1121" s="35"/>
      <c r="GV1121" s="35"/>
      <c r="GW1121" s="35"/>
      <c r="GX1121" s="35"/>
    </row>
    <row r="1122" spans="12:206" x14ac:dyDescent="0.25">
      <c r="L1122" s="35"/>
      <c r="M1122" s="35"/>
      <c r="N1122" s="35"/>
      <c r="O1122" s="35"/>
      <c r="P1122" s="35"/>
      <c r="Q1122" s="35"/>
      <c r="R1122" s="35"/>
      <c r="S1122" s="35"/>
      <c r="T1122" s="35"/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35"/>
      <c r="AO1122" s="35"/>
      <c r="AP1122" s="35"/>
      <c r="AQ1122" s="35"/>
      <c r="AR1122" s="35"/>
      <c r="AS1122" s="35"/>
      <c r="AT1122" s="35"/>
      <c r="AU1122" s="35"/>
      <c r="AV1122" s="35"/>
      <c r="AW1122" s="35"/>
      <c r="AX1122" s="35"/>
      <c r="AY1122" s="35"/>
      <c r="AZ1122" s="35"/>
      <c r="BA1122" s="35"/>
      <c r="BB1122" s="35"/>
      <c r="BC1122" s="35"/>
      <c r="BD1122" s="35"/>
      <c r="BE1122" s="35"/>
      <c r="BF1122" s="35"/>
      <c r="BG1122" s="35"/>
      <c r="BH1122" s="35"/>
      <c r="BI1122" s="35"/>
      <c r="BJ1122" s="35"/>
      <c r="BK1122" s="35"/>
      <c r="BL1122" s="35"/>
      <c r="BM1122" s="35"/>
      <c r="BN1122" s="35"/>
      <c r="BO1122" s="35"/>
      <c r="BP1122" s="35"/>
      <c r="BQ1122" s="35"/>
      <c r="BR1122" s="35"/>
      <c r="BS1122" s="35"/>
      <c r="BT1122" s="35"/>
      <c r="BU1122" s="35"/>
      <c r="BV1122" s="35"/>
      <c r="BW1122" s="35"/>
      <c r="BX1122" s="35"/>
      <c r="BY1122" s="35"/>
      <c r="BZ1122" s="35"/>
      <c r="CA1122" s="35"/>
      <c r="CB1122" s="35"/>
      <c r="CC1122" s="35"/>
      <c r="CD1122" s="35"/>
      <c r="CE1122" s="35"/>
      <c r="CF1122" s="35"/>
      <c r="CG1122" s="35"/>
      <c r="CH1122" s="35"/>
      <c r="CI1122" s="35"/>
      <c r="CJ1122" s="35"/>
      <c r="CK1122" s="35"/>
      <c r="CL1122" s="35"/>
      <c r="CM1122" s="35"/>
      <c r="CN1122" s="35"/>
      <c r="CO1122" s="35"/>
      <c r="CP1122" s="35"/>
      <c r="CQ1122" s="35"/>
      <c r="CR1122" s="35"/>
      <c r="CS1122" s="35"/>
      <c r="CT1122" s="35"/>
      <c r="CU1122" s="35"/>
      <c r="CV1122" s="35"/>
      <c r="CW1122" s="35"/>
      <c r="CX1122" s="35"/>
      <c r="CY1122" s="35"/>
      <c r="CZ1122" s="35"/>
      <c r="DA1122" s="35"/>
      <c r="DB1122" s="35"/>
      <c r="DC1122" s="35"/>
      <c r="DD1122" s="35"/>
      <c r="DE1122" s="35"/>
      <c r="DF1122" s="35"/>
      <c r="DG1122" s="35"/>
      <c r="DH1122" s="35"/>
      <c r="DI1122" s="35"/>
      <c r="DJ1122" s="35"/>
      <c r="DK1122" s="35"/>
      <c r="DL1122" s="35"/>
      <c r="DM1122" s="35"/>
      <c r="DN1122" s="35"/>
      <c r="DO1122" s="35"/>
      <c r="DP1122" s="35"/>
      <c r="DQ1122" s="35"/>
      <c r="DR1122" s="35"/>
      <c r="DS1122" s="35"/>
      <c r="DT1122" s="35"/>
      <c r="DU1122" s="35"/>
      <c r="DV1122" s="35"/>
      <c r="DW1122" s="35"/>
      <c r="DX1122" s="35"/>
      <c r="DY1122" s="35"/>
      <c r="DZ1122" s="35"/>
      <c r="EA1122" s="35"/>
      <c r="EB1122" s="35"/>
      <c r="EC1122" s="35"/>
      <c r="ED1122" s="35"/>
      <c r="EE1122" s="35"/>
      <c r="EF1122" s="35"/>
      <c r="EG1122" s="35"/>
      <c r="EH1122" s="35"/>
      <c r="EI1122" s="35"/>
      <c r="EJ1122" s="35"/>
      <c r="EK1122" s="35"/>
      <c r="EL1122" s="35"/>
      <c r="EM1122" s="35"/>
      <c r="EN1122" s="35"/>
      <c r="EO1122" s="35"/>
      <c r="EP1122" s="35"/>
      <c r="EQ1122" s="35"/>
      <c r="ER1122" s="35"/>
      <c r="ES1122" s="35"/>
      <c r="ET1122" s="35"/>
      <c r="EU1122" s="35"/>
      <c r="EV1122" s="35"/>
      <c r="EW1122" s="35"/>
      <c r="EX1122" s="35"/>
      <c r="EY1122" s="35"/>
      <c r="EZ1122" s="35"/>
      <c r="FA1122" s="35"/>
      <c r="FB1122" s="35"/>
      <c r="FC1122" s="35"/>
      <c r="FD1122" s="35"/>
      <c r="FE1122" s="35"/>
      <c r="FF1122" s="35"/>
      <c r="FG1122" s="35"/>
      <c r="FH1122" s="35"/>
      <c r="FI1122" s="35"/>
      <c r="FJ1122" s="35"/>
      <c r="FK1122" s="35"/>
      <c r="FL1122" s="35"/>
      <c r="FM1122" s="35"/>
      <c r="FN1122" s="35"/>
      <c r="FO1122" s="35"/>
      <c r="FP1122" s="35"/>
      <c r="FQ1122" s="35"/>
      <c r="FR1122" s="35"/>
      <c r="FS1122" s="35"/>
      <c r="FT1122" s="35"/>
      <c r="FU1122" s="35"/>
      <c r="FV1122" s="35"/>
      <c r="FW1122" s="35"/>
      <c r="FX1122" s="35"/>
      <c r="FY1122" s="35"/>
      <c r="FZ1122" s="35"/>
      <c r="GA1122" s="35"/>
      <c r="GB1122" s="35"/>
      <c r="GC1122" s="35"/>
      <c r="GD1122" s="35"/>
      <c r="GE1122" s="35"/>
      <c r="GF1122" s="35"/>
      <c r="GG1122" s="35"/>
      <c r="GH1122" s="35"/>
      <c r="GI1122" s="35"/>
      <c r="GJ1122" s="35"/>
      <c r="GK1122" s="35"/>
      <c r="GL1122" s="35"/>
      <c r="GM1122" s="35"/>
      <c r="GN1122" s="35"/>
      <c r="GO1122" s="35"/>
      <c r="GP1122" s="35"/>
      <c r="GQ1122" s="35"/>
      <c r="GR1122" s="35"/>
      <c r="GS1122" s="35"/>
      <c r="GT1122" s="35"/>
      <c r="GU1122" s="35"/>
      <c r="GV1122" s="35"/>
      <c r="GW1122" s="35"/>
      <c r="GX1122" s="35"/>
    </row>
    <row r="1123" spans="12:206" x14ac:dyDescent="0.25">
      <c r="L1123" s="35"/>
      <c r="M1123" s="35"/>
      <c r="N1123" s="35"/>
      <c r="O1123" s="35"/>
      <c r="P1123" s="35"/>
      <c r="Q1123" s="35"/>
      <c r="R1123" s="35"/>
      <c r="S1123" s="35"/>
      <c r="T1123" s="35"/>
      <c r="U1123" s="35"/>
      <c r="V1123" s="35"/>
      <c r="W1123" s="35"/>
      <c r="X1123" s="35"/>
      <c r="Y1123" s="35"/>
      <c r="Z1123" s="35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35"/>
      <c r="AO1123" s="35"/>
      <c r="AP1123" s="35"/>
      <c r="AQ1123" s="35"/>
      <c r="AR1123" s="35"/>
      <c r="AS1123" s="35"/>
      <c r="AT1123" s="35"/>
      <c r="AU1123" s="35"/>
      <c r="AV1123" s="35"/>
      <c r="AW1123" s="35"/>
      <c r="AX1123" s="35"/>
      <c r="AY1123" s="35"/>
      <c r="AZ1123" s="35"/>
      <c r="BA1123" s="35"/>
      <c r="BB1123" s="35"/>
      <c r="BC1123" s="35"/>
      <c r="BD1123" s="35"/>
      <c r="BE1123" s="35"/>
      <c r="BF1123" s="35"/>
      <c r="BG1123" s="35"/>
      <c r="BH1123" s="35"/>
      <c r="BI1123" s="35"/>
      <c r="BJ1123" s="35"/>
      <c r="BK1123" s="35"/>
      <c r="BL1123" s="35"/>
      <c r="BM1123" s="35"/>
      <c r="BN1123" s="35"/>
      <c r="BO1123" s="35"/>
      <c r="BP1123" s="35"/>
      <c r="BQ1123" s="35"/>
      <c r="BR1123" s="35"/>
      <c r="BS1123" s="35"/>
      <c r="BT1123" s="35"/>
      <c r="BU1123" s="35"/>
      <c r="BV1123" s="35"/>
      <c r="BW1123" s="35"/>
      <c r="BX1123" s="35"/>
      <c r="BY1123" s="35"/>
      <c r="BZ1123" s="35"/>
      <c r="CA1123" s="35"/>
      <c r="CB1123" s="35"/>
      <c r="CC1123" s="35"/>
      <c r="CD1123" s="35"/>
      <c r="CE1123" s="35"/>
      <c r="CF1123" s="35"/>
      <c r="CG1123" s="35"/>
      <c r="CH1123" s="35"/>
      <c r="CI1123" s="35"/>
      <c r="CJ1123" s="35"/>
      <c r="CK1123" s="35"/>
      <c r="CL1123" s="35"/>
      <c r="CM1123" s="35"/>
      <c r="CN1123" s="35"/>
      <c r="CO1123" s="35"/>
      <c r="CP1123" s="35"/>
      <c r="CQ1123" s="35"/>
      <c r="CR1123" s="35"/>
      <c r="CS1123" s="35"/>
      <c r="CT1123" s="35"/>
      <c r="CU1123" s="35"/>
      <c r="CV1123" s="35"/>
      <c r="CW1123" s="35"/>
      <c r="CX1123" s="35"/>
      <c r="CY1123" s="35"/>
      <c r="CZ1123" s="35"/>
      <c r="DA1123" s="35"/>
      <c r="DB1123" s="35"/>
      <c r="DC1123" s="35"/>
      <c r="DD1123" s="35"/>
      <c r="DE1123" s="35"/>
      <c r="DF1123" s="35"/>
      <c r="DG1123" s="35"/>
      <c r="DH1123" s="35"/>
      <c r="DI1123" s="35"/>
      <c r="DJ1123" s="35"/>
      <c r="DK1123" s="35"/>
      <c r="DL1123" s="35"/>
      <c r="DM1123" s="35"/>
      <c r="DN1123" s="35"/>
      <c r="DO1123" s="35"/>
      <c r="DP1123" s="35"/>
      <c r="DQ1123" s="35"/>
      <c r="DR1123" s="35"/>
      <c r="DS1123" s="35"/>
      <c r="DT1123" s="35"/>
      <c r="DU1123" s="35"/>
      <c r="DV1123" s="35"/>
      <c r="DW1123" s="35"/>
      <c r="DX1123" s="35"/>
      <c r="DY1123" s="35"/>
      <c r="DZ1123" s="35"/>
      <c r="EA1123" s="35"/>
      <c r="EB1123" s="35"/>
      <c r="EC1123" s="35"/>
      <c r="ED1123" s="35"/>
      <c r="EE1123" s="35"/>
      <c r="EF1123" s="35"/>
      <c r="EG1123" s="35"/>
      <c r="EH1123" s="35"/>
      <c r="EI1123" s="35"/>
      <c r="EJ1123" s="35"/>
      <c r="EK1123" s="35"/>
      <c r="EL1123" s="35"/>
      <c r="EM1123" s="35"/>
      <c r="EN1123" s="35"/>
      <c r="EO1123" s="35"/>
      <c r="EP1123" s="35"/>
      <c r="EQ1123" s="35"/>
      <c r="ER1123" s="35"/>
      <c r="ES1123" s="35"/>
      <c r="ET1123" s="35"/>
      <c r="EU1123" s="35"/>
      <c r="EV1123" s="35"/>
      <c r="EW1123" s="35"/>
      <c r="EX1123" s="35"/>
      <c r="EY1123" s="35"/>
      <c r="EZ1123" s="35"/>
      <c r="FA1123" s="35"/>
      <c r="FB1123" s="35"/>
      <c r="FC1123" s="35"/>
      <c r="FD1123" s="35"/>
      <c r="FE1123" s="35"/>
      <c r="FF1123" s="35"/>
      <c r="FG1123" s="35"/>
      <c r="FH1123" s="35"/>
      <c r="FI1123" s="35"/>
      <c r="FJ1123" s="35"/>
      <c r="FK1123" s="35"/>
      <c r="FL1123" s="35"/>
      <c r="FM1123" s="35"/>
      <c r="FN1123" s="35"/>
      <c r="FO1123" s="35"/>
      <c r="FP1123" s="35"/>
      <c r="FQ1123" s="35"/>
      <c r="FR1123" s="35"/>
      <c r="FS1123" s="35"/>
      <c r="FT1123" s="35"/>
      <c r="FU1123" s="35"/>
      <c r="FV1123" s="35"/>
      <c r="FW1123" s="35"/>
      <c r="FX1123" s="35"/>
      <c r="FY1123" s="35"/>
      <c r="FZ1123" s="35"/>
      <c r="GA1123" s="35"/>
      <c r="GB1123" s="35"/>
      <c r="GC1123" s="35"/>
      <c r="GD1123" s="35"/>
      <c r="GE1123" s="35"/>
      <c r="GF1123" s="35"/>
      <c r="GG1123" s="35"/>
      <c r="GH1123" s="35"/>
      <c r="GI1123" s="35"/>
      <c r="GJ1123" s="35"/>
      <c r="GK1123" s="35"/>
      <c r="GL1123" s="35"/>
      <c r="GM1123" s="35"/>
      <c r="GN1123" s="35"/>
      <c r="GO1123" s="35"/>
      <c r="GP1123" s="35"/>
      <c r="GQ1123" s="35"/>
      <c r="GR1123" s="35"/>
      <c r="GS1123" s="35"/>
      <c r="GT1123" s="35"/>
      <c r="GU1123" s="35"/>
      <c r="GV1123" s="35"/>
      <c r="GW1123" s="35"/>
      <c r="GX1123" s="35"/>
    </row>
    <row r="1124" spans="12:206" x14ac:dyDescent="0.25">
      <c r="L1124" s="35"/>
      <c r="M1124" s="35"/>
      <c r="N1124" s="35"/>
      <c r="O1124" s="35"/>
      <c r="P1124" s="35"/>
      <c r="Q1124" s="35"/>
      <c r="R1124" s="35"/>
      <c r="S1124" s="35"/>
      <c r="T1124" s="35"/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35"/>
      <c r="AO1124" s="35"/>
      <c r="AP1124" s="35"/>
      <c r="AQ1124" s="35"/>
      <c r="AR1124" s="35"/>
      <c r="AS1124" s="35"/>
      <c r="AT1124" s="35"/>
      <c r="AU1124" s="35"/>
      <c r="AV1124" s="35"/>
      <c r="AW1124" s="35"/>
      <c r="AX1124" s="35"/>
      <c r="AY1124" s="35"/>
      <c r="AZ1124" s="35"/>
      <c r="BA1124" s="35"/>
      <c r="BB1124" s="35"/>
      <c r="BC1124" s="35"/>
      <c r="BD1124" s="35"/>
      <c r="BE1124" s="35"/>
      <c r="BF1124" s="35"/>
      <c r="BG1124" s="35"/>
      <c r="BH1124" s="35"/>
      <c r="BI1124" s="35"/>
      <c r="BJ1124" s="35"/>
      <c r="BK1124" s="35"/>
      <c r="BL1124" s="35"/>
      <c r="BM1124" s="35"/>
      <c r="BN1124" s="35"/>
      <c r="BO1124" s="35"/>
      <c r="BP1124" s="35"/>
      <c r="BQ1124" s="35"/>
      <c r="BR1124" s="35"/>
      <c r="BS1124" s="35"/>
      <c r="BT1124" s="35"/>
      <c r="BU1124" s="35"/>
      <c r="BV1124" s="35"/>
      <c r="BW1124" s="35"/>
      <c r="BX1124" s="35"/>
      <c r="BY1124" s="35"/>
      <c r="BZ1124" s="35"/>
      <c r="CA1124" s="35"/>
      <c r="CB1124" s="35"/>
      <c r="CC1124" s="35"/>
      <c r="CD1124" s="35"/>
      <c r="CE1124" s="35"/>
      <c r="CF1124" s="35"/>
      <c r="CG1124" s="35"/>
      <c r="CH1124" s="35"/>
      <c r="CI1124" s="35"/>
      <c r="CJ1124" s="35"/>
      <c r="CK1124" s="35"/>
      <c r="CL1124" s="35"/>
      <c r="CM1124" s="35"/>
      <c r="CN1124" s="35"/>
      <c r="CO1124" s="35"/>
      <c r="CP1124" s="35"/>
      <c r="CQ1124" s="35"/>
      <c r="CR1124" s="35"/>
      <c r="CS1124" s="35"/>
      <c r="CT1124" s="35"/>
      <c r="CU1124" s="35"/>
      <c r="CV1124" s="35"/>
      <c r="CW1124" s="35"/>
      <c r="CX1124" s="35"/>
      <c r="CY1124" s="35"/>
      <c r="CZ1124" s="35"/>
      <c r="DA1124" s="35"/>
      <c r="DB1124" s="35"/>
      <c r="DC1124" s="35"/>
      <c r="DD1124" s="35"/>
      <c r="DE1124" s="35"/>
      <c r="DF1124" s="35"/>
      <c r="DG1124" s="35"/>
      <c r="DH1124" s="35"/>
      <c r="DI1124" s="35"/>
      <c r="DJ1124" s="35"/>
      <c r="DK1124" s="35"/>
      <c r="DL1124" s="35"/>
      <c r="DM1124" s="35"/>
      <c r="DN1124" s="35"/>
      <c r="DO1124" s="35"/>
      <c r="DP1124" s="35"/>
      <c r="DQ1124" s="35"/>
      <c r="DR1124" s="35"/>
      <c r="DS1124" s="35"/>
      <c r="DT1124" s="35"/>
      <c r="DU1124" s="35"/>
      <c r="DV1124" s="35"/>
      <c r="DW1124" s="35"/>
      <c r="DX1124" s="35"/>
      <c r="DY1124" s="35"/>
      <c r="DZ1124" s="35"/>
      <c r="EA1124" s="35"/>
      <c r="EB1124" s="35"/>
      <c r="EC1124" s="35"/>
      <c r="ED1124" s="35"/>
      <c r="EE1124" s="35"/>
      <c r="EF1124" s="35"/>
      <c r="EG1124" s="35"/>
      <c r="EH1124" s="35"/>
      <c r="EI1124" s="35"/>
      <c r="EJ1124" s="35"/>
      <c r="EK1124" s="35"/>
      <c r="EL1124" s="35"/>
      <c r="EM1124" s="35"/>
      <c r="EN1124" s="35"/>
      <c r="EO1124" s="35"/>
      <c r="EP1124" s="35"/>
      <c r="EQ1124" s="35"/>
      <c r="ER1124" s="35"/>
      <c r="ES1124" s="35"/>
      <c r="ET1124" s="35"/>
      <c r="EU1124" s="35"/>
      <c r="EV1124" s="35"/>
      <c r="EW1124" s="35"/>
      <c r="EX1124" s="35"/>
      <c r="EY1124" s="35"/>
      <c r="EZ1124" s="35"/>
      <c r="FA1124" s="35"/>
      <c r="FB1124" s="35"/>
      <c r="FC1124" s="35"/>
      <c r="FD1124" s="35"/>
      <c r="FE1124" s="35"/>
      <c r="FF1124" s="35"/>
      <c r="FG1124" s="35"/>
      <c r="FH1124" s="35"/>
      <c r="FI1124" s="35"/>
      <c r="FJ1124" s="35"/>
      <c r="FK1124" s="35"/>
      <c r="FL1124" s="35"/>
      <c r="FM1124" s="35"/>
      <c r="FN1124" s="35"/>
      <c r="FO1124" s="35"/>
      <c r="FP1124" s="35"/>
      <c r="FQ1124" s="35"/>
      <c r="FR1124" s="35"/>
      <c r="FS1124" s="35"/>
      <c r="FT1124" s="35"/>
      <c r="FU1124" s="35"/>
      <c r="FV1124" s="35"/>
      <c r="FW1124" s="35"/>
      <c r="FX1124" s="35"/>
      <c r="FY1124" s="35"/>
      <c r="FZ1124" s="35"/>
      <c r="GA1124" s="35"/>
      <c r="GB1124" s="35"/>
      <c r="GC1124" s="35"/>
      <c r="GD1124" s="35"/>
      <c r="GE1124" s="35"/>
      <c r="GF1124" s="35"/>
      <c r="GG1124" s="35"/>
      <c r="GH1124" s="35"/>
      <c r="GI1124" s="35"/>
      <c r="GJ1124" s="35"/>
      <c r="GK1124" s="35"/>
      <c r="GL1124" s="35"/>
      <c r="GM1124" s="35"/>
      <c r="GN1124" s="35"/>
      <c r="GO1124" s="35"/>
      <c r="GP1124" s="35"/>
      <c r="GQ1124" s="35"/>
      <c r="GR1124" s="35"/>
      <c r="GS1124" s="35"/>
      <c r="GT1124" s="35"/>
      <c r="GU1124" s="35"/>
      <c r="GV1124" s="35"/>
      <c r="GW1124" s="35"/>
      <c r="GX1124" s="35"/>
    </row>
    <row r="1125" spans="12:206" x14ac:dyDescent="0.25">
      <c r="L1125" s="35"/>
      <c r="M1125" s="35"/>
      <c r="N1125" s="35"/>
      <c r="O1125" s="35"/>
      <c r="P1125" s="35"/>
      <c r="Q1125" s="35"/>
      <c r="R1125" s="35"/>
      <c r="S1125" s="35"/>
      <c r="T1125" s="35"/>
      <c r="U1125" s="35"/>
      <c r="V1125" s="35"/>
      <c r="W1125" s="35"/>
      <c r="X1125" s="35"/>
      <c r="Y1125" s="35"/>
      <c r="Z1125" s="35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35"/>
      <c r="AO1125" s="35"/>
      <c r="AP1125" s="35"/>
      <c r="AQ1125" s="35"/>
      <c r="AR1125" s="35"/>
      <c r="AS1125" s="35"/>
      <c r="AT1125" s="35"/>
      <c r="AU1125" s="35"/>
      <c r="AV1125" s="35"/>
      <c r="AW1125" s="35"/>
      <c r="AX1125" s="35"/>
      <c r="AY1125" s="35"/>
      <c r="AZ1125" s="35"/>
      <c r="BA1125" s="35"/>
      <c r="BB1125" s="35"/>
      <c r="BC1125" s="35"/>
      <c r="BD1125" s="35"/>
      <c r="BE1125" s="35"/>
      <c r="BF1125" s="35"/>
      <c r="BG1125" s="35"/>
      <c r="BH1125" s="35"/>
      <c r="BI1125" s="35"/>
      <c r="BJ1125" s="35"/>
      <c r="BK1125" s="35"/>
      <c r="BL1125" s="35"/>
      <c r="BM1125" s="35"/>
      <c r="BN1125" s="35"/>
      <c r="BO1125" s="35"/>
      <c r="BP1125" s="35"/>
      <c r="BQ1125" s="35"/>
      <c r="BR1125" s="35"/>
      <c r="BS1125" s="35"/>
      <c r="BT1125" s="35"/>
      <c r="BU1125" s="35"/>
      <c r="BV1125" s="35"/>
      <c r="BW1125" s="35"/>
      <c r="BX1125" s="35"/>
      <c r="BY1125" s="35"/>
      <c r="BZ1125" s="35"/>
      <c r="CA1125" s="35"/>
      <c r="CB1125" s="35"/>
      <c r="CC1125" s="35"/>
      <c r="CD1125" s="35"/>
      <c r="CE1125" s="35"/>
      <c r="CF1125" s="35"/>
      <c r="CG1125" s="35"/>
      <c r="CH1125" s="35"/>
      <c r="CI1125" s="35"/>
      <c r="CJ1125" s="35"/>
      <c r="CK1125" s="35"/>
      <c r="CL1125" s="35"/>
      <c r="CM1125" s="35"/>
      <c r="CN1125" s="35"/>
      <c r="CO1125" s="35"/>
      <c r="CP1125" s="35"/>
      <c r="CQ1125" s="35"/>
      <c r="CR1125" s="35"/>
      <c r="CS1125" s="35"/>
      <c r="CT1125" s="35"/>
      <c r="CU1125" s="35"/>
      <c r="CV1125" s="35"/>
      <c r="CW1125" s="35"/>
      <c r="CX1125" s="35"/>
      <c r="CY1125" s="35"/>
      <c r="CZ1125" s="35"/>
      <c r="DA1125" s="35"/>
      <c r="DB1125" s="35"/>
      <c r="DC1125" s="35"/>
      <c r="DD1125" s="35"/>
      <c r="DE1125" s="35"/>
      <c r="DF1125" s="35"/>
      <c r="DG1125" s="35"/>
      <c r="DH1125" s="35"/>
      <c r="DI1125" s="35"/>
      <c r="DJ1125" s="35"/>
      <c r="DK1125" s="35"/>
      <c r="DL1125" s="35"/>
      <c r="DM1125" s="35"/>
      <c r="DN1125" s="35"/>
      <c r="DO1125" s="35"/>
      <c r="DP1125" s="35"/>
      <c r="DQ1125" s="35"/>
      <c r="DR1125" s="35"/>
      <c r="DS1125" s="35"/>
      <c r="DT1125" s="35"/>
      <c r="DU1125" s="35"/>
      <c r="DV1125" s="35"/>
      <c r="DW1125" s="35"/>
      <c r="DX1125" s="35"/>
      <c r="DY1125" s="35"/>
      <c r="DZ1125" s="35"/>
      <c r="EA1125" s="35"/>
      <c r="EB1125" s="35"/>
      <c r="EC1125" s="35"/>
      <c r="ED1125" s="35"/>
      <c r="EE1125" s="35"/>
      <c r="EF1125" s="35"/>
      <c r="EG1125" s="35"/>
      <c r="EH1125" s="35"/>
      <c r="EI1125" s="35"/>
      <c r="EJ1125" s="35"/>
      <c r="EK1125" s="35"/>
      <c r="EL1125" s="35"/>
      <c r="EM1125" s="35"/>
      <c r="EN1125" s="35"/>
      <c r="EO1125" s="35"/>
      <c r="EP1125" s="35"/>
      <c r="EQ1125" s="35"/>
      <c r="ER1125" s="35"/>
      <c r="ES1125" s="35"/>
      <c r="ET1125" s="35"/>
      <c r="EU1125" s="35"/>
      <c r="EV1125" s="35"/>
      <c r="EW1125" s="35"/>
      <c r="EX1125" s="35"/>
      <c r="EY1125" s="35"/>
      <c r="EZ1125" s="35"/>
      <c r="FA1125" s="35"/>
      <c r="FB1125" s="35"/>
      <c r="FC1125" s="35"/>
      <c r="FD1125" s="35"/>
      <c r="FE1125" s="35"/>
      <c r="FF1125" s="35"/>
      <c r="FG1125" s="35"/>
      <c r="FH1125" s="35"/>
      <c r="FI1125" s="35"/>
      <c r="FJ1125" s="35"/>
      <c r="FK1125" s="35"/>
      <c r="FL1125" s="35"/>
      <c r="FM1125" s="35"/>
      <c r="FN1125" s="35"/>
      <c r="FO1125" s="35"/>
      <c r="FP1125" s="35"/>
      <c r="FQ1125" s="35"/>
      <c r="FR1125" s="35"/>
      <c r="FS1125" s="35"/>
      <c r="FT1125" s="35"/>
      <c r="FU1125" s="35"/>
      <c r="FV1125" s="35"/>
      <c r="FW1125" s="35"/>
      <c r="FX1125" s="35"/>
      <c r="FY1125" s="35"/>
      <c r="FZ1125" s="35"/>
      <c r="GA1125" s="35"/>
      <c r="GB1125" s="35"/>
      <c r="GC1125" s="35"/>
      <c r="GD1125" s="35"/>
      <c r="GE1125" s="35"/>
      <c r="GF1125" s="35"/>
      <c r="GG1125" s="35"/>
      <c r="GH1125" s="35"/>
      <c r="GI1125" s="35"/>
      <c r="GJ1125" s="35"/>
      <c r="GK1125" s="35"/>
      <c r="GL1125" s="35"/>
      <c r="GM1125" s="35"/>
      <c r="GN1125" s="35"/>
      <c r="GO1125" s="35"/>
      <c r="GP1125" s="35"/>
      <c r="GQ1125" s="35"/>
      <c r="GR1125" s="35"/>
      <c r="GS1125" s="35"/>
      <c r="GT1125" s="35"/>
      <c r="GU1125" s="35"/>
      <c r="GV1125" s="35"/>
      <c r="GW1125" s="35"/>
      <c r="GX1125" s="35"/>
    </row>
    <row r="1126" spans="12:206" x14ac:dyDescent="0.25">
      <c r="L1126" s="35"/>
      <c r="M1126" s="35"/>
      <c r="N1126" s="35"/>
      <c r="O1126" s="35"/>
      <c r="P1126" s="35"/>
      <c r="Q1126" s="35"/>
      <c r="R1126" s="35"/>
      <c r="S1126" s="35"/>
      <c r="T1126" s="35"/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35"/>
      <c r="AO1126" s="35"/>
      <c r="AP1126" s="35"/>
      <c r="AQ1126" s="35"/>
      <c r="AR1126" s="35"/>
      <c r="AS1126" s="35"/>
      <c r="AT1126" s="35"/>
      <c r="AU1126" s="35"/>
      <c r="AV1126" s="35"/>
      <c r="AW1126" s="35"/>
      <c r="AX1126" s="35"/>
      <c r="AY1126" s="35"/>
      <c r="AZ1126" s="35"/>
      <c r="BA1126" s="35"/>
      <c r="BB1126" s="35"/>
      <c r="BC1126" s="35"/>
      <c r="BD1126" s="35"/>
      <c r="BE1126" s="35"/>
      <c r="BF1126" s="35"/>
      <c r="BG1126" s="35"/>
      <c r="BH1126" s="35"/>
      <c r="BI1126" s="35"/>
      <c r="BJ1126" s="35"/>
      <c r="BK1126" s="35"/>
      <c r="BL1126" s="35"/>
      <c r="BM1126" s="35"/>
      <c r="BN1126" s="35"/>
      <c r="BO1126" s="35"/>
      <c r="BP1126" s="35"/>
      <c r="BQ1126" s="35"/>
      <c r="BR1126" s="35"/>
      <c r="BS1126" s="35"/>
      <c r="BT1126" s="35"/>
      <c r="BU1126" s="35"/>
      <c r="BV1126" s="35"/>
      <c r="BW1126" s="35"/>
      <c r="BX1126" s="35"/>
      <c r="BY1126" s="35"/>
      <c r="BZ1126" s="35"/>
      <c r="CA1126" s="35"/>
      <c r="CB1126" s="35"/>
      <c r="CC1126" s="35"/>
      <c r="CD1126" s="35"/>
      <c r="CE1126" s="35"/>
      <c r="CF1126" s="35"/>
      <c r="CG1126" s="35"/>
      <c r="CH1126" s="35"/>
      <c r="CI1126" s="35"/>
      <c r="CJ1126" s="35"/>
      <c r="CK1126" s="35"/>
      <c r="CL1126" s="35"/>
      <c r="CM1126" s="35"/>
      <c r="CN1126" s="35"/>
      <c r="CO1126" s="35"/>
      <c r="CP1126" s="35"/>
      <c r="CQ1126" s="35"/>
      <c r="CR1126" s="35"/>
      <c r="CS1126" s="35"/>
      <c r="CT1126" s="35"/>
      <c r="CU1126" s="35"/>
      <c r="CV1126" s="35"/>
      <c r="CW1126" s="35"/>
      <c r="CX1126" s="35"/>
      <c r="CY1126" s="35"/>
      <c r="CZ1126" s="35"/>
      <c r="DA1126" s="35"/>
      <c r="DB1126" s="35"/>
      <c r="DC1126" s="35"/>
      <c r="DD1126" s="35"/>
      <c r="DE1126" s="35"/>
      <c r="DF1126" s="35"/>
      <c r="DG1126" s="35"/>
      <c r="DH1126" s="35"/>
      <c r="DI1126" s="35"/>
      <c r="DJ1126" s="35"/>
      <c r="DK1126" s="35"/>
      <c r="DL1126" s="35"/>
      <c r="DM1126" s="35"/>
      <c r="DN1126" s="35"/>
      <c r="DO1126" s="35"/>
      <c r="DP1126" s="35"/>
      <c r="DQ1126" s="35"/>
      <c r="DR1126" s="35"/>
      <c r="DS1126" s="35"/>
      <c r="DT1126" s="35"/>
      <c r="DU1126" s="35"/>
      <c r="DV1126" s="35"/>
      <c r="DW1126" s="35"/>
      <c r="DX1126" s="35"/>
      <c r="DY1126" s="35"/>
      <c r="DZ1126" s="35"/>
      <c r="EA1126" s="35"/>
      <c r="EB1126" s="35"/>
      <c r="EC1126" s="35"/>
      <c r="ED1126" s="35"/>
      <c r="EE1126" s="35"/>
      <c r="EF1126" s="35"/>
      <c r="EG1126" s="35"/>
      <c r="EH1126" s="35"/>
      <c r="EI1126" s="35"/>
      <c r="EJ1126" s="35"/>
      <c r="EK1126" s="35"/>
      <c r="EL1126" s="35"/>
      <c r="EM1126" s="35"/>
      <c r="EN1126" s="35"/>
      <c r="EO1126" s="35"/>
      <c r="EP1126" s="35"/>
      <c r="EQ1126" s="35"/>
      <c r="ER1126" s="35"/>
      <c r="ES1126" s="35"/>
      <c r="ET1126" s="35"/>
      <c r="EU1126" s="35"/>
      <c r="EV1126" s="35"/>
      <c r="EW1126" s="35"/>
      <c r="EX1126" s="35"/>
      <c r="EY1126" s="35"/>
      <c r="EZ1126" s="35"/>
      <c r="FA1126" s="35"/>
      <c r="FB1126" s="35"/>
      <c r="FC1126" s="35"/>
      <c r="FD1126" s="35"/>
      <c r="FE1126" s="35"/>
      <c r="FF1126" s="35"/>
      <c r="FG1126" s="35"/>
      <c r="FH1126" s="35"/>
      <c r="FI1126" s="35"/>
      <c r="FJ1126" s="35"/>
      <c r="FK1126" s="35"/>
      <c r="FL1126" s="35"/>
      <c r="FM1126" s="35"/>
      <c r="FN1126" s="35"/>
      <c r="FO1126" s="35"/>
      <c r="FP1126" s="35"/>
      <c r="FQ1126" s="35"/>
      <c r="FR1126" s="35"/>
      <c r="FS1126" s="35"/>
      <c r="FT1126" s="35"/>
      <c r="FU1126" s="35"/>
      <c r="FV1126" s="35"/>
      <c r="FW1126" s="35"/>
      <c r="FX1126" s="35"/>
      <c r="FY1126" s="35"/>
      <c r="FZ1126" s="35"/>
      <c r="GA1126" s="35"/>
      <c r="GB1126" s="35"/>
      <c r="GC1126" s="35"/>
      <c r="GD1126" s="35"/>
      <c r="GE1126" s="35"/>
      <c r="GF1126" s="35"/>
      <c r="GG1126" s="35"/>
      <c r="GH1126" s="35"/>
      <c r="GI1126" s="35"/>
      <c r="GJ1126" s="35"/>
      <c r="GK1126" s="35"/>
      <c r="GL1126" s="35"/>
      <c r="GM1126" s="35"/>
      <c r="GN1126" s="35"/>
      <c r="GO1126" s="35"/>
      <c r="GP1126" s="35"/>
      <c r="GQ1126" s="35"/>
      <c r="GR1126" s="35"/>
      <c r="GS1126" s="35"/>
      <c r="GT1126" s="35"/>
      <c r="GU1126" s="35"/>
      <c r="GV1126" s="35"/>
      <c r="GW1126" s="35"/>
      <c r="GX1126" s="35"/>
    </row>
    <row r="1127" spans="12:206" x14ac:dyDescent="0.25">
      <c r="L1127" s="35"/>
      <c r="M1127" s="35"/>
      <c r="N1127" s="35"/>
      <c r="O1127" s="35"/>
      <c r="P1127" s="35"/>
      <c r="Q1127" s="35"/>
      <c r="R1127" s="35"/>
      <c r="S1127" s="35"/>
      <c r="T1127" s="35"/>
      <c r="U1127" s="35"/>
      <c r="V1127" s="35"/>
      <c r="W1127" s="35"/>
      <c r="X1127" s="35"/>
      <c r="Y1127" s="35"/>
      <c r="Z1127" s="35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35"/>
      <c r="AO1127" s="35"/>
      <c r="AP1127" s="35"/>
      <c r="AQ1127" s="35"/>
      <c r="AR1127" s="35"/>
      <c r="AS1127" s="35"/>
      <c r="AT1127" s="35"/>
      <c r="AU1127" s="35"/>
      <c r="AV1127" s="35"/>
      <c r="AW1127" s="35"/>
      <c r="AX1127" s="35"/>
      <c r="AY1127" s="35"/>
      <c r="AZ1127" s="35"/>
      <c r="BA1127" s="35"/>
      <c r="BB1127" s="35"/>
      <c r="BC1127" s="35"/>
      <c r="BD1127" s="35"/>
      <c r="BE1127" s="35"/>
      <c r="BF1127" s="35"/>
      <c r="BG1127" s="35"/>
      <c r="BH1127" s="35"/>
      <c r="BI1127" s="35"/>
      <c r="BJ1127" s="35"/>
      <c r="BK1127" s="35"/>
      <c r="BL1127" s="35"/>
      <c r="BM1127" s="35"/>
      <c r="BN1127" s="35"/>
      <c r="BO1127" s="35"/>
      <c r="BP1127" s="35"/>
      <c r="BQ1127" s="35"/>
      <c r="BR1127" s="35"/>
      <c r="BS1127" s="35"/>
      <c r="BT1127" s="35"/>
      <c r="BU1127" s="35"/>
      <c r="BV1127" s="35"/>
      <c r="BW1127" s="35"/>
      <c r="BX1127" s="35"/>
      <c r="BY1127" s="35"/>
      <c r="BZ1127" s="35"/>
      <c r="CA1127" s="35"/>
      <c r="CB1127" s="35"/>
      <c r="CC1127" s="35"/>
      <c r="CD1127" s="35"/>
      <c r="CE1127" s="35"/>
      <c r="CF1127" s="35"/>
      <c r="CG1127" s="35"/>
      <c r="CH1127" s="35"/>
      <c r="CI1127" s="35"/>
      <c r="CJ1127" s="35"/>
      <c r="CK1127" s="35"/>
      <c r="CL1127" s="35"/>
      <c r="CM1127" s="35"/>
      <c r="CN1127" s="35"/>
      <c r="CO1127" s="35"/>
      <c r="CP1127" s="35"/>
      <c r="CQ1127" s="35"/>
      <c r="CR1127" s="35"/>
      <c r="CS1127" s="35"/>
      <c r="CT1127" s="35"/>
      <c r="CU1127" s="35"/>
      <c r="CV1127" s="35"/>
      <c r="CW1127" s="35"/>
      <c r="CX1127" s="35"/>
      <c r="CY1127" s="35"/>
      <c r="CZ1127" s="35"/>
      <c r="DA1127" s="35"/>
      <c r="DB1127" s="35"/>
      <c r="DC1127" s="35"/>
      <c r="DD1127" s="35"/>
      <c r="DE1127" s="35"/>
      <c r="DF1127" s="35"/>
      <c r="DG1127" s="35"/>
      <c r="DH1127" s="35"/>
      <c r="DI1127" s="35"/>
      <c r="DJ1127" s="35"/>
      <c r="DK1127" s="35"/>
      <c r="DL1127" s="35"/>
      <c r="DM1127" s="35"/>
      <c r="DN1127" s="35"/>
      <c r="DO1127" s="35"/>
      <c r="DP1127" s="35"/>
      <c r="DQ1127" s="35"/>
      <c r="DR1127" s="35"/>
      <c r="DS1127" s="35"/>
      <c r="DT1127" s="35"/>
      <c r="DU1127" s="35"/>
      <c r="DV1127" s="35"/>
      <c r="DW1127" s="35"/>
      <c r="DX1127" s="35"/>
      <c r="DY1127" s="35"/>
      <c r="DZ1127" s="35"/>
      <c r="EA1127" s="35"/>
      <c r="EB1127" s="35"/>
      <c r="EC1127" s="35"/>
      <c r="ED1127" s="35"/>
      <c r="EE1127" s="35"/>
      <c r="EF1127" s="35"/>
      <c r="EG1127" s="35"/>
      <c r="EH1127" s="35"/>
      <c r="EI1127" s="35"/>
      <c r="EJ1127" s="35"/>
      <c r="EK1127" s="35"/>
      <c r="EL1127" s="35"/>
      <c r="EM1127" s="35"/>
      <c r="EN1127" s="35"/>
      <c r="EO1127" s="35"/>
      <c r="EP1127" s="35"/>
      <c r="EQ1127" s="35"/>
      <c r="ER1127" s="35"/>
      <c r="ES1127" s="35"/>
      <c r="ET1127" s="35"/>
      <c r="EU1127" s="35"/>
      <c r="EV1127" s="35"/>
      <c r="EW1127" s="35"/>
      <c r="EX1127" s="35"/>
      <c r="EY1127" s="35"/>
      <c r="EZ1127" s="35"/>
      <c r="FA1127" s="35"/>
      <c r="FB1127" s="35"/>
      <c r="FC1127" s="35"/>
      <c r="FD1127" s="35"/>
      <c r="FE1127" s="35"/>
      <c r="FF1127" s="35"/>
      <c r="FG1127" s="35"/>
      <c r="FH1127" s="35"/>
      <c r="FI1127" s="35"/>
      <c r="FJ1127" s="35"/>
      <c r="FK1127" s="35"/>
      <c r="FL1127" s="35"/>
      <c r="FM1127" s="35"/>
      <c r="FN1127" s="35"/>
      <c r="FO1127" s="35"/>
      <c r="FP1127" s="35"/>
      <c r="FQ1127" s="35"/>
      <c r="FR1127" s="35"/>
      <c r="FS1127" s="35"/>
      <c r="FT1127" s="35"/>
      <c r="FU1127" s="35"/>
      <c r="FV1127" s="35"/>
      <c r="FW1127" s="35"/>
      <c r="FX1127" s="35"/>
      <c r="FY1127" s="35"/>
      <c r="FZ1127" s="35"/>
      <c r="GA1127" s="35"/>
      <c r="GB1127" s="35"/>
      <c r="GC1127" s="35"/>
      <c r="GD1127" s="35"/>
      <c r="GE1127" s="35"/>
      <c r="GF1127" s="35"/>
      <c r="GG1127" s="35"/>
      <c r="GH1127" s="35"/>
      <c r="GI1127" s="35"/>
      <c r="GJ1127" s="35"/>
      <c r="GK1127" s="35"/>
      <c r="GL1127" s="35"/>
      <c r="GM1127" s="35"/>
      <c r="GN1127" s="35"/>
      <c r="GO1127" s="35"/>
      <c r="GP1127" s="35"/>
      <c r="GQ1127" s="35"/>
      <c r="GR1127" s="35"/>
      <c r="GS1127" s="35"/>
      <c r="GT1127" s="35"/>
      <c r="GU1127" s="35"/>
      <c r="GV1127" s="35"/>
      <c r="GW1127" s="35"/>
      <c r="GX1127" s="35"/>
    </row>
    <row r="1128" spans="12:206" x14ac:dyDescent="0.25">
      <c r="L1128" s="35"/>
      <c r="M1128" s="35"/>
      <c r="N1128" s="35"/>
      <c r="O1128" s="35"/>
      <c r="P1128" s="35"/>
      <c r="Q1128" s="35"/>
      <c r="R1128" s="35"/>
      <c r="S1128" s="35"/>
      <c r="T1128" s="35"/>
      <c r="U1128" s="35"/>
      <c r="V1128" s="35"/>
      <c r="W1128" s="35"/>
      <c r="X1128" s="35"/>
      <c r="Y1128" s="35"/>
      <c r="Z1128" s="35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35"/>
      <c r="AO1128" s="35"/>
      <c r="AP1128" s="35"/>
      <c r="AQ1128" s="35"/>
      <c r="AR1128" s="35"/>
      <c r="AS1128" s="35"/>
      <c r="AT1128" s="35"/>
      <c r="AU1128" s="35"/>
      <c r="AV1128" s="35"/>
      <c r="AW1128" s="35"/>
      <c r="AX1128" s="35"/>
      <c r="AY1128" s="35"/>
      <c r="AZ1128" s="35"/>
      <c r="BA1128" s="35"/>
      <c r="BB1128" s="35"/>
      <c r="BC1128" s="35"/>
      <c r="BD1128" s="35"/>
      <c r="BE1128" s="35"/>
      <c r="BF1128" s="35"/>
      <c r="BG1128" s="35"/>
      <c r="BH1128" s="35"/>
      <c r="BI1128" s="35"/>
      <c r="BJ1128" s="35"/>
      <c r="BK1128" s="35"/>
      <c r="BL1128" s="35"/>
      <c r="BM1128" s="35"/>
      <c r="BN1128" s="35"/>
      <c r="BO1128" s="35"/>
      <c r="BP1128" s="35"/>
      <c r="BQ1128" s="35"/>
      <c r="BR1128" s="35"/>
      <c r="BS1128" s="35"/>
      <c r="BT1128" s="35"/>
      <c r="BU1128" s="35"/>
      <c r="BV1128" s="35"/>
      <c r="BW1128" s="35"/>
      <c r="BX1128" s="35"/>
      <c r="BY1128" s="35"/>
      <c r="BZ1128" s="35"/>
      <c r="CA1128" s="35"/>
      <c r="CB1128" s="35"/>
      <c r="CC1128" s="35"/>
      <c r="CD1128" s="35"/>
      <c r="CE1128" s="35"/>
      <c r="CF1128" s="35"/>
      <c r="CG1128" s="35"/>
      <c r="CH1128" s="35"/>
      <c r="CI1128" s="35"/>
      <c r="CJ1128" s="35"/>
      <c r="CK1128" s="35"/>
      <c r="CL1128" s="35"/>
      <c r="CM1128" s="35"/>
      <c r="CN1128" s="35"/>
      <c r="CO1128" s="35"/>
      <c r="CP1128" s="35"/>
      <c r="CQ1128" s="35"/>
      <c r="CR1128" s="35"/>
      <c r="CS1128" s="35"/>
      <c r="CT1128" s="35"/>
      <c r="CU1128" s="35"/>
      <c r="CV1128" s="35"/>
      <c r="CW1128" s="35"/>
      <c r="CX1128" s="35"/>
      <c r="CY1128" s="35"/>
      <c r="CZ1128" s="35"/>
      <c r="DA1128" s="35"/>
      <c r="DB1128" s="35"/>
      <c r="DC1128" s="35"/>
      <c r="DD1128" s="35"/>
      <c r="DE1128" s="35"/>
      <c r="DF1128" s="35"/>
      <c r="DG1128" s="35"/>
      <c r="DH1128" s="35"/>
      <c r="DI1128" s="35"/>
      <c r="DJ1128" s="35"/>
      <c r="DK1128" s="35"/>
      <c r="DL1128" s="35"/>
      <c r="DM1128" s="35"/>
      <c r="DN1128" s="35"/>
      <c r="DO1128" s="35"/>
      <c r="DP1128" s="35"/>
      <c r="DQ1128" s="35"/>
      <c r="DR1128" s="35"/>
      <c r="DS1128" s="35"/>
      <c r="DT1128" s="35"/>
      <c r="DU1128" s="35"/>
      <c r="DV1128" s="35"/>
      <c r="DW1128" s="35"/>
      <c r="DX1128" s="35"/>
      <c r="DY1128" s="35"/>
      <c r="DZ1128" s="35"/>
      <c r="EA1128" s="35"/>
      <c r="EB1128" s="35"/>
      <c r="EC1128" s="35"/>
      <c r="ED1128" s="35"/>
      <c r="EE1128" s="35"/>
      <c r="EF1128" s="35"/>
      <c r="EG1128" s="35"/>
      <c r="EH1128" s="35"/>
      <c r="EI1128" s="35"/>
      <c r="EJ1128" s="35"/>
      <c r="EK1128" s="35"/>
      <c r="EL1128" s="35"/>
      <c r="EM1128" s="35"/>
      <c r="EN1128" s="35"/>
      <c r="EO1128" s="35"/>
      <c r="EP1128" s="35"/>
      <c r="EQ1128" s="35"/>
      <c r="ER1128" s="35"/>
      <c r="ES1128" s="35"/>
      <c r="ET1128" s="35"/>
      <c r="EU1128" s="35"/>
      <c r="EV1128" s="35"/>
      <c r="EW1128" s="35"/>
      <c r="EX1128" s="35"/>
      <c r="EY1128" s="35"/>
      <c r="EZ1128" s="35"/>
      <c r="FA1128" s="35"/>
      <c r="FB1128" s="35"/>
      <c r="FC1128" s="35"/>
      <c r="FD1128" s="35"/>
      <c r="FE1128" s="35"/>
      <c r="FF1128" s="35"/>
      <c r="FG1128" s="35"/>
      <c r="FH1128" s="35"/>
      <c r="FI1128" s="35"/>
      <c r="FJ1128" s="35"/>
      <c r="FK1128" s="35"/>
      <c r="FL1128" s="35"/>
      <c r="FM1128" s="35"/>
      <c r="FN1128" s="35"/>
      <c r="FO1128" s="35"/>
      <c r="FP1128" s="35"/>
      <c r="FQ1128" s="35"/>
      <c r="FR1128" s="35"/>
      <c r="FS1128" s="35"/>
      <c r="FT1128" s="35"/>
      <c r="FU1128" s="35"/>
      <c r="FV1128" s="35"/>
      <c r="FW1128" s="35"/>
      <c r="FX1128" s="35"/>
      <c r="FY1128" s="35"/>
      <c r="FZ1128" s="35"/>
      <c r="GA1128" s="35"/>
      <c r="GB1128" s="35"/>
      <c r="GC1128" s="35"/>
      <c r="GD1128" s="35"/>
      <c r="GE1128" s="35"/>
      <c r="GF1128" s="35"/>
      <c r="GG1128" s="35"/>
      <c r="GH1128" s="35"/>
      <c r="GI1128" s="35"/>
      <c r="GJ1128" s="35"/>
      <c r="GK1128" s="35"/>
      <c r="GL1128" s="35"/>
      <c r="GM1128" s="35"/>
      <c r="GN1128" s="35"/>
      <c r="GO1128" s="35"/>
      <c r="GP1128" s="35"/>
      <c r="GQ1128" s="35"/>
      <c r="GR1128" s="35"/>
      <c r="GS1128" s="35"/>
      <c r="GT1128" s="35"/>
      <c r="GU1128" s="35"/>
      <c r="GV1128" s="35"/>
      <c r="GW1128" s="35"/>
      <c r="GX1128" s="35"/>
    </row>
    <row r="1129" spans="12:206" x14ac:dyDescent="0.25">
      <c r="L1129" s="35"/>
      <c r="M1129" s="35"/>
      <c r="N1129" s="35"/>
      <c r="O1129" s="35"/>
      <c r="P1129" s="35"/>
      <c r="Q1129" s="35"/>
      <c r="R1129" s="35"/>
      <c r="S1129" s="35"/>
      <c r="T1129" s="35"/>
      <c r="U1129" s="35"/>
      <c r="V1129" s="35"/>
      <c r="W1129" s="35"/>
      <c r="X1129" s="35"/>
      <c r="Y1129" s="35"/>
      <c r="Z1129" s="35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35"/>
      <c r="AO1129" s="35"/>
      <c r="AP1129" s="35"/>
      <c r="AQ1129" s="35"/>
      <c r="AR1129" s="35"/>
      <c r="AS1129" s="35"/>
      <c r="AT1129" s="35"/>
      <c r="AU1129" s="35"/>
      <c r="AV1129" s="35"/>
      <c r="AW1129" s="35"/>
      <c r="AX1129" s="35"/>
      <c r="AY1129" s="35"/>
      <c r="AZ1129" s="35"/>
      <c r="BA1129" s="35"/>
      <c r="BB1129" s="35"/>
      <c r="BC1129" s="35"/>
      <c r="BD1129" s="35"/>
      <c r="BE1129" s="35"/>
      <c r="BF1129" s="35"/>
      <c r="BG1129" s="35"/>
      <c r="BH1129" s="35"/>
      <c r="BI1129" s="35"/>
      <c r="BJ1129" s="35"/>
      <c r="BK1129" s="35"/>
      <c r="BL1129" s="35"/>
      <c r="BM1129" s="35"/>
      <c r="BN1129" s="35"/>
      <c r="BO1129" s="35"/>
      <c r="BP1129" s="35"/>
      <c r="BQ1129" s="35"/>
      <c r="BR1129" s="35"/>
      <c r="BS1129" s="35"/>
      <c r="BT1129" s="35"/>
      <c r="BU1129" s="35"/>
      <c r="BV1129" s="35"/>
      <c r="BW1129" s="35"/>
      <c r="BX1129" s="35"/>
      <c r="BY1129" s="35"/>
      <c r="BZ1129" s="35"/>
      <c r="CA1129" s="35"/>
      <c r="CB1129" s="35"/>
      <c r="CC1129" s="35"/>
      <c r="CD1129" s="35"/>
      <c r="CE1129" s="35"/>
      <c r="CF1129" s="35"/>
      <c r="CG1129" s="35"/>
      <c r="CH1129" s="35"/>
      <c r="CI1129" s="35"/>
      <c r="CJ1129" s="35"/>
      <c r="CK1129" s="35"/>
      <c r="CL1129" s="35"/>
      <c r="CM1129" s="35"/>
      <c r="CN1129" s="35"/>
      <c r="CO1129" s="35"/>
      <c r="CP1129" s="35"/>
      <c r="CQ1129" s="35"/>
      <c r="CR1129" s="35"/>
      <c r="CS1129" s="35"/>
      <c r="CT1129" s="35"/>
      <c r="CU1129" s="35"/>
      <c r="CV1129" s="35"/>
      <c r="CW1129" s="35"/>
      <c r="CX1129" s="35"/>
      <c r="CY1129" s="35"/>
      <c r="CZ1129" s="35"/>
      <c r="DA1129" s="35"/>
      <c r="DB1129" s="35"/>
      <c r="DC1129" s="35"/>
      <c r="DD1129" s="35"/>
      <c r="DE1129" s="35"/>
      <c r="DF1129" s="35"/>
      <c r="DG1129" s="35"/>
      <c r="DH1129" s="35"/>
      <c r="DI1129" s="35"/>
      <c r="DJ1129" s="35"/>
      <c r="DK1129" s="35"/>
      <c r="DL1129" s="35"/>
      <c r="DM1129" s="35"/>
      <c r="DN1129" s="35"/>
      <c r="DO1129" s="35"/>
      <c r="DP1129" s="35"/>
      <c r="DQ1129" s="35"/>
      <c r="DR1129" s="35"/>
      <c r="DS1129" s="35"/>
      <c r="DT1129" s="35"/>
      <c r="DU1129" s="35"/>
      <c r="DV1129" s="35"/>
      <c r="DW1129" s="35"/>
      <c r="DX1129" s="35"/>
      <c r="DY1129" s="35"/>
      <c r="DZ1129" s="35"/>
      <c r="EA1129" s="35"/>
      <c r="EB1129" s="35"/>
      <c r="EC1129" s="35"/>
      <c r="ED1129" s="35"/>
      <c r="EE1129" s="35"/>
      <c r="EF1129" s="35"/>
      <c r="EG1129" s="35"/>
      <c r="EH1129" s="35"/>
      <c r="EI1129" s="35"/>
      <c r="EJ1129" s="35"/>
      <c r="EK1129" s="35"/>
      <c r="EL1129" s="35"/>
      <c r="EM1129" s="35"/>
      <c r="EN1129" s="35"/>
      <c r="EO1129" s="35"/>
      <c r="EP1129" s="35"/>
      <c r="EQ1129" s="35"/>
      <c r="ER1129" s="35"/>
      <c r="ES1129" s="35"/>
      <c r="ET1129" s="35"/>
      <c r="EU1129" s="35"/>
      <c r="EV1129" s="35"/>
      <c r="EW1129" s="35"/>
      <c r="EX1129" s="35"/>
      <c r="EY1129" s="35"/>
      <c r="EZ1129" s="35"/>
      <c r="FA1129" s="35"/>
      <c r="FB1129" s="35"/>
      <c r="FC1129" s="35"/>
      <c r="FD1129" s="35"/>
      <c r="FE1129" s="35"/>
      <c r="FF1129" s="35"/>
      <c r="FG1129" s="35"/>
      <c r="FH1129" s="35"/>
      <c r="FI1129" s="35"/>
      <c r="FJ1129" s="35"/>
      <c r="FK1129" s="35"/>
      <c r="FL1129" s="35"/>
      <c r="FM1129" s="35"/>
      <c r="FN1129" s="35"/>
      <c r="FO1129" s="35"/>
      <c r="FP1129" s="35"/>
      <c r="FQ1129" s="35"/>
      <c r="FR1129" s="35"/>
      <c r="FS1129" s="35"/>
      <c r="FT1129" s="35"/>
      <c r="FU1129" s="35"/>
      <c r="FV1129" s="35"/>
      <c r="FW1129" s="35"/>
      <c r="FX1129" s="35"/>
      <c r="FY1129" s="35"/>
      <c r="FZ1129" s="35"/>
      <c r="GA1129" s="35"/>
      <c r="GB1129" s="35"/>
      <c r="GC1129" s="35"/>
      <c r="GD1129" s="35"/>
      <c r="GE1129" s="35"/>
      <c r="GF1129" s="35"/>
      <c r="GG1129" s="35"/>
      <c r="GH1129" s="35"/>
      <c r="GI1129" s="35"/>
      <c r="GJ1129" s="35"/>
      <c r="GK1129" s="35"/>
      <c r="GL1129" s="35"/>
      <c r="GM1129" s="35"/>
      <c r="GN1129" s="35"/>
      <c r="GO1129" s="35"/>
      <c r="GP1129" s="35"/>
      <c r="GQ1129" s="35"/>
      <c r="GR1129" s="35"/>
      <c r="GS1129" s="35"/>
      <c r="GT1129" s="35"/>
      <c r="GU1129" s="35"/>
      <c r="GV1129" s="35"/>
      <c r="GW1129" s="35"/>
      <c r="GX1129" s="35"/>
    </row>
    <row r="1130" spans="12:206" x14ac:dyDescent="0.25">
      <c r="L1130" s="35"/>
      <c r="M1130" s="35"/>
      <c r="N1130" s="35"/>
      <c r="O1130" s="35"/>
      <c r="P1130" s="35"/>
      <c r="Q1130" s="35"/>
      <c r="R1130" s="35"/>
      <c r="S1130" s="35"/>
      <c r="T1130" s="35"/>
      <c r="U1130" s="35"/>
      <c r="V1130" s="35"/>
      <c r="W1130" s="35"/>
      <c r="X1130" s="35"/>
      <c r="Y1130" s="35"/>
      <c r="Z1130" s="35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35"/>
      <c r="AO1130" s="35"/>
      <c r="AP1130" s="35"/>
      <c r="AQ1130" s="35"/>
      <c r="AR1130" s="35"/>
      <c r="AS1130" s="35"/>
      <c r="AT1130" s="35"/>
      <c r="AU1130" s="35"/>
      <c r="AV1130" s="35"/>
      <c r="AW1130" s="35"/>
      <c r="AX1130" s="35"/>
      <c r="AY1130" s="35"/>
      <c r="AZ1130" s="35"/>
      <c r="BA1130" s="35"/>
      <c r="BB1130" s="35"/>
      <c r="BC1130" s="35"/>
      <c r="BD1130" s="35"/>
      <c r="BE1130" s="35"/>
      <c r="BF1130" s="35"/>
      <c r="BG1130" s="35"/>
      <c r="BH1130" s="35"/>
      <c r="BI1130" s="35"/>
      <c r="BJ1130" s="35"/>
      <c r="BK1130" s="35"/>
      <c r="BL1130" s="35"/>
      <c r="BM1130" s="35"/>
      <c r="BN1130" s="35"/>
      <c r="BO1130" s="35"/>
      <c r="BP1130" s="35"/>
      <c r="BQ1130" s="35"/>
      <c r="BR1130" s="35"/>
      <c r="BS1130" s="35"/>
      <c r="BT1130" s="35"/>
      <c r="BU1130" s="35"/>
      <c r="BV1130" s="35"/>
      <c r="BW1130" s="35"/>
      <c r="BX1130" s="35"/>
      <c r="BY1130" s="35"/>
      <c r="BZ1130" s="35"/>
      <c r="CA1130" s="35"/>
      <c r="CB1130" s="35"/>
      <c r="CC1130" s="35"/>
      <c r="CD1130" s="35"/>
      <c r="CE1130" s="35"/>
      <c r="CF1130" s="35"/>
      <c r="CG1130" s="35"/>
      <c r="CH1130" s="35"/>
      <c r="CI1130" s="35"/>
      <c r="CJ1130" s="35"/>
      <c r="CK1130" s="35"/>
      <c r="CL1130" s="35"/>
      <c r="CM1130" s="35"/>
      <c r="CN1130" s="35"/>
      <c r="CO1130" s="35"/>
      <c r="CP1130" s="35"/>
      <c r="CQ1130" s="35"/>
      <c r="CR1130" s="35"/>
      <c r="CS1130" s="35"/>
      <c r="CT1130" s="35"/>
      <c r="CU1130" s="35"/>
      <c r="CV1130" s="35"/>
      <c r="CW1130" s="35"/>
      <c r="CX1130" s="35"/>
      <c r="CY1130" s="35"/>
      <c r="CZ1130" s="35"/>
      <c r="DA1130" s="35"/>
      <c r="DB1130" s="35"/>
      <c r="DC1130" s="35"/>
      <c r="DD1130" s="35"/>
      <c r="DE1130" s="35"/>
      <c r="DF1130" s="35"/>
      <c r="DG1130" s="35"/>
      <c r="DH1130" s="35"/>
      <c r="DI1130" s="35"/>
      <c r="DJ1130" s="35"/>
      <c r="DK1130" s="35"/>
      <c r="DL1130" s="35"/>
      <c r="DM1130" s="35"/>
      <c r="DN1130" s="35"/>
      <c r="DO1130" s="35"/>
      <c r="DP1130" s="35"/>
      <c r="DQ1130" s="35"/>
      <c r="DR1130" s="35"/>
      <c r="DS1130" s="35"/>
      <c r="DT1130" s="35"/>
      <c r="DU1130" s="35"/>
      <c r="DV1130" s="35"/>
      <c r="DW1130" s="35"/>
      <c r="DX1130" s="35"/>
      <c r="DY1130" s="35"/>
      <c r="DZ1130" s="35"/>
      <c r="EA1130" s="35"/>
      <c r="EB1130" s="35"/>
      <c r="EC1130" s="35"/>
      <c r="ED1130" s="35"/>
      <c r="EE1130" s="35"/>
      <c r="EF1130" s="35"/>
      <c r="EG1130" s="35"/>
      <c r="EH1130" s="35"/>
      <c r="EI1130" s="35"/>
      <c r="EJ1130" s="35"/>
      <c r="EK1130" s="35"/>
      <c r="EL1130" s="35"/>
      <c r="EM1130" s="35"/>
      <c r="EN1130" s="35"/>
      <c r="EO1130" s="35"/>
      <c r="EP1130" s="35"/>
      <c r="EQ1130" s="35"/>
      <c r="ER1130" s="35"/>
      <c r="ES1130" s="35"/>
      <c r="ET1130" s="35"/>
      <c r="EU1130" s="35"/>
      <c r="EV1130" s="35"/>
      <c r="EW1130" s="35"/>
      <c r="EX1130" s="35"/>
      <c r="EY1130" s="35"/>
      <c r="EZ1130" s="35"/>
      <c r="FA1130" s="35"/>
      <c r="FB1130" s="35"/>
      <c r="FC1130" s="35"/>
      <c r="FD1130" s="35"/>
      <c r="FE1130" s="35"/>
      <c r="FF1130" s="35"/>
      <c r="FG1130" s="35"/>
      <c r="FH1130" s="35"/>
      <c r="FI1130" s="35"/>
      <c r="FJ1130" s="35"/>
      <c r="FK1130" s="35"/>
      <c r="FL1130" s="35"/>
      <c r="FM1130" s="35"/>
      <c r="FN1130" s="35"/>
      <c r="FO1130" s="35"/>
      <c r="FP1130" s="35"/>
      <c r="FQ1130" s="35"/>
      <c r="FR1130" s="35"/>
      <c r="FS1130" s="35"/>
      <c r="FT1130" s="35"/>
      <c r="FU1130" s="35"/>
      <c r="FV1130" s="35"/>
      <c r="FW1130" s="35"/>
      <c r="FX1130" s="35"/>
      <c r="FY1130" s="35"/>
      <c r="FZ1130" s="35"/>
      <c r="GA1130" s="35"/>
      <c r="GB1130" s="35"/>
      <c r="GC1130" s="35"/>
      <c r="GD1130" s="35"/>
      <c r="GE1130" s="35"/>
      <c r="GF1130" s="35"/>
      <c r="GG1130" s="35"/>
      <c r="GH1130" s="35"/>
      <c r="GI1130" s="35"/>
      <c r="GJ1130" s="35"/>
      <c r="GK1130" s="35"/>
      <c r="GL1130" s="35"/>
      <c r="GM1130" s="35"/>
      <c r="GN1130" s="35"/>
      <c r="GO1130" s="35"/>
      <c r="GP1130" s="35"/>
      <c r="GQ1130" s="35"/>
      <c r="GR1130" s="35"/>
      <c r="GS1130" s="35"/>
      <c r="GT1130" s="35"/>
      <c r="GU1130" s="35"/>
      <c r="GV1130" s="35"/>
      <c r="GW1130" s="35"/>
      <c r="GX1130" s="35"/>
    </row>
    <row r="1131" spans="12:206" x14ac:dyDescent="0.25">
      <c r="L1131" s="35"/>
      <c r="M1131" s="35"/>
      <c r="N1131" s="35"/>
      <c r="O1131" s="35"/>
      <c r="P1131" s="35"/>
      <c r="Q1131" s="35"/>
      <c r="R1131" s="35"/>
      <c r="S1131" s="35"/>
      <c r="T1131" s="35"/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35"/>
      <c r="AO1131" s="35"/>
      <c r="AP1131" s="35"/>
      <c r="AQ1131" s="35"/>
      <c r="AR1131" s="35"/>
      <c r="AS1131" s="35"/>
      <c r="AT1131" s="35"/>
      <c r="AU1131" s="35"/>
      <c r="AV1131" s="35"/>
      <c r="AW1131" s="35"/>
      <c r="AX1131" s="35"/>
      <c r="AY1131" s="35"/>
      <c r="AZ1131" s="35"/>
      <c r="BA1131" s="35"/>
      <c r="BB1131" s="35"/>
      <c r="BC1131" s="35"/>
      <c r="BD1131" s="35"/>
      <c r="BE1131" s="35"/>
      <c r="BF1131" s="35"/>
      <c r="BG1131" s="35"/>
      <c r="BH1131" s="35"/>
      <c r="BI1131" s="35"/>
      <c r="BJ1131" s="35"/>
      <c r="BK1131" s="35"/>
      <c r="BL1131" s="35"/>
      <c r="BM1131" s="35"/>
      <c r="BN1131" s="35"/>
      <c r="BO1131" s="35"/>
      <c r="BP1131" s="35"/>
      <c r="BQ1131" s="35"/>
      <c r="BR1131" s="35"/>
      <c r="BS1131" s="35"/>
      <c r="BT1131" s="35"/>
      <c r="BU1131" s="35"/>
      <c r="BV1131" s="35"/>
      <c r="BW1131" s="35"/>
      <c r="BX1131" s="35"/>
      <c r="BY1131" s="35"/>
      <c r="BZ1131" s="35"/>
      <c r="CA1131" s="35"/>
      <c r="CB1131" s="35"/>
      <c r="CC1131" s="35"/>
      <c r="CD1131" s="35"/>
      <c r="CE1131" s="35"/>
      <c r="CF1131" s="35"/>
      <c r="CG1131" s="35"/>
      <c r="CH1131" s="35"/>
      <c r="CI1131" s="35"/>
      <c r="CJ1131" s="35"/>
      <c r="CK1131" s="35"/>
      <c r="CL1131" s="35"/>
      <c r="CM1131" s="35"/>
      <c r="CN1131" s="35"/>
      <c r="CO1131" s="35"/>
      <c r="CP1131" s="35"/>
      <c r="CQ1131" s="35"/>
      <c r="CR1131" s="35"/>
      <c r="CS1131" s="35"/>
      <c r="CT1131" s="35"/>
      <c r="CU1131" s="35"/>
      <c r="CV1131" s="35"/>
      <c r="CW1131" s="35"/>
      <c r="CX1131" s="35"/>
      <c r="CY1131" s="35"/>
      <c r="CZ1131" s="35"/>
      <c r="DA1131" s="35"/>
      <c r="DB1131" s="35"/>
      <c r="DC1131" s="35"/>
      <c r="DD1131" s="35"/>
      <c r="DE1131" s="35"/>
      <c r="DF1131" s="35"/>
      <c r="DG1131" s="35"/>
      <c r="DH1131" s="35"/>
      <c r="DI1131" s="35"/>
      <c r="DJ1131" s="35"/>
      <c r="DK1131" s="35"/>
      <c r="DL1131" s="35"/>
      <c r="DM1131" s="35"/>
      <c r="DN1131" s="35"/>
      <c r="DO1131" s="35"/>
      <c r="DP1131" s="35"/>
      <c r="DQ1131" s="35"/>
      <c r="DR1131" s="35"/>
      <c r="DS1131" s="35"/>
      <c r="DT1131" s="35"/>
      <c r="DU1131" s="35"/>
      <c r="DV1131" s="35"/>
      <c r="DW1131" s="35"/>
      <c r="DX1131" s="35"/>
      <c r="DY1131" s="35"/>
      <c r="DZ1131" s="35"/>
      <c r="EA1131" s="35"/>
      <c r="EB1131" s="35"/>
      <c r="EC1131" s="35"/>
      <c r="ED1131" s="35"/>
      <c r="EE1131" s="35"/>
      <c r="EF1131" s="35"/>
      <c r="EG1131" s="35"/>
      <c r="EH1131" s="35"/>
      <c r="EI1131" s="35"/>
      <c r="EJ1131" s="35"/>
      <c r="EK1131" s="35"/>
      <c r="EL1131" s="35"/>
      <c r="EM1131" s="35"/>
      <c r="EN1131" s="35"/>
      <c r="EO1131" s="35"/>
      <c r="EP1131" s="35"/>
      <c r="EQ1131" s="35"/>
      <c r="ER1131" s="35"/>
      <c r="ES1131" s="35"/>
      <c r="ET1131" s="35"/>
      <c r="EU1131" s="35"/>
      <c r="EV1131" s="35"/>
      <c r="EW1131" s="35"/>
      <c r="EX1131" s="35"/>
      <c r="EY1131" s="35"/>
      <c r="EZ1131" s="35"/>
      <c r="FA1131" s="35"/>
      <c r="FB1131" s="35"/>
      <c r="FC1131" s="35"/>
      <c r="FD1131" s="35"/>
      <c r="FE1131" s="35"/>
      <c r="FF1131" s="35"/>
      <c r="FG1131" s="35"/>
      <c r="FH1131" s="35"/>
      <c r="FI1131" s="35"/>
      <c r="FJ1131" s="35"/>
      <c r="FK1131" s="35"/>
      <c r="FL1131" s="35"/>
      <c r="FM1131" s="35"/>
      <c r="FN1131" s="35"/>
      <c r="FO1131" s="35"/>
      <c r="FP1131" s="35"/>
      <c r="FQ1131" s="35"/>
      <c r="FR1131" s="35"/>
      <c r="FS1131" s="35"/>
      <c r="FT1131" s="35"/>
      <c r="FU1131" s="35"/>
      <c r="FV1131" s="35"/>
      <c r="FW1131" s="35"/>
      <c r="FX1131" s="35"/>
      <c r="FY1131" s="35"/>
      <c r="FZ1131" s="35"/>
      <c r="GA1131" s="35"/>
      <c r="GB1131" s="35"/>
      <c r="GC1131" s="35"/>
      <c r="GD1131" s="35"/>
      <c r="GE1131" s="35"/>
      <c r="GF1131" s="35"/>
      <c r="GG1131" s="35"/>
      <c r="GH1131" s="35"/>
      <c r="GI1131" s="35"/>
      <c r="GJ1131" s="35"/>
      <c r="GK1131" s="35"/>
      <c r="GL1131" s="35"/>
      <c r="GM1131" s="35"/>
      <c r="GN1131" s="35"/>
      <c r="GO1131" s="35"/>
      <c r="GP1131" s="35"/>
      <c r="GQ1131" s="35"/>
      <c r="GR1131" s="35"/>
      <c r="GS1131" s="35"/>
      <c r="GT1131" s="35"/>
      <c r="GU1131" s="35"/>
      <c r="GV1131" s="35"/>
      <c r="GW1131" s="35"/>
      <c r="GX1131" s="35"/>
    </row>
    <row r="1132" spans="12:206" x14ac:dyDescent="0.25">
      <c r="L1132" s="35"/>
      <c r="M1132" s="35"/>
      <c r="N1132" s="35"/>
      <c r="O1132" s="35"/>
      <c r="P1132" s="35"/>
      <c r="Q1132" s="35"/>
      <c r="R1132" s="35"/>
      <c r="S1132" s="35"/>
      <c r="T1132" s="35"/>
      <c r="U1132" s="35"/>
      <c r="V1132" s="35"/>
      <c r="W1132" s="35"/>
      <c r="X1132" s="35"/>
      <c r="Y1132" s="35"/>
      <c r="Z1132" s="35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35"/>
      <c r="AO1132" s="35"/>
      <c r="AP1132" s="35"/>
      <c r="AQ1132" s="35"/>
      <c r="AR1132" s="35"/>
      <c r="AS1132" s="35"/>
      <c r="AT1132" s="35"/>
      <c r="AU1132" s="35"/>
      <c r="AV1132" s="35"/>
      <c r="AW1132" s="35"/>
      <c r="AX1132" s="35"/>
      <c r="AY1132" s="35"/>
      <c r="AZ1132" s="35"/>
      <c r="BA1132" s="35"/>
      <c r="BB1132" s="35"/>
      <c r="BC1132" s="35"/>
      <c r="BD1132" s="35"/>
      <c r="BE1132" s="35"/>
      <c r="BF1132" s="35"/>
      <c r="BG1132" s="35"/>
      <c r="BH1132" s="35"/>
      <c r="BI1132" s="35"/>
      <c r="BJ1132" s="35"/>
      <c r="BK1132" s="35"/>
      <c r="BL1132" s="35"/>
      <c r="BM1132" s="35"/>
      <c r="BN1132" s="35"/>
      <c r="BO1132" s="35"/>
      <c r="BP1132" s="35"/>
      <c r="BQ1132" s="35"/>
      <c r="BR1132" s="35"/>
      <c r="BS1132" s="35"/>
      <c r="BT1132" s="35"/>
      <c r="BU1132" s="35"/>
      <c r="BV1132" s="35"/>
      <c r="BW1132" s="35"/>
      <c r="BX1132" s="35"/>
      <c r="BY1132" s="35"/>
      <c r="BZ1132" s="35"/>
      <c r="CA1132" s="35"/>
      <c r="CB1132" s="35"/>
      <c r="CC1132" s="35"/>
      <c r="CD1132" s="35"/>
      <c r="CE1132" s="35"/>
      <c r="CF1132" s="35"/>
      <c r="CG1132" s="35"/>
      <c r="CH1132" s="35"/>
      <c r="CI1132" s="35"/>
      <c r="CJ1132" s="35"/>
      <c r="CK1132" s="35"/>
      <c r="CL1132" s="35"/>
      <c r="CM1132" s="35"/>
      <c r="CN1132" s="35"/>
      <c r="CO1132" s="35"/>
      <c r="CP1132" s="35"/>
      <c r="CQ1132" s="35"/>
      <c r="CR1132" s="35"/>
      <c r="CS1132" s="35"/>
      <c r="CT1132" s="35"/>
      <c r="CU1132" s="35"/>
      <c r="CV1132" s="35"/>
      <c r="CW1132" s="35"/>
      <c r="CX1132" s="35"/>
      <c r="CY1132" s="35"/>
      <c r="CZ1132" s="35"/>
      <c r="DA1132" s="35"/>
      <c r="DB1132" s="35"/>
      <c r="DC1132" s="35"/>
      <c r="DD1132" s="35"/>
      <c r="DE1132" s="35"/>
      <c r="DF1132" s="35"/>
      <c r="DG1132" s="35"/>
      <c r="DH1132" s="35"/>
      <c r="DI1132" s="35"/>
      <c r="DJ1132" s="35"/>
      <c r="DK1132" s="35"/>
      <c r="DL1132" s="35"/>
      <c r="DM1132" s="35"/>
      <c r="DN1132" s="35"/>
      <c r="DO1132" s="35"/>
      <c r="DP1132" s="35"/>
      <c r="DQ1132" s="35"/>
      <c r="DR1132" s="35"/>
      <c r="DS1132" s="35"/>
      <c r="DT1132" s="35"/>
      <c r="DU1132" s="35"/>
      <c r="DV1132" s="35"/>
      <c r="DW1132" s="35"/>
      <c r="DX1132" s="35"/>
      <c r="DY1132" s="35"/>
      <c r="DZ1132" s="35"/>
      <c r="EA1132" s="35"/>
      <c r="EB1132" s="35"/>
      <c r="EC1132" s="35"/>
      <c r="ED1132" s="35"/>
      <c r="EE1132" s="35"/>
      <c r="EF1132" s="35"/>
      <c r="EG1132" s="35"/>
      <c r="EH1132" s="35"/>
      <c r="EI1132" s="35"/>
      <c r="EJ1132" s="35"/>
      <c r="EK1132" s="35"/>
      <c r="EL1132" s="35"/>
      <c r="EM1132" s="35"/>
      <c r="EN1132" s="35"/>
      <c r="EO1132" s="35"/>
      <c r="EP1132" s="35"/>
      <c r="EQ1132" s="35"/>
      <c r="ER1132" s="35"/>
      <c r="ES1132" s="35"/>
      <c r="ET1132" s="35"/>
      <c r="EU1132" s="35"/>
      <c r="EV1132" s="35"/>
      <c r="EW1132" s="35"/>
      <c r="EX1132" s="35"/>
      <c r="EY1132" s="35"/>
      <c r="EZ1132" s="35"/>
      <c r="FA1132" s="35"/>
      <c r="FB1132" s="35"/>
      <c r="FC1132" s="35"/>
      <c r="FD1132" s="35"/>
      <c r="FE1132" s="35"/>
      <c r="FF1132" s="35"/>
      <c r="FG1132" s="35"/>
      <c r="FH1132" s="35"/>
      <c r="FI1132" s="35"/>
      <c r="FJ1132" s="35"/>
      <c r="FK1132" s="35"/>
      <c r="FL1132" s="35"/>
      <c r="FM1132" s="35"/>
      <c r="FN1132" s="35"/>
      <c r="FO1132" s="35"/>
      <c r="FP1132" s="35"/>
      <c r="FQ1132" s="35"/>
      <c r="FR1132" s="35"/>
      <c r="FS1132" s="35"/>
      <c r="FT1132" s="35"/>
      <c r="FU1132" s="35"/>
      <c r="FV1132" s="35"/>
      <c r="FW1132" s="35"/>
      <c r="FX1132" s="35"/>
      <c r="FY1132" s="35"/>
      <c r="FZ1132" s="35"/>
      <c r="GA1132" s="35"/>
      <c r="GB1132" s="35"/>
      <c r="GC1132" s="35"/>
      <c r="GD1132" s="35"/>
      <c r="GE1132" s="35"/>
      <c r="GF1132" s="35"/>
      <c r="GG1132" s="35"/>
      <c r="GH1132" s="35"/>
      <c r="GI1132" s="35"/>
      <c r="GJ1132" s="35"/>
      <c r="GK1132" s="35"/>
      <c r="GL1132" s="35"/>
      <c r="GM1132" s="35"/>
      <c r="GN1132" s="35"/>
      <c r="GO1132" s="35"/>
      <c r="GP1132" s="35"/>
      <c r="GQ1132" s="35"/>
      <c r="GR1132" s="35"/>
      <c r="GS1132" s="35"/>
      <c r="GT1132" s="35"/>
      <c r="GU1132" s="35"/>
      <c r="GV1132" s="35"/>
      <c r="GW1132" s="35"/>
      <c r="GX1132" s="35"/>
    </row>
    <row r="1133" spans="12:206" x14ac:dyDescent="0.25">
      <c r="L1133" s="35"/>
      <c r="M1133" s="35"/>
      <c r="N1133" s="35"/>
      <c r="O1133" s="35"/>
      <c r="P1133" s="35"/>
      <c r="Q1133" s="35"/>
      <c r="R1133" s="35"/>
      <c r="S1133" s="35"/>
      <c r="T1133" s="35"/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35"/>
      <c r="AO1133" s="35"/>
      <c r="AP1133" s="35"/>
      <c r="AQ1133" s="35"/>
      <c r="AR1133" s="35"/>
      <c r="AS1133" s="35"/>
      <c r="AT1133" s="35"/>
      <c r="AU1133" s="35"/>
      <c r="AV1133" s="35"/>
      <c r="AW1133" s="35"/>
      <c r="AX1133" s="35"/>
      <c r="AY1133" s="35"/>
      <c r="AZ1133" s="35"/>
      <c r="BA1133" s="35"/>
      <c r="BB1133" s="35"/>
      <c r="BC1133" s="35"/>
      <c r="BD1133" s="35"/>
      <c r="BE1133" s="35"/>
      <c r="BF1133" s="35"/>
      <c r="BG1133" s="35"/>
      <c r="BH1133" s="35"/>
      <c r="BI1133" s="35"/>
      <c r="BJ1133" s="35"/>
      <c r="BK1133" s="35"/>
      <c r="BL1133" s="35"/>
      <c r="BM1133" s="35"/>
      <c r="BN1133" s="35"/>
      <c r="BO1133" s="35"/>
      <c r="BP1133" s="35"/>
      <c r="BQ1133" s="35"/>
      <c r="BR1133" s="35"/>
      <c r="BS1133" s="35"/>
      <c r="BT1133" s="35"/>
      <c r="BU1133" s="35"/>
      <c r="BV1133" s="35"/>
      <c r="BW1133" s="35"/>
      <c r="BX1133" s="35"/>
      <c r="BY1133" s="35"/>
      <c r="BZ1133" s="35"/>
      <c r="CA1133" s="35"/>
      <c r="CB1133" s="35"/>
      <c r="CC1133" s="35"/>
      <c r="CD1133" s="35"/>
      <c r="CE1133" s="35"/>
      <c r="CF1133" s="35"/>
      <c r="CG1133" s="35"/>
      <c r="CH1133" s="35"/>
      <c r="CI1133" s="35"/>
      <c r="CJ1133" s="35"/>
      <c r="CK1133" s="35"/>
      <c r="CL1133" s="35"/>
      <c r="CM1133" s="35"/>
      <c r="CN1133" s="35"/>
      <c r="CO1133" s="35"/>
      <c r="CP1133" s="35"/>
      <c r="CQ1133" s="35"/>
      <c r="CR1133" s="35"/>
      <c r="CS1133" s="35"/>
      <c r="CT1133" s="35"/>
      <c r="CU1133" s="35"/>
      <c r="CV1133" s="35"/>
      <c r="CW1133" s="35"/>
      <c r="CX1133" s="35"/>
      <c r="CY1133" s="35"/>
      <c r="CZ1133" s="35"/>
      <c r="DA1133" s="35"/>
      <c r="DB1133" s="35"/>
      <c r="DC1133" s="35"/>
      <c r="DD1133" s="35"/>
      <c r="DE1133" s="35"/>
      <c r="DF1133" s="35"/>
      <c r="DG1133" s="35"/>
      <c r="DH1133" s="35"/>
      <c r="DI1133" s="35"/>
      <c r="DJ1133" s="35"/>
      <c r="DK1133" s="35"/>
      <c r="DL1133" s="35"/>
      <c r="DM1133" s="35"/>
      <c r="DN1133" s="35"/>
      <c r="DO1133" s="35"/>
      <c r="DP1133" s="35"/>
      <c r="DQ1133" s="35"/>
      <c r="DR1133" s="35"/>
      <c r="DS1133" s="35"/>
      <c r="DT1133" s="35"/>
      <c r="DU1133" s="35"/>
      <c r="DV1133" s="35"/>
      <c r="DW1133" s="35"/>
      <c r="DX1133" s="35"/>
      <c r="DY1133" s="35"/>
      <c r="DZ1133" s="35"/>
      <c r="EA1133" s="35"/>
      <c r="EB1133" s="35"/>
      <c r="EC1133" s="35"/>
      <c r="ED1133" s="35"/>
      <c r="EE1133" s="35"/>
      <c r="EF1133" s="35"/>
      <c r="EG1133" s="35"/>
      <c r="EH1133" s="35"/>
      <c r="EI1133" s="35"/>
      <c r="EJ1133" s="35"/>
      <c r="EK1133" s="35"/>
      <c r="EL1133" s="35"/>
      <c r="EM1133" s="35"/>
      <c r="EN1133" s="35"/>
      <c r="EO1133" s="35"/>
      <c r="EP1133" s="35"/>
      <c r="EQ1133" s="35"/>
      <c r="ER1133" s="35"/>
      <c r="ES1133" s="35"/>
      <c r="ET1133" s="35"/>
      <c r="EU1133" s="35"/>
      <c r="EV1133" s="35"/>
      <c r="EW1133" s="35"/>
      <c r="EX1133" s="35"/>
      <c r="EY1133" s="35"/>
      <c r="EZ1133" s="35"/>
      <c r="FA1133" s="35"/>
      <c r="FB1133" s="35"/>
      <c r="FC1133" s="35"/>
      <c r="FD1133" s="35"/>
      <c r="FE1133" s="35"/>
      <c r="FF1133" s="35"/>
      <c r="FG1133" s="35"/>
      <c r="FH1133" s="35"/>
      <c r="FI1133" s="35"/>
      <c r="FJ1133" s="35"/>
      <c r="FK1133" s="35"/>
      <c r="FL1133" s="35"/>
      <c r="FM1133" s="35"/>
      <c r="FN1133" s="35"/>
      <c r="FO1133" s="35"/>
      <c r="FP1133" s="35"/>
      <c r="FQ1133" s="35"/>
      <c r="FR1133" s="35"/>
      <c r="FS1133" s="35"/>
      <c r="FT1133" s="35"/>
      <c r="FU1133" s="35"/>
      <c r="FV1133" s="35"/>
      <c r="FW1133" s="35"/>
      <c r="FX1133" s="35"/>
      <c r="FY1133" s="35"/>
      <c r="FZ1133" s="35"/>
      <c r="GA1133" s="35"/>
      <c r="GB1133" s="35"/>
      <c r="GC1133" s="35"/>
      <c r="GD1133" s="35"/>
      <c r="GE1133" s="35"/>
      <c r="GF1133" s="35"/>
      <c r="GG1133" s="35"/>
      <c r="GH1133" s="35"/>
      <c r="GI1133" s="35"/>
      <c r="GJ1133" s="35"/>
      <c r="GK1133" s="35"/>
      <c r="GL1133" s="35"/>
      <c r="GM1133" s="35"/>
      <c r="GN1133" s="35"/>
      <c r="GO1133" s="35"/>
      <c r="GP1133" s="35"/>
      <c r="GQ1133" s="35"/>
      <c r="GR1133" s="35"/>
      <c r="GS1133" s="35"/>
      <c r="GT1133" s="35"/>
      <c r="GU1133" s="35"/>
      <c r="GV1133" s="35"/>
      <c r="GW1133" s="35"/>
      <c r="GX1133" s="35"/>
    </row>
    <row r="1134" spans="12:206" x14ac:dyDescent="0.25">
      <c r="L1134" s="35"/>
      <c r="M1134" s="35"/>
      <c r="N1134" s="35"/>
      <c r="O1134" s="35"/>
      <c r="P1134" s="35"/>
      <c r="Q1134" s="35"/>
      <c r="R1134" s="35"/>
      <c r="S1134" s="35"/>
      <c r="T1134" s="35"/>
      <c r="U1134" s="35"/>
      <c r="V1134" s="35"/>
      <c r="W1134" s="35"/>
      <c r="X1134" s="35"/>
      <c r="Y1134" s="35"/>
      <c r="Z1134" s="35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35"/>
      <c r="AO1134" s="35"/>
      <c r="AP1134" s="35"/>
      <c r="AQ1134" s="35"/>
      <c r="AR1134" s="35"/>
      <c r="AS1134" s="35"/>
      <c r="AT1134" s="35"/>
      <c r="AU1134" s="35"/>
      <c r="AV1134" s="35"/>
      <c r="AW1134" s="35"/>
      <c r="AX1134" s="35"/>
      <c r="AY1134" s="35"/>
      <c r="AZ1134" s="35"/>
      <c r="BA1134" s="35"/>
      <c r="BB1134" s="35"/>
      <c r="BC1134" s="35"/>
      <c r="BD1134" s="35"/>
      <c r="BE1134" s="35"/>
      <c r="BF1134" s="35"/>
      <c r="BG1134" s="35"/>
      <c r="BH1134" s="35"/>
      <c r="BI1134" s="35"/>
      <c r="BJ1134" s="35"/>
      <c r="BK1134" s="35"/>
      <c r="BL1134" s="35"/>
      <c r="BM1134" s="35"/>
      <c r="BN1134" s="35"/>
      <c r="BO1134" s="35"/>
      <c r="BP1134" s="35"/>
      <c r="BQ1134" s="35"/>
      <c r="BR1134" s="35"/>
      <c r="BS1134" s="35"/>
      <c r="BT1134" s="35"/>
      <c r="BU1134" s="35"/>
      <c r="BV1134" s="35"/>
      <c r="BW1134" s="35"/>
      <c r="BX1134" s="35"/>
      <c r="BY1134" s="35"/>
      <c r="BZ1134" s="35"/>
      <c r="CA1134" s="35"/>
      <c r="CB1134" s="35"/>
      <c r="CC1134" s="35"/>
      <c r="CD1134" s="35"/>
      <c r="CE1134" s="35"/>
      <c r="CF1134" s="35"/>
      <c r="CG1134" s="35"/>
      <c r="CH1134" s="35"/>
      <c r="CI1134" s="35"/>
      <c r="CJ1134" s="35"/>
      <c r="CK1134" s="35"/>
      <c r="CL1134" s="35"/>
      <c r="CM1134" s="35"/>
      <c r="CN1134" s="35"/>
      <c r="CO1134" s="35"/>
      <c r="CP1134" s="35"/>
      <c r="CQ1134" s="35"/>
      <c r="CR1134" s="35"/>
      <c r="CS1134" s="35"/>
      <c r="CT1134" s="35"/>
      <c r="CU1134" s="35"/>
      <c r="CV1134" s="35"/>
      <c r="CW1134" s="35"/>
      <c r="CX1134" s="35"/>
      <c r="CY1134" s="35"/>
      <c r="CZ1134" s="35"/>
      <c r="DA1134" s="35"/>
      <c r="DB1134" s="35"/>
      <c r="DC1134" s="35"/>
      <c r="DD1134" s="35"/>
      <c r="DE1134" s="35"/>
      <c r="DF1134" s="35"/>
      <c r="DG1134" s="35"/>
      <c r="DH1134" s="35"/>
      <c r="DI1134" s="35"/>
      <c r="DJ1134" s="35"/>
      <c r="DK1134" s="35"/>
      <c r="DL1134" s="35"/>
      <c r="DM1134" s="35"/>
      <c r="DN1134" s="35"/>
      <c r="DO1134" s="35"/>
      <c r="DP1134" s="35"/>
      <c r="DQ1134" s="35"/>
      <c r="DR1134" s="35"/>
      <c r="DS1134" s="35"/>
      <c r="DT1134" s="35"/>
      <c r="DU1134" s="35"/>
      <c r="DV1134" s="35"/>
      <c r="DW1134" s="35"/>
      <c r="DX1134" s="35"/>
      <c r="DY1134" s="35"/>
      <c r="DZ1134" s="35"/>
      <c r="EA1134" s="35"/>
      <c r="EB1134" s="35"/>
      <c r="EC1134" s="35"/>
      <c r="ED1134" s="35"/>
      <c r="EE1134" s="35"/>
      <c r="EF1134" s="35"/>
      <c r="EG1134" s="35"/>
      <c r="EH1134" s="35"/>
      <c r="EI1134" s="35"/>
      <c r="EJ1134" s="35"/>
      <c r="EK1134" s="35"/>
      <c r="EL1134" s="35"/>
      <c r="EM1134" s="35"/>
      <c r="EN1134" s="35"/>
      <c r="EO1134" s="35"/>
      <c r="EP1134" s="35"/>
      <c r="EQ1134" s="35"/>
      <c r="ER1134" s="35"/>
      <c r="ES1134" s="35"/>
      <c r="ET1134" s="35"/>
      <c r="EU1134" s="35"/>
      <c r="EV1134" s="35"/>
      <c r="EW1134" s="35"/>
      <c r="EX1134" s="35"/>
      <c r="EY1134" s="35"/>
      <c r="EZ1134" s="35"/>
      <c r="FA1134" s="35"/>
      <c r="FB1134" s="35"/>
      <c r="FC1134" s="35"/>
      <c r="FD1134" s="35"/>
      <c r="FE1134" s="35"/>
      <c r="FF1134" s="35"/>
      <c r="FG1134" s="35"/>
      <c r="FH1134" s="35"/>
      <c r="FI1134" s="35"/>
      <c r="FJ1134" s="35"/>
      <c r="FK1134" s="35"/>
      <c r="FL1134" s="35"/>
      <c r="FM1134" s="35"/>
      <c r="FN1134" s="35"/>
      <c r="FO1134" s="35"/>
      <c r="FP1134" s="35"/>
      <c r="FQ1134" s="35"/>
      <c r="FR1134" s="35"/>
      <c r="FS1134" s="35"/>
      <c r="FT1134" s="35"/>
      <c r="FU1134" s="35"/>
      <c r="FV1134" s="35"/>
      <c r="FW1134" s="35"/>
      <c r="FX1134" s="35"/>
      <c r="FY1134" s="35"/>
      <c r="FZ1134" s="35"/>
      <c r="GA1134" s="35"/>
      <c r="GB1134" s="35"/>
      <c r="GC1134" s="35"/>
      <c r="GD1134" s="35"/>
      <c r="GE1134" s="35"/>
      <c r="GF1134" s="35"/>
      <c r="GG1134" s="35"/>
      <c r="GH1134" s="35"/>
      <c r="GI1134" s="35"/>
      <c r="GJ1134" s="35"/>
      <c r="GK1134" s="35"/>
      <c r="GL1134" s="35"/>
      <c r="GM1134" s="35"/>
      <c r="GN1134" s="35"/>
      <c r="GO1134" s="35"/>
      <c r="GP1134" s="35"/>
      <c r="GQ1134" s="35"/>
      <c r="GR1134" s="35"/>
      <c r="GS1134" s="35"/>
      <c r="GT1134" s="35"/>
      <c r="GU1134" s="35"/>
      <c r="GV1134" s="35"/>
      <c r="GW1134" s="35"/>
      <c r="GX1134" s="35"/>
    </row>
    <row r="1135" spans="12:206" x14ac:dyDescent="0.25">
      <c r="L1135" s="35"/>
      <c r="M1135" s="35"/>
      <c r="N1135" s="35"/>
      <c r="O1135" s="35"/>
      <c r="P1135" s="35"/>
      <c r="Q1135" s="35"/>
      <c r="R1135" s="35"/>
      <c r="S1135" s="35"/>
      <c r="T1135" s="35"/>
      <c r="U1135" s="35"/>
      <c r="V1135" s="35"/>
      <c r="W1135" s="35"/>
      <c r="X1135" s="35"/>
      <c r="Y1135" s="35"/>
      <c r="Z1135" s="35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35"/>
      <c r="AO1135" s="35"/>
      <c r="AP1135" s="35"/>
      <c r="AQ1135" s="35"/>
      <c r="AR1135" s="35"/>
      <c r="AS1135" s="35"/>
      <c r="AT1135" s="35"/>
      <c r="AU1135" s="35"/>
      <c r="AV1135" s="35"/>
      <c r="AW1135" s="35"/>
      <c r="AX1135" s="35"/>
      <c r="AY1135" s="35"/>
      <c r="AZ1135" s="35"/>
      <c r="BA1135" s="35"/>
      <c r="BB1135" s="35"/>
      <c r="BC1135" s="35"/>
      <c r="BD1135" s="35"/>
      <c r="BE1135" s="35"/>
      <c r="BF1135" s="35"/>
      <c r="BG1135" s="35"/>
      <c r="BH1135" s="35"/>
      <c r="BI1135" s="35"/>
      <c r="BJ1135" s="35"/>
      <c r="BK1135" s="35"/>
      <c r="BL1135" s="35"/>
      <c r="BM1135" s="35"/>
      <c r="BN1135" s="35"/>
      <c r="BO1135" s="35"/>
      <c r="BP1135" s="35"/>
      <c r="BQ1135" s="35"/>
      <c r="BR1135" s="35"/>
      <c r="BS1135" s="35"/>
      <c r="BT1135" s="35"/>
      <c r="BU1135" s="35"/>
      <c r="BV1135" s="35"/>
      <c r="BW1135" s="35"/>
      <c r="BX1135" s="35"/>
      <c r="BY1135" s="35"/>
      <c r="BZ1135" s="35"/>
      <c r="CA1135" s="35"/>
      <c r="CB1135" s="35"/>
      <c r="CC1135" s="35"/>
      <c r="CD1135" s="35"/>
      <c r="CE1135" s="35"/>
      <c r="CF1135" s="35"/>
      <c r="CG1135" s="35"/>
      <c r="CH1135" s="35"/>
      <c r="CI1135" s="35"/>
      <c r="CJ1135" s="35"/>
      <c r="CK1135" s="35"/>
      <c r="CL1135" s="35"/>
      <c r="CM1135" s="35"/>
      <c r="CN1135" s="35"/>
      <c r="CO1135" s="35"/>
      <c r="CP1135" s="35"/>
      <c r="CQ1135" s="35"/>
      <c r="CR1135" s="35"/>
      <c r="CS1135" s="35"/>
      <c r="CT1135" s="35"/>
      <c r="CU1135" s="35"/>
      <c r="CV1135" s="35"/>
      <c r="CW1135" s="35"/>
      <c r="CX1135" s="35"/>
      <c r="CY1135" s="35"/>
      <c r="CZ1135" s="35"/>
      <c r="DA1135" s="35"/>
      <c r="DB1135" s="35"/>
      <c r="DC1135" s="35"/>
      <c r="DD1135" s="35"/>
      <c r="DE1135" s="35"/>
      <c r="DF1135" s="35"/>
      <c r="DG1135" s="35"/>
      <c r="DH1135" s="35"/>
      <c r="DI1135" s="35"/>
      <c r="DJ1135" s="35"/>
      <c r="DK1135" s="35"/>
      <c r="DL1135" s="35"/>
      <c r="DM1135" s="35"/>
      <c r="DN1135" s="35"/>
      <c r="DO1135" s="35"/>
      <c r="DP1135" s="35"/>
      <c r="DQ1135" s="35"/>
      <c r="DR1135" s="35"/>
      <c r="DS1135" s="35"/>
      <c r="DT1135" s="35"/>
      <c r="DU1135" s="35"/>
      <c r="DV1135" s="35"/>
      <c r="DW1135" s="35"/>
      <c r="DX1135" s="35"/>
      <c r="DY1135" s="35"/>
      <c r="DZ1135" s="35"/>
      <c r="EA1135" s="35"/>
      <c r="EB1135" s="35"/>
      <c r="EC1135" s="35"/>
      <c r="ED1135" s="35"/>
      <c r="EE1135" s="35"/>
      <c r="EF1135" s="35"/>
      <c r="EG1135" s="35"/>
      <c r="EH1135" s="35"/>
      <c r="EI1135" s="35"/>
      <c r="EJ1135" s="35"/>
      <c r="EK1135" s="35"/>
      <c r="EL1135" s="35"/>
      <c r="EM1135" s="35"/>
      <c r="EN1135" s="35"/>
      <c r="EO1135" s="35"/>
      <c r="EP1135" s="35"/>
      <c r="EQ1135" s="35"/>
      <c r="ER1135" s="35"/>
      <c r="ES1135" s="35"/>
      <c r="ET1135" s="35"/>
      <c r="EU1135" s="35"/>
      <c r="EV1135" s="35"/>
      <c r="EW1135" s="35"/>
      <c r="EX1135" s="35"/>
      <c r="EY1135" s="35"/>
      <c r="EZ1135" s="35"/>
      <c r="FA1135" s="35"/>
      <c r="FB1135" s="35"/>
      <c r="FC1135" s="35"/>
      <c r="FD1135" s="35"/>
      <c r="FE1135" s="35"/>
      <c r="FF1135" s="35"/>
      <c r="FG1135" s="35"/>
      <c r="FH1135" s="35"/>
      <c r="FI1135" s="35"/>
      <c r="FJ1135" s="35"/>
      <c r="FK1135" s="35"/>
      <c r="FL1135" s="35"/>
      <c r="FM1135" s="35"/>
      <c r="FN1135" s="35"/>
      <c r="FO1135" s="35"/>
      <c r="FP1135" s="35"/>
      <c r="FQ1135" s="35"/>
      <c r="FR1135" s="35"/>
      <c r="FS1135" s="35"/>
      <c r="FT1135" s="35"/>
      <c r="FU1135" s="35"/>
      <c r="FV1135" s="35"/>
      <c r="FW1135" s="35"/>
      <c r="FX1135" s="35"/>
      <c r="FY1135" s="35"/>
      <c r="FZ1135" s="35"/>
      <c r="GA1135" s="35"/>
      <c r="GB1135" s="35"/>
      <c r="GC1135" s="35"/>
      <c r="GD1135" s="35"/>
      <c r="GE1135" s="35"/>
      <c r="GF1135" s="35"/>
      <c r="GG1135" s="35"/>
      <c r="GH1135" s="35"/>
      <c r="GI1135" s="35"/>
      <c r="GJ1135" s="35"/>
      <c r="GK1135" s="35"/>
      <c r="GL1135" s="35"/>
      <c r="GM1135" s="35"/>
      <c r="GN1135" s="35"/>
      <c r="GO1135" s="35"/>
      <c r="GP1135" s="35"/>
      <c r="GQ1135" s="35"/>
      <c r="GR1135" s="35"/>
      <c r="GS1135" s="35"/>
      <c r="GT1135" s="35"/>
      <c r="GU1135" s="35"/>
      <c r="GV1135" s="35"/>
      <c r="GW1135" s="35"/>
      <c r="GX1135" s="35"/>
    </row>
    <row r="1136" spans="12:206" x14ac:dyDescent="0.25">
      <c r="L1136" s="35"/>
      <c r="M1136" s="35"/>
      <c r="N1136" s="35"/>
      <c r="O1136" s="35"/>
      <c r="P1136" s="35"/>
      <c r="Q1136" s="35"/>
      <c r="R1136" s="35"/>
      <c r="S1136" s="35"/>
      <c r="T1136" s="35"/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35"/>
      <c r="AO1136" s="35"/>
      <c r="AP1136" s="35"/>
      <c r="AQ1136" s="35"/>
      <c r="AR1136" s="35"/>
      <c r="AS1136" s="35"/>
      <c r="AT1136" s="35"/>
      <c r="AU1136" s="35"/>
      <c r="AV1136" s="35"/>
      <c r="AW1136" s="35"/>
      <c r="AX1136" s="35"/>
      <c r="AY1136" s="35"/>
      <c r="AZ1136" s="35"/>
      <c r="BA1136" s="35"/>
      <c r="BB1136" s="35"/>
      <c r="BC1136" s="35"/>
      <c r="BD1136" s="35"/>
      <c r="BE1136" s="35"/>
      <c r="BF1136" s="35"/>
      <c r="BG1136" s="35"/>
      <c r="BH1136" s="35"/>
      <c r="BI1136" s="35"/>
      <c r="BJ1136" s="35"/>
      <c r="BK1136" s="35"/>
      <c r="BL1136" s="35"/>
      <c r="BM1136" s="35"/>
      <c r="BN1136" s="35"/>
      <c r="BO1136" s="35"/>
      <c r="BP1136" s="35"/>
      <c r="BQ1136" s="35"/>
      <c r="BR1136" s="35"/>
      <c r="BS1136" s="35"/>
      <c r="BT1136" s="35"/>
      <c r="BU1136" s="35"/>
      <c r="BV1136" s="35"/>
      <c r="BW1136" s="35"/>
      <c r="BX1136" s="35"/>
      <c r="BY1136" s="35"/>
      <c r="BZ1136" s="35"/>
      <c r="CA1136" s="35"/>
      <c r="CB1136" s="35"/>
      <c r="CC1136" s="35"/>
      <c r="CD1136" s="35"/>
      <c r="CE1136" s="35"/>
      <c r="CF1136" s="35"/>
      <c r="CG1136" s="35"/>
      <c r="CH1136" s="35"/>
      <c r="CI1136" s="35"/>
      <c r="CJ1136" s="35"/>
      <c r="CK1136" s="35"/>
      <c r="CL1136" s="35"/>
      <c r="CM1136" s="35"/>
      <c r="CN1136" s="35"/>
      <c r="CO1136" s="35"/>
      <c r="CP1136" s="35"/>
      <c r="CQ1136" s="35"/>
      <c r="CR1136" s="35"/>
      <c r="CS1136" s="35"/>
      <c r="CT1136" s="35"/>
      <c r="CU1136" s="35"/>
      <c r="CV1136" s="35"/>
      <c r="CW1136" s="35"/>
      <c r="CX1136" s="35"/>
      <c r="CY1136" s="35"/>
      <c r="CZ1136" s="35"/>
      <c r="DA1136" s="35"/>
      <c r="DB1136" s="35"/>
      <c r="DC1136" s="35"/>
      <c r="DD1136" s="35"/>
      <c r="DE1136" s="35"/>
      <c r="DF1136" s="35"/>
      <c r="DG1136" s="35"/>
      <c r="DH1136" s="35"/>
      <c r="DI1136" s="35"/>
      <c r="DJ1136" s="35"/>
      <c r="DK1136" s="35"/>
      <c r="DL1136" s="35"/>
      <c r="DM1136" s="35"/>
      <c r="DN1136" s="35"/>
      <c r="DO1136" s="35"/>
      <c r="DP1136" s="35"/>
      <c r="DQ1136" s="35"/>
      <c r="DR1136" s="35"/>
      <c r="DS1136" s="35"/>
      <c r="DT1136" s="35"/>
      <c r="DU1136" s="35"/>
      <c r="DV1136" s="35"/>
      <c r="DW1136" s="35"/>
      <c r="DX1136" s="35"/>
      <c r="DY1136" s="35"/>
      <c r="DZ1136" s="35"/>
      <c r="EA1136" s="35"/>
      <c r="EB1136" s="35"/>
      <c r="EC1136" s="35"/>
      <c r="ED1136" s="35"/>
      <c r="EE1136" s="35"/>
      <c r="EF1136" s="35"/>
      <c r="EG1136" s="35"/>
      <c r="EH1136" s="35"/>
      <c r="EI1136" s="35"/>
      <c r="EJ1136" s="35"/>
      <c r="EK1136" s="35"/>
      <c r="EL1136" s="35"/>
      <c r="EM1136" s="35"/>
      <c r="EN1136" s="35"/>
      <c r="EO1136" s="35"/>
      <c r="EP1136" s="35"/>
      <c r="EQ1136" s="35"/>
      <c r="ER1136" s="35"/>
      <c r="ES1136" s="35"/>
      <c r="ET1136" s="35"/>
      <c r="EU1136" s="35"/>
      <c r="EV1136" s="35"/>
      <c r="EW1136" s="35"/>
      <c r="EX1136" s="35"/>
      <c r="EY1136" s="35"/>
      <c r="EZ1136" s="35"/>
      <c r="FA1136" s="35"/>
      <c r="FB1136" s="35"/>
      <c r="FC1136" s="35"/>
      <c r="FD1136" s="35"/>
      <c r="FE1136" s="35"/>
      <c r="FF1136" s="35"/>
      <c r="FG1136" s="35"/>
      <c r="FH1136" s="35"/>
      <c r="FI1136" s="35"/>
      <c r="FJ1136" s="35"/>
      <c r="FK1136" s="35"/>
      <c r="FL1136" s="35"/>
      <c r="FM1136" s="35"/>
      <c r="FN1136" s="35"/>
      <c r="FO1136" s="35"/>
      <c r="FP1136" s="35"/>
      <c r="FQ1136" s="35"/>
      <c r="FR1136" s="35"/>
      <c r="FS1136" s="35"/>
      <c r="FT1136" s="35"/>
      <c r="FU1136" s="35"/>
      <c r="FV1136" s="35"/>
      <c r="FW1136" s="35"/>
      <c r="FX1136" s="35"/>
      <c r="FY1136" s="35"/>
      <c r="FZ1136" s="35"/>
      <c r="GA1136" s="35"/>
      <c r="GB1136" s="35"/>
      <c r="GC1136" s="35"/>
      <c r="GD1136" s="35"/>
      <c r="GE1136" s="35"/>
      <c r="GF1136" s="35"/>
      <c r="GG1136" s="35"/>
      <c r="GH1136" s="35"/>
      <c r="GI1136" s="35"/>
      <c r="GJ1136" s="35"/>
      <c r="GK1136" s="35"/>
      <c r="GL1136" s="35"/>
      <c r="GM1136" s="35"/>
      <c r="GN1136" s="35"/>
      <c r="GO1136" s="35"/>
      <c r="GP1136" s="35"/>
      <c r="GQ1136" s="35"/>
      <c r="GR1136" s="35"/>
      <c r="GS1136" s="35"/>
      <c r="GT1136" s="35"/>
      <c r="GU1136" s="35"/>
      <c r="GV1136" s="35"/>
      <c r="GW1136" s="35"/>
      <c r="GX1136" s="35"/>
    </row>
    <row r="1137" spans="12:206" x14ac:dyDescent="0.25">
      <c r="L1137" s="35"/>
      <c r="M1137" s="35"/>
      <c r="N1137" s="35"/>
      <c r="O1137" s="35"/>
      <c r="P1137" s="35"/>
      <c r="Q1137" s="35"/>
      <c r="R1137" s="35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35"/>
      <c r="AO1137" s="35"/>
      <c r="AP1137" s="35"/>
      <c r="AQ1137" s="35"/>
      <c r="AR1137" s="35"/>
      <c r="AS1137" s="35"/>
      <c r="AT1137" s="35"/>
      <c r="AU1137" s="35"/>
      <c r="AV1137" s="35"/>
      <c r="AW1137" s="35"/>
      <c r="AX1137" s="35"/>
      <c r="AY1137" s="35"/>
      <c r="AZ1137" s="35"/>
      <c r="BA1137" s="35"/>
      <c r="BB1137" s="35"/>
      <c r="BC1137" s="35"/>
      <c r="BD1137" s="35"/>
      <c r="BE1137" s="35"/>
      <c r="BF1137" s="35"/>
      <c r="BG1137" s="35"/>
      <c r="BH1137" s="35"/>
      <c r="BI1137" s="35"/>
      <c r="BJ1137" s="35"/>
      <c r="BK1137" s="35"/>
      <c r="BL1137" s="35"/>
      <c r="BM1137" s="35"/>
      <c r="BN1137" s="35"/>
      <c r="BO1137" s="35"/>
      <c r="BP1137" s="35"/>
      <c r="BQ1137" s="35"/>
      <c r="BR1137" s="35"/>
      <c r="BS1137" s="35"/>
      <c r="BT1137" s="35"/>
      <c r="BU1137" s="35"/>
      <c r="BV1137" s="35"/>
      <c r="BW1137" s="35"/>
      <c r="BX1137" s="35"/>
      <c r="BY1137" s="35"/>
      <c r="BZ1137" s="35"/>
      <c r="CA1137" s="35"/>
      <c r="CB1137" s="35"/>
      <c r="CC1137" s="35"/>
      <c r="CD1137" s="35"/>
      <c r="CE1137" s="35"/>
      <c r="CF1137" s="35"/>
      <c r="CG1137" s="35"/>
      <c r="CH1137" s="35"/>
      <c r="CI1137" s="35"/>
      <c r="CJ1137" s="35"/>
      <c r="CK1137" s="35"/>
      <c r="CL1137" s="35"/>
      <c r="CM1137" s="35"/>
      <c r="CN1137" s="35"/>
      <c r="CO1137" s="35"/>
      <c r="CP1137" s="35"/>
      <c r="CQ1137" s="35"/>
      <c r="CR1137" s="35"/>
      <c r="CS1137" s="35"/>
      <c r="CT1137" s="35"/>
      <c r="CU1137" s="35"/>
      <c r="CV1137" s="35"/>
      <c r="CW1137" s="35"/>
      <c r="CX1137" s="35"/>
      <c r="CY1137" s="35"/>
      <c r="CZ1137" s="35"/>
      <c r="DA1137" s="35"/>
      <c r="DB1137" s="35"/>
      <c r="DC1137" s="35"/>
      <c r="DD1137" s="35"/>
      <c r="DE1137" s="35"/>
      <c r="DF1137" s="35"/>
      <c r="DG1137" s="35"/>
      <c r="DH1137" s="35"/>
      <c r="DI1137" s="35"/>
      <c r="DJ1137" s="35"/>
      <c r="DK1137" s="35"/>
      <c r="DL1137" s="35"/>
      <c r="DM1137" s="35"/>
      <c r="DN1137" s="35"/>
      <c r="DO1137" s="35"/>
      <c r="DP1137" s="35"/>
      <c r="DQ1137" s="35"/>
      <c r="DR1137" s="35"/>
      <c r="DS1137" s="35"/>
      <c r="DT1137" s="35"/>
      <c r="DU1137" s="35"/>
      <c r="DV1137" s="35"/>
      <c r="DW1137" s="35"/>
      <c r="DX1137" s="35"/>
      <c r="DY1137" s="35"/>
      <c r="DZ1137" s="35"/>
      <c r="EA1137" s="35"/>
      <c r="EB1137" s="35"/>
      <c r="EC1137" s="35"/>
      <c r="ED1137" s="35"/>
      <c r="EE1137" s="35"/>
      <c r="EF1137" s="35"/>
      <c r="EG1137" s="35"/>
      <c r="EH1137" s="35"/>
      <c r="EI1137" s="35"/>
      <c r="EJ1137" s="35"/>
      <c r="EK1137" s="35"/>
      <c r="EL1137" s="35"/>
      <c r="EM1137" s="35"/>
      <c r="EN1137" s="35"/>
      <c r="EO1137" s="35"/>
      <c r="EP1137" s="35"/>
      <c r="EQ1137" s="35"/>
      <c r="ER1137" s="35"/>
      <c r="ES1137" s="35"/>
      <c r="ET1137" s="35"/>
      <c r="EU1137" s="35"/>
      <c r="EV1137" s="35"/>
      <c r="EW1137" s="35"/>
      <c r="EX1137" s="35"/>
      <c r="EY1137" s="35"/>
      <c r="EZ1137" s="35"/>
      <c r="FA1137" s="35"/>
      <c r="FB1137" s="35"/>
      <c r="FC1137" s="35"/>
      <c r="FD1137" s="35"/>
      <c r="FE1137" s="35"/>
      <c r="FF1137" s="35"/>
      <c r="FG1137" s="35"/>
      <c r="FH1137" s="35"/>
      <c r="FI1137" s="35"/>
      <c r="FJ1137" s="35"/>
      <c r="FK1137" s="35"/>
      <c r="FL1137" s="35"/>
      <c r="FM1137" s="35"/>
      <c r="FN1137" s="35"/>
      <c r="FO1137" s="35"/>
      <c r="FP1137" s="35"/>
      <c r="FQ1137" s="35"/>
      <c r="FR1137" s="35"/>
      <c r="FS1137" s="35"/>
      <c r="FT1137" s="35"/>
      <c r="FU1137" s="35"/>
      <c r="FV1137" s="35"/>
      <c r="FW1137" s="35"/>
      <c r="FX1137" s="35"/>
      <c r="FY1137" s="35"/>
      <c r="FZ1137" s="35"/>
      <c r="GA1137" s="35"/>
      <c r="GB1137" s="35"/>
      <c r="GC1137" s="35"/>
      <c r="GD1137" s="35"/>
      <c r="GE1137" s="35"/>
      <c r="GF1137" s="35"/>
      <c r="GG1137" s="35"/>
      <c r="GH1137" s="35"/>
      <c r="GI1137" s="35"/>
      <c r="GJ1137" s="35"/>
      <c r="GK1137" s="35"/>
      <c r="GL1137" s="35"/>
      <c r="GM1137" s="35"/>
      <c r="GN1137" s="35"/>
      <c r="GO1137" s="35"/>
      <c r="GP1137" s="35"/>
      <c r="GQ1137" s="35"/>
      <c r="GR1137" s="35"/>
      <c r="GS1137" s="35"/>
      <c r="GT1137" s="35"/>
      <c r="GU1137" s="35"/>
      <c r="GV1137" s="35"/>
      <c r="GW1137" s="35"/>
      <c r="GX1137" s="35"/>
    </row>
    <row r="1138" spans="12:206" x14ac:dyDescent="0.25">
      <c r="L1138" s="35"/>
      <c r="M1138" s="35"/>
      <c r="N1138" s="35"/>
      <c r="O1138" s="35"/>
      <c r="P1138" s="35"/>
      <c r="Q1138" s="35"/>
      <c r="R1138" s="35"/>
      <c r="S1138" s="35"/>
      <c r="T1138" s="35"/>
      <c r="U1138" s="35"/>
      <c r="V1138" s="35"/>
      <c r="W1138" s="35"/>
      <c r="X1138" s="35"/>
      <c r="Y1138" s="35"/>
      <c r="Z1138" s="35"/>
      <c r="AA1138" s="35"/>
      <c r="AB1138" s="35"/>
      <c r="AC1138" s="35"/>
      <c r="AD1138" s="35"/>
      <c r="AE1138" s="35"/>
      <c r="AF1138" s="35"/>
      <c r="AG1138" s="35"/>
      <c r="AH1138" s="35"/>
      <c r="AI1138" s="35"/>
      <c r="AJ1138" s="35"/>
      <c r="AK1138" s="35"/>
      <c r="AL1138" s="35"/>
      <c r="AM1138" s="35"/>
      <c r="AN1138" s="35"/>
      <c r="AO1138" s="35"/>
      <c r="AP1138" s="35"/>
      <c r="AQ1138" s="35"/>
      <c r="AR1138" s="35"/>
      <c r="AS1138" s="35"/>
      <c r="AT1138" s="35"/>
      <c r="AU1138" s="35"/>
      <c r="AV1138" s="35"/>
      <c r="AW1138" s="35"/>
      <c r="AX1138" s="35"/>
      <c r="AY1138" s="35"/>
      <c r="AZ1138" s="35"/>
      <c r="BA1138" s="35"/>
      <c r="BB1138" s="35"/>
      <c r="BC1138" s="35"/>
      <c r="BD1138" s="35"/>
      <c r="BE1138" s="35"/>
      <c r="BF1138" s="35"/>
      <c r="BG1138" s="35"/>
      <c r="BH1138" s="35"/>
      <c r="BI1138" s="35"/>
      <c r="BJ1138" s="35"/>
      <c r="BK1138" s="35"/>
      <c r="BL1138" s="35"/>
      <c r="BM1138" s="35"/>
      <c r="BN1138" s="35"/>
      <c r="BO1138" s="35"/>
      <c r="BP1138" s="35"/>
      <c r="BQ1138" s="35"/>
      <c r="BR1138" s="35"/>
      <c r="BS1138" s="35"/>
      <c r="BT1138" s="35"/>
      <c r="BU1138" s="35"/>
      <c r="BV1138" s="35"/>
      <c r="BW1138" s="35"/>
      <c r="BX1138" s="35"/>
      <c r="BY1138" s="35"/>
      <c r="BZ1138" s="35"/>
      <c r="CA1138" s="35"/>
      <c r="CB1138" s="35"/>
      <c r="CC1138" s="35"/>
      <c r="CD1138" s="35"/>
      <c r="CE1138" s="35"/>
      <c r="CF1138" s="35"/>
      <c r="CG1138" s="35"/>
      <c r="CH1138" s="35"/>
      <c r="CI1138" s="35"/>
      <c r="CJ1138" s="35"/>
      <c r="CK1138" s="35"/>
      <c r="CL1138" s="35"/>
      <c r="CM1138" s="35"/>
      <c r="CN1138" s="35"/>
      <c r="CO1138" s="35"/>
      <c r="CP1138" s="35"/>
      <c r="CQ1138" s="35"/>
      <c r="CR1138" s="35"/>
      <c r="CS1138" s="35"/>
      <c r="CT1138" s="35"/>
      <c r="CU1138" s="35"/>
      <c r="CV1138" s="35"/>
      <c r="CW1138" s="35"/>
      <c r="CX1138" s="35"/>
      <c r="CY1138" s="35"/>
      <c r="CZ1138" s="35"/>
      <c r="DA1138" s="35"/>
      <c r="DB1138" s="35"/>
      <c r="DC1138" s="35"/>
      <c r="DD1138" s="35"/>
      <c r="DE1138" s="35"/>
      <c r="DF1138" s="35"/>
      <c r="DG1138" s="35"/>
      <c r="DH1138" s="35"/>
      <c r="DI1138" s="35"/>
      <c r="DJ1138" s="35"/>
      <c r="DK1138" s="35"/>
      <c r="DL1138" s="35"/>
      <c r="DM1138" s="35"/>
      <c r="DN1138" s="35"/>
      <c r="DO1138" s="35"/>
      <c r="DP1138" s="35"/>
      <c r="DQ1138" s="35"/>
      <c r="DR1138" s="35"/>
      <c r="DS1138" s="35"/>
      <c r="DT1138" s="35"/>
      <c r="DU1138" s="35"/>
      <c r="DV1138" s="35"/>
      <c r="DW1138" s="35"/>
      <c r="DX1138" s="35"/>
      <c r="DY1138" s="35"/>
      <c r="DZ1138" s="35"/>
      <c r="EA1138" s="35"/>
      <c r="EB1138" s="35"/>
      <c r="EC1138" s="35"/>
      <c r="ED1138" s="35"/>
      <c r="EE1138" s="35"/>
      <c r="EF1138" s="35"/>
      <c r="EG1138" s="35"/>
      <c r="EH1138" s="35"/>
      <c r="EI1138" s="35"/>
      <c r="EJ1138" s="35"/>
      <c r="EK1138" s="35"/>
      <c r="EL1138" s="35"/>
      <c r="EM1138" s="35"/>
      <c r="EN1138" s="35"/>
      <c r="EO1138" s="35"/>
      <c r="EP1138" s="35"/>
      <c r="EQ1138" s="35"/>
      <c r="ER1138" s="35"/>
      <c r="ES1138" s="35"/>
      <c r="ET1138" s="35"/>
      <c r="EU1138" s="35"/>
      <c r="EV1138" s="35"/>
      <c r="EW1138" s="35"/>
      <c r="EX1138" s="35"/>
      <c r="EY1138" s="35"/>
      <c r="EZ1138" s="35"/>
      <c r="FA1138" s="35"/>
      <c r="FB1138" s="35"/>
      <c r="FC1138" s="35"/>
      <c r="FD1138" s="35"/>
      <c r="FE1138" s="35"/>
      <c r="FF1138" s="35"/>
      <c r="FG1138" s="35"/>
      <c r="FH1138" s="35"/>
      <c r="FI1138" s="35"/>
      <c r="FJ1138" s="35"/>
      <c r="FK1138" s="35"/>
      <c r="FL1138" s="35"/>
      <c r="FM1138" s="35"/>
      <c r="FN1138" s="35"/>
      <c r="FO1138" s="35"/>
      <c r="FP1138" s="35"/>
      <c r="FQ1138" s="35"/>
      <c r="FR1138" s="35"/>
      <c r="FS1138" s="35"/>
      <c r="FT1138" s="35"/>
      <c r="FU1138" s="35"/>
      <c r="FV1138" s="35"/>
      <c r="FW1138" s="35"/>
      <c r="FX1138" s="35"/>
      <c r="FY1138" s="35"/>
      <c r="FZ1138" s="35"/>
      <c r="GA1138" s="35"/>
      <c r="GB1138" s="35"/>
      <c r="GC1138" s="35"/>
      <c r="GD1138" s="35"/>
      <c r="GE1138" s="35"/>
      <c r="GF1138" s="35"/>
      <c r="GG1138" s="35"/>
      <c r="GH1138" s="35"/>
      <c r="GI1138" s="35"/>
      <c r="GJ1138" s="35"/>
      <c r="GK1138" s="35"/>
      <c r="GL1138" s="35"/>
      <c r="GM1138" s="35"/>
      <c r="GN1138" s="35"/>
      <c r="GO1138" s="35"/>
      <c r="GP1138" s="35"/>
      <c r="GQ1138" s="35"/>
      <c r="GR1138" s="35"/>
      <c r="GS1138" s="35"/>
      <c r="GT1138" s="35"/>
      <c r="GU1138" s="35"/>
      <c r="GV1138" s="35"/>
      <c r="GW1138" s="35"/>
      <c r="GX1138" s="35"/>
    </row>
    <row r="1139" spans="12:206" x14ac:dyDescent="0.25">
      <c r="L1139" s="35"/>
      <c r="M1139" s="35"/>
      <c r="N1139" s="35"/>
      <c r="O1139" s="35"/>
      <c r="P1139" s="35"/>
      <c r="Q1139" s="35"/>
      <c r="R1139" s="35"/>
      <c r="S1139" s="35"/>
      <c r="T1139" s="35"/>
      <c r="U1139" s="35"/>
      <c r="V1139" s="35"/>
      <c r="W1139" s="35"/>
      <c r="X1139" s="35"/>
      <c r="Y1139" s="35"/>
      <c r="Z1139" s="35"/>
      <c r="AA1139" s="35"/>
      <c r="AB1139" s="35"/>
      <c r="AC1139" s="35"/>
      <c r="AD1139" s="35"/>
      <c r="AE1139" s="35"/>
      <c r="AF1139" s="35"/>
      <c r="AG1139" s="35"/>
      <c r="AH1139" s="35"/>
      <c r="AI1139" s="35"/>
      <c r="AJ1139" s="35"/>
      <c r="AK1139" s="35"/>
      <c r="AL1139" s="35"/>
      <c r="AM1139" s="35"/>
      <c r="AN1139" s="35"/>
      <c r="AO1139" s="35"/>
      <c r="AP1139" s="35"/>
      <c r="AQ1139" s="35"/>
      <c r="AR1139" s="35"/>
      <c r="AS1139" s="35"/>
      <c r="AT1139" s="35"/>
      <c r="AU1139" s="35"/>
      <c r="AV1139" s="35"/>
      <c r="AW1139" s="35"/>
      <c r="AX1139" s="35"/>
      <c r="AY1139" s="35"/>
      <c r="AZ1139" s="35"/>
      <c r="BA1139" s="35"/>
      <c r="BB1139" s="35"/>
      <c r="BC1139" s="35"/>
      <c r="BD1139" s="35"/>
      <c r="BE1139" s="35"/>
      <c r="BF1139" s="35"/>
      <c r="BG1139" s="35"/>
      <c r="BH1139" s="35"/>
      <c r="BI1139" s="35"/>
      <c r="BJ1139" s="35"/>
      <c r="BK1139" s="35"/>
      <c r="BL1139" s="35"/>
      <c r="BM1139" s="35"/>
      <c r="BN1139" s="35"/>
      <c r="BO1139" s="35"/>
      <c r="BP1139" s="35"/>
      <c r="BQ1139" s="35"/>
      <c r="BR1139" s="35"/>
      <c r="BS1139" s="35"/>
      <c r="BT1139" s="35"/>
      <c r="BU1139" s="35"/>
      <c r="BV1139" s="35"/>
      <c r="BW1139" s="35"/>
      <c r="BX1139" s="35"/>
      <c r="BY1139" s="35"/>
      <c r="BZ1139" s="35"/>
      <c r="CA1139" s="35"/>
      <c r="CB1139" s="35"/>
      <c r="CC1139" s="35"/>
      <c r="CD1139" s="35"/>
      <c r="CE1139" s="35"/>
      <c r="CF1139" s="35"/>
      <c r="CG1139" s="35"/>
      <c r="CH1139" s="35"/>
      <c r="CI1139" s="35"/>
      <c r="CJ1139" s="35"/>
      <c r="CK1139" s="35"/>
      <c r="CL1139" s="35"/>
      <c r="CM1139" s="35"/>
      <c r="CN1139" s="35"/>
      <c r="CO1139" s="35"/>
      <c r="CP1139" s="35"/>
      <c r="CQ1139" s="35"/>
      <c r="CR1139" s="35"/>
      <c r="CS1139" s="35"/>
      <c r="CT1139" s="35"/>
      <c r="CU1139" s="35"/>
      <c r="CV1139" s="35"/>
      <c r="CW1139" s="35"/>
      <c r="CX1139" s="35"/>
      <c r="CY1139" s="35"/>
      <c r="CZ1139" s="35"/>
      <c r="DA1139" s="35"/>
      <c r="DB1139" s="35"/>
      <c r="DC1139" s="35"/>
      <c r="DD1139" s="35"/>
      <c r="DE1139" s="35"/>
      <c r="DF1139" s="35"/>
      <c r="DG1139" s="35"/>
      <c r="DH1139" s="35"/>
      <c r="DI1139" s="35"/>
      <c r="DJ1139" s="35"/>
      <c r="DK1139" s="35"/>
      <c r="DL1139" s="35"/>
      <c r="DM1139" s="35"/>
      <c r="DN1139" s="35"/>
      <c r="DO1139" s="35"/>
      <c r="DP1139" s="35"/>
      <c r="DQ1139" s="35"/>
      <c r="DR1139" s="35"/>
      <c r="DS1139" s="35"/>
      <c r="DT1139" s="35"/>
      <c r="DU1139" s="35"/>
      <c r="DV1139" s="35"/>
      <c r="DW1139" s="35"/>
      <c r="DX1139" s="35"/>
      <c r="DY1139" s="35"/>
      <c r="DZ1139" s="35"/>
      <c r="EA1139" s="35"/>
      <c r="EB1139" s="35"/>
      <c r="EC1139" s="35"/>
      <c r="ED1139" s="35"/>
      <c r="EE1139" s="35"/>
      <c r="EF1139" s="35"/>
      <c r="EG1139" s="35"/>
      <c r="EH1139" s="35"/>
      <c r="EI1139" s="35"/>
      <c r="EJ1139" s="35"/>
      <c r="EK1139" s="35"/>
      <c r="EL1139" s="35"/>
      <c r="EM1139" s="35"/>
      <c r="EN1139" s="35"/>
      <c r="EO1139" s="35"/>
      <c r="EP1139" s="35"/>
      <c r="EQ1139" s="35"/>
      <c r="ER1139" s="35"/>
      <c r="ES1139" s="35"/>
      <c r="ET1139" s="35"/>
      <c r="EU1139" s="35"/>
      <c r="EV1139" s="35"/>
      <c r="EW1139" s="35"/>
      <c r="EX1139" s="35"/>
      <c r="EY1139" s="35"/>
      <c r="EZ1139" s="35"/>
      <c r="FA1139" s="35"/>
      <c r="FB1139" s="35"/>
      <c r="FC1139" s="35"/>
      <c r="FD1139" s="35"/>
      <c r="FE1139" s="35"/>
      <c r="FF1139" s="35"/>
      <c r="FG1139" s="35"/>
      <c r="FH1139" s="35"/>
      <c r="FI1139" s="35"/>
      <c r="FJ1139" s="35"/>
      <c r="FK1139" s="35"/>
      <c r="FL1139" s="35"/>
      <c r="FM1139" s="35"/>
      <c r="FN1139" s="35"/>
      <c r="FO1139" s="35"/>
      <c r="FP1139" s="35"/>
      <c r="FQ1139" s="35"/>
      <c r="FR1139" s="35"/>
      <c r="FS1139" s="35"/>
      <c r="FT1139" s="35"/>
      <c r="FU1139" s="35"/>
      <c r="FV1139" s="35"/>
      <c r="FW1139" s="35"/>
      <c r="FX1139" s="35"/>
      <c r="FY1139" s="35"/>
      <c r="FZ1139" s="35"/>
      <c r="GA1139" s="35"/>
      <c r="GB1139" s="35"/>
      <c r="GC1139" s="35"/>
      <c r="GD1139" s="35"/>
      <c r="GE1139" s="35"/>
      <c r="GF1139" s="35"/>
      <c r="GG1139" s="35"/>
      <c r="GH1139" s="35"/>
      <c r="GI1139" s="35"/>
      <c r="GJ1139" s="35"/>
      <c r="GK1139" s="35"/>
      <c r="GL1139" s="35"/>
      <c r="GM1139" s="35"/>
      <c r="GN1139" s="35"/>
      <c r="GO1139" s="35"/>
      <c r="GP1139" s="35"/>
      <c r="GQ1139" s="35"/>
      <c r="GR1139" s="35"/>
      <c r="GS1139" s="35"/>
      <c r="GT1139" s="35"/>
      <c r="GU1139" s="35"/>
      <c r="GV1139" s="35"/>
      <c r="GW1139" s="35"/>
      <c r="GX1139" s="35"/>
    </row>
    <row r="1140" spans="12:206" x14ac:dyDescent="0.25">
      <c r="L1140" s="35"/>
      <c r="M1140" s="35"/>
      <c r="N1140" s="35"/>
      <c r="O1140" s="35"/>
      <c r="P1140" s="35"/>
      <c r="Q1140" s="35"/>
      <c r="R1140" s="35"/>
      <c r="S1140" s="35"/>
      <c r="T1140" s="35"/>
      <c r="U1140" s="35"/>
      <c r="V1140" s="35"/>
      <c r="W1140" s="35"/>
      <c r="X1140" s="35"/>
      <c r="Y1140" s="35"/>
      <c r="Z1140" s="35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35"/>
      <c r="AO1140" s="35"/>
      <c r="AP1140" s="35"/>
      <c r="AQ1140" s="35"/>
      <c r="AR1140" s="35"/>
      <c r="AS1140" s="35"/>
      <c r="AT1140" s="35"/>
      <c r="AU1140" s="35"/>
      <c r="AV1140" s="35"/>
      <c r="AW1140" s="35"/>
      <c r="AX1140" s="35"/>
      <c r="AY1140" s="35"/>
      <c r="AZ1140" s="35"/>
      <c r="BA1140" s="35"/>
      <c r="BB1140" s="35"/>
      <c r="BC1140" s="35"/>
      <c r="BD1140" s="35"/>
      <c r="BE1140" s="35"/>
      <c r="BF1140" s="35"/>
      <c r="BG1140" s="35"/>
      <c r="BH1140" s="35"/>
      <c r="BI1140" s="35"/>
      <c r="BJ1140" s="35"/>
      <c r="BK1140" s="35"/>
      <c r="BL1140" s="35"/>
      <c r="BM1140" s="35"/>
      <c r="BN1140" s="35"/>
      <c r="BO1140" s="35"/>
      <c r="BP1140" s="35"/>
      <c r="BQ1140" s="35"/>
      <c r="BR1140" s="35"/>
      <c r="BS1140" s="35"/>
      <c r="BT1140" s="35"/>
      <c r="BU1140" s="35"/>
      <c r="BV1140" s="35"/>
      <c r="BW1140" s="35"/>
      <c r="BX1140" s="35"/>
      <c r="BY1140" s="35"/>
      <c r="BZ1140" s="35"/>
      <c r="CA1140" s="35"/>
      <c r="CB1140" s="35"/>
      <c r="CC1140" s="35"/>
      <c r="CD1140" s="35"/>
      <c r="CE1140" s="35"/>
      <c r="CF1140" s="35"/>
      <c r="CG1140" s="35"/>
      <c r="CH1140" s="35"/>
      <c r="CI1140" s="35"/>
      <c r="CJ1140" s="35"/>
      <c r="CK1140" s="35"/>
      <c r="CL1140" s="35"/>
      <c r="CM1140" s="35"/>
      <c r="CN1140" s="35"/>
      <c r="CO1140" s="35"/>
      <c r="CP1140" s="35"/>
      <c r="CQ1140" s="35"/>
      <c r="CR1140" s="35"/>
      <c r="CS1140" s="35"/>
      <c r="CT1140" s="35"/>
      <c r="CU1140" s="35"/>
      <c r="CV1140" s="35"/>
      <c r="CW1140" s="35"/>
      <c r="CX1140" s="35"/>
      <c r="CY1140" s="35"/>
      <c r="CZ1140" s="35"/>
      <c r="DA1140" s="35"/>
      <c r="DB1140" s="35"/>
      <c r="DC1140" s="35"/>
      <c r="DD1140" s="35"/>
      <c r="DE1140" s="35"/>
      <c r="DF1140" s="35"/>
      <c r="DG1140" s="35"/>
      <c r="DH1140" s="35"/>
      <c r="DI1140" s="35"/>
      <c r="DJ1140" s="35"/>
      <c r="DK1140" s="35"/>
      <c r="DL1140" s="35"/>
      <c r="DM1140" s="35"/>
      <c r="DN1140" s="35"/>
      <c r="DO1140" s="35"/>
      <c r="DP1140" s="35"/>
      <c r="DQ1140" s="35"/>
      <c r="DR1140" s="35"/>
      <c r="DS1140" s="35"/>
      <c r="DT1140" s="35"/>
      <c r="DU1140" s="35"/>
      <c r="DV1140" s="35"/>
      <c r="DW1140" s="35"/>
      <c r="DX1140" s="35"/>
      <c r="DY1140" s="35"/>
      <c r="DZ1140" s="35"/>
      <c r="EA1140" s="35"/>
      <c r="EB1140" s="35"/>
      <c r="EC1140" s="35"/>
      <c r="ED1140" s="35"/>
      <c r="EE1140" s="35"/>
      <c r="EF1140" s="35"/>
      <c r="EG1140" s="35"/>
      <c r="EH1140" s="35"/>
      <c r="EI1140" s="35"/>
      <c r="EJ1140" s="35"/>
      <c r="EK1140" s="35"/>
      <c r="EL1140" s="35"/>
      <c r="EM1140" s="35"/>
      <c r="EN1140" s="35"/>
      <c r="EO1140" s="35"/>
      <c r="EP1140" s="35"/>
      <c r="EQ1140" s="35"/>
      <c r="ER1140" s="35"/>
      <c r="ES1140" s="35"/>
      <c r="ET1140" s="35"/>
      <c r="EU1140" s="35"/>
      <c r="EV1140" s="35"/>
      <c r="EW1140" s="35"/>
      <c r="EX1140" s="35"/>
      <c r="EY1140" s="35"/>
      <c r="EZ1140" s="35"/>
      <c r="FA1140" s="35"/>
      <c r="FB1140" s="35"/>
      <c r="FC1140" s="35"/>
      <c r="FD1140" s="35"/>
      <c r="FE1140" s="35"/>
      <c r="FF1140" s="35"/>
      <c r="FG1140" s="35"/>
      <c r="FH1140" s="35"/>
      <c r="FI1140" s="35"/>
      <c r="FJ1140" s="35"/>
      <c r="FK1140" s="35"/>
      <c r="FL1140" s="35"/>
      <c r="FM1140" s="35"/>
      <c r="FN1140" s="35"/>
      <c r="FO1140" s="35"/>
      <c r="FP1140" s="35"/>
      <c r="FQ1140" s="35"/>
      <c r="FR1140" s="35"/>
      <c r="FS1140" s="35"/>
      <c r="FT1140" s="35"/>
      <c r="FU1140" s="35"/>
      <c r="FV1140" s="35"/>
      <c r="FW1140" s="35"/>
      <c r="FX1140" s="35"/>
      <c r="FY1140" s="35"/>
      <c r="FZ1140" s="35"/>
      <c r="GA1140" s="35"/>
      <c r="GB1140" s="35"/>
      <c r="GC1140" s="35"/>
      <c r="GD1140" s="35"/>
      <c r="GE1140" s="35"/>
      <c r="GF1140" s="35"/>
      <c r="GG1140" s="35"/>
      <c r="GH1140" s="35"/>
      <c r="GI1140" s="35"/>
      <c r="GJ1140" s="35"/>
      <c r="GK1140" s="35"/>
      <c r="GL1140" s="35"/>
      <c r="GM1140" s="35"/>
      <c r="GN1140" s="35"/>
      <c r="GO1140" s="35"/>
      <c r="GP1140" s="35"/>
      <c r="GQ1140" s="35"/>
      <c r="GR1140" s="35"/>
      <c r="GS1140" s="35"/>
      <c r="GT1140" s="35"/>
      <c r="GU1140" s="35"/>
      <c r="GV1140" s="35"/>
      <c r="GW1140" s="35"/>
      <c r="GX1140" s="35"/>
    </row>
    <row r="1141" spans="12:206" x14ac:dyDescent="0.25">
      <c r="L1141" s="35"/>
      <c r="M1141" s="35"/>
      <c r="N1141" s="35"/>
      <c r="O1141" s="35"/>
      <c r="P1141" s="35"/>
      <c r="Q1141" s="35"/>
      <c r="R1141" s="35"/>
      <c r="S1141" s="35"/>
      <c r="T1141" s="35"/>
      <c r="U1141" s="35"/>
      <c r="V1141" s="35"/>
      <c r="W1141" s="35"/>
      <c r="X1141" s="35"/>
      <c r="Y1141" s="35"/>
      <c r="Z1141" s="35"/>
      <c r="AA1141" s="35"/>
      <c r="AB1141" s="35"/>
      <c r="AC1141" s="35"/>
      <c r="AD1141" s="35"/>
      <c r="AE1141" s="35"/>
      <c r="AF1141" s="35"/>
      <c r="AG1141" s="35"/>
      <c r="AH1141" s="35"/>
      <c r="AI1141" s="35"/>
      <c r="AJ1141" s="35"/>
      <c r="AK1141" s="35"/>
      <c r="AL1141" s="35"/>
      <c r="AM1141" s="35"/>
      <c r="AN1141" s="35"/>
      <c r="AO1141" s="35"/>
      <c r="AP1141" s="35"/>
      <c r="AQ1141" s="35"/>
      <c r="AR1141" s="35"/>
      <c r="AS1141" s="35"/>
      <c r="AT1141" s="35"/>
      <c r="AU1141" s="35"/>
      <c r="AV1141" s="35"/>
      <c r="AW1141" s="35"/>
      <c r="AX1141" s="35"/>
      <c r="AY1141" s="35"/>
      <c r="AZ1141" s="35"/>
      <c r="BA1141" s="35"/>
      <c r="BB1141" s="35"/>
      <c r="BC1141" s="35"/>
      <c r="BD1141" s="35"/>
      <c r="BE1141" s="35"/>
      <c r="BF1141" s="35"/>
      <c r="BG1141" s="35"/>
      <c r="BH1141" s="35"/>
      <c r="BI1141" s="35"/>
      <c r="BJ1141" s="35"/>
      <c r="BK1141" s="35"/>
      <c r="BL1141" s="35"/>
      <c r="BM1141" s="35"/>
      <c r="BN1141" s="35"/>
      <c r="BO1141" s="35"/>
      <c r="BP1141" s="35"/>
      <c r="BQ1141" s="35"/>
      <c r="BR1141" s="35"/>
      <c r="BS1141" s="35"/>
      <c r="BT1141" s="35"/>
      <c r="BU1141" s="35"/>
      <c r="BV1141" s="35"/>
      <c r="BW1141" s="35"/>
      <c r="BX1141" s="35"/>
      <c r="BY1141" s="35"/>
      <c r="BZ1141" s="35"/>
      <c r="CA1141" s="35"/>
      <c r="CB1141" s="35"/>
      <c r="CC1141" s="35"/>
      <c r="CD1141" s="35"/>
      <c r="CE1141" s="35"/>
      <c r="CF1141" s="35"/>
      <c r="CG1141" s="35"/>
      <c r="CH1141" s="35"/>
      <c r="CI1141" s="35"/>
      <c r="CJ1141" s="35"/>
      <c r="CK1141" s="35"/>
      <c r="CL1141" s="35"/>
      <c r="CM1141" s="35"/>
      <c r="CN1141" s="35"/>
      <c r="CO1141" s="35"/>
      <c r="CP1141" s="35"/>
      <c r="CQ1141" s="35"/>
      <c r="CR1141" s="35"/>
      <c r="CS1141" s="35"/>
      <c r="CT1141" s="35"/>
      <c r="CU1141" s="35"/>
      <c r="CV1141" s="35"/>
      <c r="CW1141" s="35"/>
      <c r="CX1141" s="35"/>
      <c r="CY1141" s="35"/>
      <c r="CZ1141" s="35"/>
      <c r="DA1141" s="35"/>
      <c r="DB1141" s="35"/>
      <c r="DC1141" s="35"/>
      <c r="DD1141" s="35"/>
      <c r="DE1141" s="35"/>
      <c r="DF1141" s="35"/>
      <c r="DG1141" s="35"/>
      <c r="DH1141" s="35"/>
      <c r="DI1141" s="35"/>
      <c r="DJ1141" s="35"/>
      <c r="DK1141" s="35"/>
      <c r="DL1141" s="35"/>
      <c r="DM1141" s="35"/>
      <c r="DN1141" s="35"/>
      <c r="DO1141" s="35"/>
      <c r="DP1141" s="35"/>
      <c r="DQ1141" s="35"/>
      <c r="DR1141" s="35"/>
      <c r="DS1141" s="35"/>
      <c r="DT1141" s="35"/>
      <c r="DU1141" s="35"/>
      <c r="DV1141" s="35"/>
      <c r="DW1141" s="35"/>
      <c r="DX1141" s="35"/>
      <c r="DY1141" s="35"/>
      <c r="DZ1141" s="35"/>
      <c r="EA1141" s="35"/>
      <c r="EB1141" s="35"/>
      <c r="EC1141" s="35"/>
      <c r="ED1141" s="35"/>
      <c r="EE1141" s="35"/>
      <c r="EF1141" s="35"/>
      <c r="EG1141" s="35"/>
      <c r="EH1141" s="35"/>
      <c r="EI1141" s="35"/>
      <c r="EJ1141" s="35"/>
      <c r="EK1141" s="35"/>
      <c r="EL1141" s="35"/>
      <c r="EM1141" s="35"/>
      <c r="EN1141" s="35"/>
      <c r="EO1141" s="35"/>
      <c r="EP1141" s="35"/>
      <c r="EQ1141" s="35"/>
      <c r="ER1141" s="35"/>
      <c r="ES1141" s="35"/>
      <c r="ET1141" s="35"/>
      <c r="EU1141" s="35"/>
      <c r="EV1141" s="35"/>
      <c r="EW1141" s="35"/>
      <c r="EX1141" s="35"/>
      <c r="EY1141" s="35"/>
      <c r="EZ1141" s="35"/>
      <c r="FA1141" s="35"/>
      <c r="FB1141" s="35"/>
      <c r="FC1141" s="35"/>
      <c r="FD1141" s="35"/>
      <c r="FE1141" s="35"/>
      <c r="FF1141" s="35"/>
      <c r="FG1141" s="35"/>
      <c r="FH1141" s="35"/>
      <c r="FI1141" s="35"/>
      <c r="FJ1141" s="35"/>
      <c r="FK1141" s="35"/>
      <c r="FL1141" s="35"/>
      <c r="FM1141" s="35"/>
      <c r="FN1141" s="35"/>
      <c r="FO1141" s="35"/>
      <c r="FP1141" s="35"/>
      <c r="FQ1141" s="35"/>
      <c r="FR1141" s="35"/>
      <c r="FS1141" s="35"/>
      <c r="FT1141" s="35"/>
      <c r="FU1141" s="35"/>
      <c r="FV1141" s="35"/>
      <c r="FW1141" s="35"/>
      <c r="FX1141" s="35"/>
      <c r="FY1141" s="35"/>
      <c r="FZ1141" s="35"/>
      <c r="GA1141" s="35"/>
      <c r="GB1141" s="35"/>
      <c r="GC1141" s="35"/>
      <c r="GD1141" s="35"/>
      <c r="GE1141" s="35"/>
      <c r="GF1141" s="35"/>
      <c r="GG1141" s="35"/>
      <c r="GH1141" s="35"/>
      <c r="GI1141" s="35"/>
      <c r="GJ1141" s="35"/>
      <c r="GK1141" s="35"/>
      <c r="GL1141" s="35"/>
      <c r="GM1141" s="35"/>
      <c r="GN1141" s="35"/>
      <c r="GO1141" s="35"/>
      <c r="GP1141" s="35"/>
      <c r="GQ1141" s="35"/>
      <c r="GR1141" s="35"/>
      <c r="GS1141" s="35"/>
      <c r="GT1141" s="35"/>
      <c r="GU1141" s="35"/>
      <c r="GV1141" s="35"/>
      <c r="GW1141" s="35"/>
      <c r="GX1141" s="35"/>
    </row>
    <row r="1142" spans="12:206" x14ac:dyDescent="0.25">
      <c r="L1142" s="35"/>
      <c r="M1142" s="35"/>
      <c r="N1142" s="35"/>
      <c r="O1142" s="35"/>
      <c r="P1142" s="35"/>
      <c r="Q1142" s="35"/>
      <c r="R1142" s="35"/>
      <c r="S1142" s="35"/>
      <c r="T1142" s="35"/>
      <c r="U1142" s="35"/>
      <c r="V1142" s="35"/>
      <c r="W1142" s="35"/>
      <c r="X1142" s="35"/>
      <c r="Y1142" s="35"/>
      <c r="Z1142" s="35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35"/>
      <c r="AO1142" s="35"/>
      <c r="AP1142" s="35"/>
      <c r="AQ1142" s="35"/>
      <c r="AR1142" s="35"/>
      <c r="AS1142" s="35"/>
      <c r="AT1142" s="35"/>
      <c r="AU1142" s="35"/>
      <c r="AV1142" s="35"/>
      <c r="AW1142" s="35"/>
      <c r="AX1142" s="35"/>
      <c r="AY1142" s="35"/>
      <c r="AZ1142" s="35"/>
      <c r="BA1142" s="35"/>
      <c r="BB1142" s="35"/>
      <c r="BC1142" s="35"/>
      <c r="BD1142" s="35"/>
      <c r="BE1142" s="35"/>
      <c r="BF1142" s="35"/>
      <c r="BG1142" s="35"/>
      <c r="BH1142" s="35"/>
      <c r="BI1142" s="35"/>
      <c r="BJ1142" s="35"/>
      <c r="BK1142" s="35"/>
      <c r="BL1142" s="35"/>
      <c r="BM1142" s="35"/>
      <c r="BN1142" s="35"/>
      <c r="BO1142" s="35"/>
      <c r="BP1142" s="35"/>
      <c r="BQ1142" s="35"/>
      <c r="BR1142" s="35"/>
      <c r="BS1142" s="35"/>
      <c r="BT1142" s="35"/>
      <c r="BU1142" s="35"/>
      <c r="BV1142" s="35"/>
      <c r="BW1142" s="35"/>
      <c r="BX1142" s="35"/>
      <c r="BY1142" s="35"/>
      <c r="BZ1142" s="35"/>
      <c r="CA1142" s="35"/>
      <c r="CB1142" s="35"/>
      <c r="CC1142" s="35"/>
      <c r="CD1142" s="35"/>
      <c r="CE1142" s="35"/>
      <c r="CF1142" s="35"/>
      <c r="CG1142" s="35"/>
      <c r="CH1142" s="35"/>
      <c r="CI1142" s="35"/>
      <c r="CJ1142" s="35"/>
      <c r="CK1142" s="35"/>
      <c r="CL1142" s="35"/>
      <c r="CM1142" s="35"/>
      <c r="CN1142" s="35"/>
      <c r="CO1142" s="35"/>
      <c r="CP1142" s="35"/>
      <c r="CQ1142" s="35"/>
      <c r="CR1142" s="35"/>
      <c r="CS1142" s="35"/>
      <c r="CT1142" s="35"/>
      <c r="CU1142" s="35"/>
      <c r="CV1142" s="35"/>
      <c r="CW1142" s="35"/>
      <c r="CX1142" s="35"/>
      <c r="CY1142" s="35"/>
      <c r="CZ1142" s="35"/>
      <c r="DA1142" s="35"/>
      <c r="DB1142" s="35"/>
      <c r="DC1142" s="35"/>
      <c r="DD1142" s="35"/>
      <c r="DE1142" s="35"/>
      <c r="DF1142" s="35"/>
      <c r="DG1142" s="35"/>
      <c r="DH1142" s="35"/>
      <c r="DI1142" s="35"/>
      <c r="DJ1142" s="35"/>
      <c r="DK1142" s="35"/>
      <c r="DL1142" s="35"/>
      <c r="DM1142" s="35"/>
      <c r="DN1142" s="35"/>
      <c r="DO1142" s="35"/>
      <c r="DP1142" s="35"/>
      <c r="DQ1142" s="35"/>
      <c r="DR1142" s="35"/>
      <c r="DS1142" s="35"/>
      <c r="DT1142" s="35"/>
      <c r="DU1142" s="35"/>
      <c r="DV1142" s="35"/>
      <c r="DW1142" s="35"/>
      <c r="DX1142" s="35"/>
      <c r="DY1142" s="35"/>
      <c r="DZ1142" s="35"/>
      <c r="EA1142" s="35"/>
      <c r="EB1142" s="35"/>
      <c r="EC1142" s="35"/>
      <c r="ED1142" s="35"/>
      <c r="EE1142" s="35"/>
      <c r="EF1142" s="35"/>
      <c r="EG1142" s="35"/>
      <c r="EH1142" s="35"/>
      <c r="EI1142" s="35"/>
      <c r="EJ1142" s="35"/>
      <c r="EK1142" s="35"/>
      <c r="EL1142" s="35"/>
      <c r="EM1142" s="35"/>
      <c r="EN1142" s="35"/>
      <c r="EO1142" s="35"/>
      <c r="EP1142" s="35"/>
      <c r="EQ1142" s="35"/>
      <c r="ER1142" s="35"/>
      <c r="ES1142" s="35"/>
      <c r="ET1142" s="35"/>
      <c r="EU1142" s="35"/>
      <c r="EV1142" s="35"/>
      <c r="EW1142" s="35"/>
      <c r="EX1142" s="35"/>
      <c r="EY1142" s="35"/>
      <c r="EZ1142" s="35"/>
      <c r="FA1142" s="35"/>
      <c r="FB1142" s="35"/>
      <c r="FC1142" s="35"/>
      <c r="FD1142" s="35"/>
      <c r="FE1142" s="35"/>
      <c r="FF1142" s="35"/>
      <c r="FG1142" s="35"/>
      <c r="FH1142" s="35"/>
      <c r="FI1142" s="35"/>
      <c r="FJ1142" s="35"/>
      <c r="FK1142" s="35"/>
      <c r="FL1142" s="35"/>
      <c r="FM1142" s="35"/>
      <c r="FN1142" s="35"/>
      <c r="FO1142" s="35"/>
      <c r="FP1142" s="35"/>
      <c r="FQ1142" s="35"/>
      <c r="FR1142" s="35"/>
      <c r="FS1142" s="35"/>
      <c r="FT1142" s="35"/>
      <c r="FU1142" s="35"/>
      <c r="FV1142" s="35"/>
      <c r="FW1142" s="35"/>
      <c r="FX1142" s="35"/>
      <c r="FY1142" s="35"/>
      <c r="FZ1142" s="35"/>
      <c r="GA1142" s="35"/>
      <c r="GB1142" s="35"/>
      <c r="GC1142" s="35"/>
      <c r="GD1142" s="35"/>
      <c r="GE1142" s="35"/>
      <c r="GF1142" s="35"/>
      <c r="GG1142" s="35"/>
      <c r="GH1142" s="35"/>
      <c r="GI1142" s="35"/>
      <c r="GJ1142" s="35"/>
      <c r="GK1142" s="35"/>
      <c r="GL1142" s="35"/>
      <c r="GM1142" s="35"/>
      <c r="GN1142" s="35"/>
      <c r="GO1142" s="35"/>
      <c r="GP1142" s="35"/>
      <c r="GQ1142" s="35"/>
      <c r="GR1142" s="35"/>
      <c r="GS1142" s="35"/>
      <c r="GT1142" s="35"/>
      <c r="GU1142" s="35"/>
      <c r="GV1142" s="35"/>
      <c r="GW1142" s="35"/>
      <c r="GX1142" s="35"/>
    </row>
    <row r="1143" spans="12:206" x14ac:dyDescent="0.25">
      <c r="L1143" s="35"/>
      <c r="M1143" s="35"/>
      <c r="N1143" s="35"/>
      <c r="O1143" s="35"/>
      <c r="P1143" s="35"/>
      <c r="Q1143" s="35"/>
      <c r="R1143" s="35"/>
      <c r="S1143" s="35"/>
      <c r="T1143" s="35"/>
      <c r="U1143" s="35"/>
      <c r="V1143" s="35"/>
      <c r="W1143" s="35"/>
      <c r="X1143" s="35"/>
      <c r="Y1143" s="35"/>
      <c r="Z1143" s="35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35"/>
      <c r="AO1143" s="35"/>
      <c r="AP1143" s="35"/>
      <c r="AQ1143" s="35"/>
      <c r="AR1143" s="35"/>
      <c r="AS1143" s="35"/>
      <c r="AT1143" s="35"/>
      <c r="AU1143" s="35"/>
      <c r="AV1143" s="35"/>
      <c r="AW1143" s="35"/>
      <c r="AX1143" s="35"/>
      <c r="AY1143" s="35"/>
      <c r="AZ1143" s="35"/>
      <c r="BA1143" s="35"/>
      <c r="BB1143" s="35"/>
      <c r="BC1143" s="35"/>
      <c r="BD1143" s="35"/>
      <c r="BE1143" s="35"/>
      <c r="BF1143" s="35"/>
      <c r="BG1143" s="35"/>
      <c r="BH1143" s="35"/>
      <c r="BI1143" s="35"/>
      <c r="BJ1143" s="35"/>
      <c r="BK1143" s="35"/>
      <c r="BL1143" s="35"/>
      <c r="BM1143" s="35"/>
      <c r="BN1143" s="35"/>
      <c r="BO1143" s="35"/>
      <c r="BP1143" s="35"/>
      <c r="BQ1143" s="35"/>
      <c r="BR1143" s="35"/>
      <c r="BS1143" s="35"/>
      <c r="BT1143" s="35"/>
      <c r="BU1143" s="35"/>
      <c r="BV1143" s="35"/>
      <c r="BW1143" s="35"/>
      <c r="BX1143" s="35"/>
      <c r="BY1143" s="35"/>
      <c r="BZ1143" s="35"/>
      <c r="CA1143" s="35"/>
      <c r="CB1143" s="35"/>
      <c r="CC1143" s="35"/>
      <c r="CD1143" s="35"/>
      <c r="CE1143" s="35"/>
      <c r="CF1143" s="35"/>
      <c r="CG1143" s="35"/>
      <c r="CH1143" s="35"/>
      <c r="CI1143" s="35"/>
      <c r="CJ1143" s="35"/>
      <c r="CK1143" s="35"/>
      <c r="CL1143" s="35"/>
      <c r="CM1143" s="35"/>
      <c r="CN1143" s="35"/>
      <c r="CO1143" s="35"/>
      <c r="CP1143" s="35"/>
      <c r="CQ1143" s="35"/>
      <c r="CR1143" s="35"/>
      <c r="CS1143" s="35"/>
      <c r="CT1143" s="35"/>
      <c r="CU1143" s="35"/>
      <c r="CV1143" s="35"/>
      <c r="CW1143" s="35"/>
      <c r="CX1143" s="35"/>
      <c r="CY1143" s="35"/>
      <c r="CZ1143" s="35"/>
      <c r="DA1143" s="35"/>
      <c r="DB1143" s="35"/>
      <c r="DC1143" s="35"/>
      <c r="DD1143" s="35"/>
      <c r="DE1143" s="35"/>
      <c r="DF1143" s="35"/>
      <c r="DG1143" s="35"/>
      <c r="DH1143" s="35"/>
      <c r="DI1143" s="35"/>
      <c r="DJ1143" s="35"/>
      <c r="DK1143" s="35"/>
      <c r="DL1143" s="35"/>
      <c r="DM1143" s="35"/>
      <c r="DN1143" s="35"/>
      <c r="DO1143" s="35"/>
      <c r="DP1143" s="35"/>
      <c r="DQ1143" s="35"/>
      <c r="DR1143" s="35"/>
      <c r="DS1143" s="35"/>
      <c r="DT1143" s="35"/>
      <c r="DU1143" s="35"/>
      <c r="DV1143" s="35"/>
      <c r="DW1143" s="35"/>
      <c r="DX1143" s="35"/>
      <c r="DY1143" s="35"/>
      <c r="DZ1143" s="35"/>
      <c r="EA1143" s="35"/>
      <c r="EB1143" s="35"/>
      <c r="EC1143" s="35"/>
      <c r="ED1143" s="35"/>
      <c r="EE1143" s="35"/>
      <c r="EF1143" s="35"/>
      <c r="EG1143" s="35"/>
      <c r="EH1143" s="35"/>
      <c r="EI1143" s="35"/>
      <c r="EJ1143" s="35"/>
      <c r="EK1143" s="35"/>
      <c r="EL1143" s="35"/>
      <c r="EM1143" s="35"/>
      <c r="EN1143" s="35"/>
      <c r="EO1143" s="35"/>
      <c r="EP1143" s="35"/>
      <c r="EQ1143" s="35"/>
      <c r="ER1143" s="35"/>
      <c r="ES1143" s="35"/>
      <c r="ET1143" s="35"/>
      <c r="EU1143" s="35"/>
      <c r="EV1143" s="35"/>
      <c r="EW1143" s="35"/>
      <c r="EX1143" s="35"/>
      <c r="EY1143" s="35"/>
      <c r="EZ1143" s="35"/>
      <c r="FA1143" s="35"/>
      <c r="FB1143" s="35"/>
      <c r="FC1143" s="35"/>
      <c r="FD1143" s="35"/>
      <c r="FE1143" s="35"/>
      <c r="FF1143" s="35"/>
      <c r="FG1143" s="35"/>
      <c r="FH1143" s="35"/>
      <c r="FI1143" s="35"/>
      <c r="FJ1143" s="35"/>
      <c r="FK1143" s="35"/>
      <c r="FL1143" s="35"/>
      <c r="FM1143" s="35"/>
      <c r="FN1143" s="35"/>
      <c r="FO1143" s="35"/>
      <c r="FP1143" s="35"/>
      <c r="FQ1143" s="35"/>
      <c r="FR1143" s="35"/>
      <c r="FS1143" s="35"/>
      <c r="FT1143" s="35"/>
      <c r="FU1143" s="35"/>
      <c r="FV1143" s="35"/>
      <c r="FW1143" s="35"/>
      <c r="FX1143" s="35"/>
      <c r="FY1143" s="35"/>
      <c r="FZ1143" s="35"/>
      <c r="GA1143" s="35"/>
      <c r="GB1143" s="35"/>
      <c r="GC1143" s="35"/>
      <c r="GD1143" s="35"/>
      <c r="GE1143" s="35"/>
      <c r="GF1143" s="35"/>
      <c r="GG1143" s="35"/>
      <c r="GH1143" s="35"/>
      <c r="GI1143" s="35"/>
      <c r="GJ1143" s="35"/>
      <c r="GK1143" s="35"/>
      <c r="GL1143" s="35"/>
      <c r="GM1143" s="35"/>
      <c r="GN1143" s="35"/>
      <c r="GO1143" s="35"/>
      <c r="GP1143" s="35"/>
      <c r="GQ1143" s="35"/>
      <c r="GR1143" s="35"/>
      <c r="GS1143" s="35"/>
      <c r="GT1143" s="35"/>
      <c r="GU1143" s="35"/>
      <c r="GV1143" s="35"/>
      <c r="GW1143" s="35"/>
      <c r="GX1143" s="35"/>
    </row>
    <row r="1144" spans="12:206" x14ac:dyDescent="0.25">
      <c r="L1144" s="35"/>
      <c r="M1144" s="35"/>
      <c r="N1144" s="35"/>
      <c r="O1144" s="35"/>
      <c r="P1144" s="35"/>
      <c r="Q1144" s="35"/>
      <c r="R1144" s="35"/>
      <c r="S1144" s="35"/>
      <c r="T1144" s="35"/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35"/>
      <c r="AO1144" s="35"/>
      <c r="AP1144" s="35"/>
      <c r="AQ1144" s="35"/>
      <c r="AR1144" s="35"/>
      <c r="AS1144" s="35"/>
      <c r="AT1144" s="35"/>
      <c r="AU1144" s="35"/>
      <c r="AV1144" s="35"/>
      <c r="AW1144" s="35"/>
      <c r="AX1144" s="35"/>
      <c r="AY1144" s="35"/>
      <c r="AZ1144" s="35"/>
      <c r="BA1144" s="35"/>
      <c r="BB1144" s="35"/>
      <c r="BC1144" s="35"/>
      <c r="BD1144" s="35"/>
      <c r="BE1144" s="35"/>
      <c r="BF1144" s="35"/>
      <c r="BG1144" s="35"/>
      <c r="BH1144" s="35"/>
      <c r="BI1144" s="35"/>
      <c r="BJ1144" s="35"/>
      <c r="BK1144" s="35"/>
      <c r="BL1144" s="35"/>
      <c r="BM1144" s="35"/>
      <c r="BN1144" s="35"/>
      <c r="BO1144" s="35"/>
      <c r="BP1144" s="35"/>
      <c r="BQ1144" s="35"/>
      <c r="BR1144" s="35"/>
      <c r="BS1144" s="35"/>
      <c r="BT1144" s="35"/>
      <c r="BU1144" s="35"/>
      <c r="BV1144" s="35"/>
      <c r="BW1144" s="35"/>
      <c r="BX1144" s="35"/>
      <c r="BY1144" s="35"/>
      <c r="BZ1144" s="35"/>
      <c r="CA1144" s="35"/>
      <c r="CB1144" s="35"/>
      <c r="CC1144" s="35"/>
      <c r="CD1144" s="35"/>
      <c r="CE1144" s="35"/>
      <c r="CF1144" s="35"/>
      <c r="CG1144" s="35"/>
      <c r="CH1144" s="35"/>
      <c r="CI1144" s="35"/>
      <c r="CJ1144" s="35"/>
      <c r="CK1144" s="35"/>
      <c r="CL1144" s="35"/>
      <c r="CM1144" s="35"/>
      <c r="CN1144" s="35"/>
      <c r="CO1144" s="35"/>
      <c r="CP1144" s="35"/>
      <c r="CQ1144" s="35"/>
      <c r="CR1144" s="35"/>
      <c r="CS1144" s="35"/>
      <c r="CT1144" s="35"/>
      <c r="CU1144" s="35"/>
      <c r="CV1144" s="35"/>
      <c r="CW1144" s="35"/>
      <c r="CX1144" s="35"/>
      <c r="CY1144" s="35"/>
      <c r="CZ1144" s="35"/>
      <c r="DA1144" s="35"/>
      <c r="DB1144" s="35"/>
      <c r="DC1144" s="35"/>
      <c r="DD1144" s="35"/>
      <c r="DE1144" s="35"/>
      <c r="DF1144" s="35"/>
      <c r="DG1144" s="35"/>
      <c r="DH1144" s="35"/>
      <c r="DI1144" s="35"/>
      <c r="DJ1144" s="35"/>
      <c r="DK1144" s="35"/>
      <c r="DL1144" s="35"/>
      <c r="DM1144" s="35"/>
      <c r="DN1144" s="35"/>
      <c r="DO1144" s="35"/>
      <c r="DP1144" s="35"/>
      <c r="DQ1144" s="35"/>
      <c r="DR1144" s="35"/>
      <c r="DS1144" s="35"/>
      <c r="DT1144" s="35"/>
      <c r="DU1144" s="35"/>
      <c r="DV1144" s="35"/>
      <c r="DW1144" s="35"/>
      <c r="DX1144" s="35"/>
      <c r="DY1144" s="35"/>
      <c r="DZ1144" s="35"/>
      <c r="EA1144" s="35"/>
      <c r="EB1144" s="35"/>
      <c r="EC1144" s="35"/>
      <c r="ED1144" s="35"/>
      <c r="EE1144" s="35"/>
      <c r="EF1144" s="35"/>
      <c r="EG1144" s="35"/>
      <c r="EH1144" s="35"/>
      <c r="EI1144" s="35"/>
      <c r="EJ1144" s="35"/>
      <c r="EK1144" s="35"/>
      <c r="EL1144" s="35"/>
      <c r="EM1144" s="35"/>
      <c r="EN1144" s="35"/>
      <c r="EO1144" s="35"/>
      <c r="EP1144" s="35"/>
      <c r="EQ1144" s="35"/>
      <c r="ER1144" s="35"/>
      <c r="ES1144" s="35"/>
      <c r="ET1144" s="35"/>
      <c r="EU1144" s="35"/>
      <c r="EV1144" s="35"/>
      <c r="EW1144" s="35"/>
      <c r="EX1144" s="35"/>
      <c r="EY1144" s="35"/>
      <c r="EZ1144" s="35"/>
      <c r="FA1144" s="35"/>
      <c r="FB1144" s="35"/>
      <c r="FC1144" s="35"/>
      <c r="FD1144" s="35"/>
      <c r="FE1144" s="35"/>
      <c r="FF1144" s="35"/>
      <c r="FG1144" s="35"/>
      <c r="FH1144" s="35"/>
      <c r="FI1144" s="35"/>
      <c r="FJ1144" s="35"/>
      <c r="FK1144" s="35"/>
      <c r="FL1144" s="35"/>
      <c r="FM1144" s="35"/>
      <c r="FN1144" s="35"/>
      <c r="FO1144" s="35"/>
      <c r="FP1144" s="35"/>
      <c r="FQ1144" s="35"/>
      <c r="FR1144" s="35"/>
      <c r="FS1144" s="35"/>
      <c r="FT1144" s="35"/>
      <c r="FU1144" s="35"/>
      <c r="FV1144" s="35"/>
      <c r="FW1144" s="35"/>
      <c r="FX1144" s="35"/>
      <c r="FY1144" s="35"/>
      <c r="FZ1144" s="35"/>
      <c r="GA1144" s="35"/>
      <c r="GB1144" s="35"/>
      <c r="GC1144" s="35"/>
      <c r="GD1144" s="35"/>
      <c r="GE1144" s="35"/>
      <c r="GF1144" s="35"/>
      <c r="GG1144" s="35"/>
      <c r="GH1144" s="35"/>
      <c r="GI1144" s="35"/>
      <c r="GJ1144" s="35"/>
      <c r="GK1144" s="35"/>
      <c r="GL1144" s="35"/>
      <c r="GM1144" s="35"/>
      <c r="GN1144" s="35"/>
      <c r="GO1144" s="35"/>
      <c r="GP1144" s="35"/>
      <c r="GQ1144" s="35"/>
      <c r="GR1144" s="35"/>
      <c r="GS1144" s="35"/>
      <c r="GT1144" s="35"/>
      <c r="GU1144" s="35"/>
      <c r="GV1144" s="35"/>
      <c r="GW1144" s="35"/>
      <c r="GX1144" s="35"/>
    </row>
    <row r="1145" spans="12:206" x14ac:dyDescent="0.25">
      <c r="L1145" s="35"/>
      <c r="M1145" s="35"/>
      <c r="N1145" s="35"/>
      <c r="O1145" s="35"/>
      <c r="P1145" s="35"/>
      <c r="Q1145" s="35"/>
      <c r="R1145" s="35"/>
      <c r="S1145" s="35"/>
      <c r="T1145" s="35"/>
      <c r="U1145" s="35"/>
      <c r="V1145" s="35"/>
      <c r="W1145" s="35"/>
      <c r="X1145" s="35"/>
      <c r="Y1145" s="35"/>
      <c r="Z1145" s="35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35"/>
      <c r="AO1145" s="35"/>
      <c r="AP1145" s="35"/>
      <c r="AQ1145" s="35"/>
      <c r="AR1145" s="35"/>
      <c r="AS1145" s="35"/>
      <c r="AT1145" s="35"/>
      <c r="AU1145" s="35"/>
      <c r="AV1145" s="35"/>
      <c r="AW1145" s="35"/>
      <c r="AX1145" s="35"/>
      <c r="AY1145" s="35"/>
      <c r="AZ1145" s="35"/>
      <c r="BA1145" s="35"/>
      <c r="BB1145" s="35"/>
      <c r="BC1145" s="35"/>
      <c r="BD1145" s="35"/>
      <c r="BE1145" s="35"/>
      <c r="BF1145" s="35"/>
      <c r="BG1145" s="35"/>
      <c r="BH1145" s="35"/>
      <c r="BI1145" s="35"/>
      <c r="BJ1145" s="35"/>
      <c r="BK1145" s="35"/>
      <c r="BL1145" s="35"/>
      <c r="BM1145" s="35"/>
      <c r="BN1145" s="35"/>
      <c r="BO1145" s="35"/>
      <c r="BP1145" s="35"/>
      <c r="BQ1145" s="35"/>
      <c r="BR1145" s="35"/>
      <c r="BS1145" s="35"/>
      <c r="BT1145" s="35"/>
      <c r="BU1145" s="35"/>
      <c r="BV1145" s="35"/>
      <c r="BW1145" s="35"/>
      <c r="BX1145" s="35"/>
      <c r="BY1145" s="35"/>
      <c r="BZ1145" s="35"/>
      <c r="CA1145" s="35"/>
      <c r="CB1145" s="35"/>
      <c r="CC1145" s="35"/>
      <c r="CD1145" s="35"/>
      <c r="CE1145" s="35"/>
      <c r="CF1145" s="35"/>
      <c r="CG1145" s="35"/>
      <c r="CH1145" s="35"/>
      <c r="CI1145" s="35"/>
      <c r="CJ1145" s="35"/>
      <c r="CK1145" s="35"/>
      <c r="CL1145" s="35"/>
      <c r="CM1145" s="35"/>
      <c r="CN1145" s="35"/>
      <c r="CO1145" s="35"/>
      <c r="CP1145" s="35"/>
      <c r="CQ1145" s="35"/>
      <c r="CR1145" s="35"/>
      <c r="CS1145" s="35"/>
      <c r="CT1145" s="35"/>
      <c r="CU1145" s="35"/>
      <c r="CV1145" s="35"/>
      <c r="CW1145" s="35"/>
      <c r="CX1145" s="35"/>
      <c r="CY1145" s="35"/>
      <c r="CZ1145" s="35"/>
      <c r="DA1145" s="35"/>
      <c r="DB1145" s="35"/>
      <c r="DC1145" s="35"/>
      <c r="DD1145" s="35"/>
      <c r="DE1145" s="35"/>
      <c r="DF1145" s="35"/>
      <c r="DG1145" s="35"/>
      <c r="DH1145" s="35"/>
      <c r="DI1145" s="35"/>
      <c r="DJ1145" s="35"/>
      <c r="DK1145" s="35"/>
      <c r="DL1145" s="35"/>
      <c r="DM1145" s="35"/>
      <c r="DN1145" s="35"/>
      <c r="DO1145" s="35"/>
      <c r="DP1145" s="35"/>
      <c r="DQ1145" s="35"/>
      <c r="DR1145" s="35"/>
      <c r="DS1145" s="35"/>
      <c r="DT1145" s="35"/>
      <c r="DU1145" s="35"/>
      <c r="DV1145" s="35"/>
      <c r="DW1145" s="35"/>
      <c r="DX1145" s="35"/>
      <c r="DY1145" s="35"/>
      <c r="DZ1145" s="35"/>
      <c r="EA1145" s="35"/>
      <c r="EB1145" s="35"/>
      <c r="EC1145" s="35"/>
      <c r="ED1145" s="35"/>
      <c r="EE1145" s="35"/>
      <c r="EF1145" s="35"/>
      <c r="EG1145" s="35"/>
      <c r="EH1145" s="35"/>
      <c r="EI1145" s="35"/>
      <c r="EJ1145" s="35"/>
      <c r="EK1145" s="35"/>
      <c r="EL1145" s="35"/>
      <c r="EM1145" s="35"/>
      <c r="EN1145" s="35"/>
      <c r="EO1145" s="35"/>
      <c r="EP1145" s="35"/>
      <c r="EQ1145" s="35"/>
      <c r="ER1145" s="35"/>
      <c r="ES1145" s="35"/>
      <c r="ET1145" s="35"/>
      <c r="EU1145" s="35"/>
      <c r="EV1145" s="35"/>
      <c r="EW1145" s="35"/>
      <c r="EX1145" s="35"/>
      <c r="EY1145" s="35"/>
      <c r="EZ1145" s="35"/>
      <c r="FA1145" s="35"/>
      <c r="FB1145" s="35"/>
      <c r="FC1145" s="35"/>
      <c r="FD1145" s="35"/>
      <c r="FE1145" s="35"/>
      <c r="FF1145" s="35"/>
      <c r="FG1145" s="35"/>
      <c r="FH1145" s="35"/>
      <c r="FI1145" s="35"/>
      <c r="FJ1145" s="35"/>
      <c r="FK1145" s="35"/>
      <c r="FL1145" s="35"/>
      <c r="FM1145" s="35"/>
      <c r="FN1145" s="35"/>
      <c r="FO1145" s="35"/>
      <c r="FP1145" s="35"/>
      <c r="FQ1145" s="35"/>
      <c r="FR1145" s="35"/>
      <c r="FS1145" s="35"/>
      <c r="FT1145" s="35"/>
      <c r="FU1145" s="35"/>
      <c r="FV1145" s="35"/>
      <c r="FW1145" s="35"/>
      <c r="FX1145" s="35"/>
      <c r="FY1145" s="35"/>
      <c r="FZ1145" s="35"/>
      <c r="GA1145" s="35"/>
      <c r="GB1145" s="35"/>
      <c r="GC1145" s="35"/>
      <c r="GD1145" s="35"/>
      <c r="GE1145" s="35"/>
      <c r="GF1145" s="35"/>
      <c r="GG1145" s="35"/>
      <c r="GH1145" s="35"/>
      <c r="GI1145" s="35"/>
      <c r="GJ1145" s="35"/>
      <c r="GK1145" s="35"/>
      <c r="GL1145" s="35"/>
      <c r="GM1145" s="35"/>
      <c r="GN1145" s="35"/>
      <c r="GO1145" s="35"/>
      <c r="GP1145" s="35"/>
      <c r="GQ1145" s="35"/>
      <c r="GR1145" s="35"/>
      <c r="GS1145" s="35"/>
      <c r="GT1145" s="35"/>
      <c r="GU1145" s="35"/>
      <c r="GV1145" s="35"/>
      <c r="GW1145" s="35"/>
      <c r="GX1145" s="35"/>
    </row>
    <row r="1146" spans="12:206" x14ac:dyDescent="0.25">
      <c r="L1146" s="35"/>
      <c r="M1146" s="35"/>
      <c r="N1146" s="35"/>
      <c r="O1146" s="35"/>
      <c r="P1146" s="35"/>
      <c r="Q1146" s="35"/>
      <c r="R1146" s="35"/>
      <c r="S1146" s="35"/>
      <c r="T1146" s="35"/>
      <c r="U1146" s="35"/>
      <c r="V1146" s="35"/>
      <c r="W1146" s="35"/>
      <c r="X1146" s="35"/>
      <c r="Y1146" s="35"/>
      <c r="Z1146" s="35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35"/>
      <c r="AO1146" s="35"/>
      <c r="AP1146" s="35"/>
      <c r="AQ1146" s="35"/>
      <c r="AR1146" s="35"/>
      <c r="AS1146" s="35"/>
      <c r="AT1146" s="35"/>
      <c r="AU1146" s="35"/>
      <c r="AV1146" s="35"/>
      <c r="AW1146" s="35"/>
      <c r="AX1146" s="35"/>
      <c r="AY1146" s="35"/>
      <c r="AZ1146" s="35"/>
      <c r="BA1146" s="35"/>
      <c r="BB1146" s="35"/>
      <c r="BC1146" s="35"/>
      <c r="BD1146" s="35"/>
      <c r="BE1146" s="35"/>
      <c r="BF1146" s="35"/>
      <c r="BG1146" s="35"/>
      <c r="BH1146" s="35"/>
      <c r="BI1146" s="35"/>
      <c r="BJ1146" s="35"/>
      <c r="BK1146" s="35"/>
      <c r="BL1146" s="35"/>
      <c r="BM1146" s="35"/>
      <c r="BN1146" s="35"/>
      <c r="BO1146" s="35"/>
      <c r="BP1146" s="35"/>
      <c r="BQ1146" s="35"/>
      <c r="BR1146" s="35"/>
      <c r="BS1146" s="35"/>
      <c r="BT1146" s="35"/>
      <c r="BU1146" s="35"/>
      <c r="BV1146" s="35"/>
      <c r="BW1146" s="35"/>
      <c r="BX1146" s="35"/>
      <c r="BY1146" s="35"/>
      <c r="BZ1146" s="35"/>
      <c r="CA1146" s="35"/>
      <c r="CB1146" s="35"/>
      <c r="CC1146" s="35"/>
      <c r="CD1146" s="35"/>
      <c r="CE1146" s="35"/>
      <c r="CF1146" s="35"/>
      <c r="CG1146" s="35"/>
      <c r="CH1146" s="35"/>
      <c r="CI1146" s="35"/>
      <c r="CJ1146" s="35"/>
      <c r="CK1146" s="35"/>
      <c r="CL1146" s="35"/>
      <c r="CM1146" s="35"/>
      <c r="CN1146" s="35"/>
      <c r="CO1146" s="35"/>
      <c r="CP1146" s="35"/>
      <c r="CQ1146" s="35"/>
      <c r="CR1146" s="35"/>
      <c r="CS1146" s="35"/>
      <c r="CT1146" s="35"/>
      <c r="CU1146" s="35"/>
      <c r="CV1146" s="35"/>
      <c r="CW1146" s="35"/>
      <c r="CX1146" s="35"/>
      <c r="CY1146" s="35"/>
      <c r="CZ1146" s="35"/>
      <c r="DA1146" s="35"/>
      <c r="DB1146" s="35"/>
      <c r="DC1146" s="35"/>
      <c r="DD1146" s="35"/>
      <c r="DE1146" s="35"/>
      <c r="DF1146" s="35"/>
      <c r="DG1146" s="35"/>
      <c r="DH1146" s="35"/>
      <c r="DI1146" s="35"/>
      <c r="DJ1146" s="35"/>
      <c r="DK1146" s="35"/>
      <c r="DL1146" s="35"/>
      <c r="DM1146" s="35"/>
      <c r="DN1146" s="35"/>
      <c r="DO1146" s="35"/>
      <c r="DP1146" s="35"/>
      <c r="DQ1146" s="35"/>
      <c r="DR1146" s="35"/>
      <c r="DS1146" s="35"/>
      <c r="DT1146" s="35"/>
      <c r="DU1146" s="35"/>
      <c r="DV1146" s="35"/>
      <c r="DW1146" s="35"/>
      <c r="DX1146" s="35"/>
      <c r="DY1146" s="35"/>
      <c r="DZ1146" s="35"/>
      <c r="EA1146" s="35"/>
      <c r="EB1146" s="35"/>
      <c r="EC1146" s="35"/>
      <c r="ED1146" s="35"/>
      <c r="EE1146" s="35"/>
      <c r="EF1146" s="35"/>
      <c r="EG1146" s="35"/>
      <c r="EH1146" s="35"/>
      <c r="EI1146" s="35"/>
      <c r="EJ1146" s="35"/>
      <c r="EK1146" s="35"/>
      <c r="EL1146" s="35"/>
      <c r="EM1146" s="35"/>
      <c r="EN1146" s="35"/>
      <c r="EO1146" s="35"/>
      <c r="EP1146" s="35"/>
      <c r="EQ1146" s="35"/>
      <c r="ER1146" s="35"/>
      <c r="ES1146" s="35"/>
      <c r="ET1146" s="35"/>
      <c r="EU1146" s="35"/>
      <c r="EV1146" s="35"/>
      <c r="EW1146" s="35"/>
      <c r="EX1146" s="35"/>
      <c r="EY1146" s="35"/>
      <c r="EZ1146" s="35"/>
      <c r="FA1146" s="35"/>
      <c r="FB1146" s="35"/>
      <c r="FC1146" s="35"/>
      <c r="FD1146" s="35"/>
      <c r="FE1146" s="35"/>
      <c r="FF1146" s="35"/>
      <c r="FG1146" s="35"/>
      <c r="FH1146" s="35"/>
      <c r="FI1146" s="35"/>
      <c r="FJ1146" s="35"/>
      <c r="FK1146" s="35"/>
      <c r="FL1146" s="35"/>
      <c r="FM1146" s="35"/>
      <c r="FN1146" s="35"/>
      <c r="FO1146" s="35"/>
      <c r="FP1146" s="35"/>
      <c r="FQ1146" s="35"/>
      <c r="FR1146" s="35"/>
      <c r="FS1146" s="35"/>
      <c r="FT1146" s="35"/>
      <c r="FU1146" s="35"/>
      <c r="FV1146" s="35"/>
      <c r="FW1146" s="35"/>
      <c r="FX1146" s="35"/>
      <c r="FY1146" s="35"/>
      <c r="FZ1146" s="35"/>
      <c r="GA1146" s="35"/>
      <c r="GB1146" s="35"/>
      <c r="GC1146" s="35"/>
      <c r="GD1146" s="35"/>
      <c r="GE1146" s="35"/>
      <c r="GF1146" s="35"/>
      <c r="GG1146" s="35"/>
      <c r="GH1146" s="35"/>
      <c r="GI1146" s="35"/>
      <c r="GJ1146" s="35"/>
      <c r="GK1146" s="35"/>
      <c r="GL1146" s="35"/>
      <c r="GM1146" s="35"/>
      <c r="GN1146" s="35"/>
      <c r="GO1146" s="35"/>
      <c r="GP1146" s="35"/>
      <c r="GQ1146" s="35"/>
      <c r="GR1146" s="35"/>
      <c r="GS1146" s="35"/>
      <c r="GT1146" s="35"/>
      <c r="GU1146" s="35"/>
      <c r="GV1146" s="35"/>
      <c r="GW1146" s="35"/>
      <c r="GX1146" s="35"/>
    </row>
    <row r="1147" spans="12:206" x14ac:dyDescent="0.25">
      <c r="L1147" s="35"/>
      <c r="M1147" s="35"/>
      <c r="N1147" s="35"/>
      <c r="O1147" s="35"/>
      <c r="P1147" s="35"/>
      <c r="Q1147" s="35"/>
      <c r="R1147" s="35"/>
      <c r="S1147" s="35"/>
      <c r="T1147" s="35"/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35"/>
      <c r="AO1147" s="35"/>
      <c r="AP1147" s="35"/>
      <c r="AQ1147" s="35"/>
      <c r="AR1147" s="35"/>
      <c r="AS1147" s="35"/>
      <c r="AT1147" s="35"/>
      <c r="AU1147" s="35"/>
      <c r="AV1147" s="35"/>
      <c r="AW1147" s="35"/>
      <c r="AX1147" s="35"/>
      <c r="AY1147" s="35"/>
      <c r="AZ1147" s="35"/>
      <c r="BA1147" s="35"/>
      <c r="BB1147" s="35"/>
      <c r="BC1147" s="35"/>
      <c r="BD1147" s="35"/>
      <c r="BE1147" s="35"/>
      <c r="BF1147" s="35"/>
      <c r="BG1147" s="35"/>
      <c r="BH1147" s="35"/>
      <c r="BI1147" s="35"/>
      <c r="BJ1147" s="35"/>
      <c r="BK1147" s="35"/>
      <c r="BL1147" s="35"/>
      <c r="BM1147" s="35"/>
      <c r="BN1147" s="35"/>
      <c r="BO1147" s="35"/>
      <c r="BP1147" s="35"/>
      <c r="BQ1147" s="35"/>
      <c r="BR1147" s="35"/>
      <c r="BS1147" s="35"/>
      <c r="BT1147" s="35"/>
      <c r="BU1147" s="35"/>
      <c r="BV1147" s="35"/>
      <c r="BW1147" s="35"/>
      <c r="BX1147" s="35"/>
      <c r="BY1147" s="35"/>
      <c r="BZ1147" s="35"/>
      <c r="CA1147" s="35"/>
      <c r="CB1147" s="35"/>
      <c r="CC1147" s="35"/>
      <c r="CD1147" s="35"/>
      <c r="CE1147" s="35"/>
      <c r="CF1147" s="35"/>
      <c r="CG1147" s="35"/>
      <c r="CH1147" s="35"/>
      <c r="CI1147" s="35"/>
      <c r="CJ1147" s="35"/>
      <c r="CK1147" s="35"/>
      <c r="CL1147" s="35"/>
      <c r="CM1147" s="35"/>
      <c r="CN1147" s="35"/>
      <c r="CO1147" s="35"/>
      <c r="CP1147" s="35"/>
      <c r="CQ1147" s="35"/>
      <c r="CR1147" s="35"/>
      <c r="CS1147" s="35"/>
      <c r="CT1147" s="35"/>
      <c r="CU1147" s="35"/>
      <c r="CV1147" s="35"/>
      <c r="CW1147" s="35"/>
      <c r="CX1147" s="35"/>
      <c r="CY1147" s="35"/>
      <c r="CZ1147" s="35"/>
      <c r="DA1147" s="35"/>
      <c r="DB1147" s="35"/>
      <c r="DC1147" s="35"/>
      <c r="DD1147" s="35"/>
      <c r="DE1147" s="35"/>
      <c r="DF1147" s="35"/>
      <c r="DG1147" s="35"/>
      <c r="DH1147" s="35"/>
      <c r="DI1147" s="35"/>
      <c r="DJ1147" s="35"/>
      <c r="DK1147" s="35"/>
      <c r="DL1147" s="35"/>
      <c r="DM1147" s="35"/>
      <c r="DN1147" s="35"/>
      <c r="DO1147" s="35"/>
      <c r="DP1147" s="35"/>
      <c r="DQ1147" s="35"/>
      <c r="DR1147" s="35"/>
      <c r="DS1147" s="35"/>
      <c r="DT1147" s="35"/>
      <c r="DU1147" s="35"/>
      <c r="DV1147" s="35"/>
      <c r="DW1147" s="35"/>
      <c r="DX1147" s="35"/>
      <c r="DY1147" s="35"/>
      <c r="DZ1147" s="35"/>
      <c r="EA1147" s="35"/>
      <c r="EB1147" s="35"/>
      <c r="EC1147" s="35"/>
      <c r="ED1147" s="35"/>
      <c r="EE1147" s="35"/>
      <c r="EF1147" s="35"/>
      <c r="EG1147" s="35"/>
      <c r="EH1147" s="35"/>
      <c r="EI1147" s="35"/>
      <c r="EJ1147" s="35"/>
      <c r="EK1147" s="35"/>
      <c r="EL1147" s="35"/>
      <c r="EM1147" s="35"/>
      <c r="EN1147" s="35"/>
      <c r="EO1147" s="35"/>
      <c r="EP1147" s="35"/>
      <c r="EQ1147" s="35"/>
      <c r="ER1147" s="35"/>
      <c r="ES1147" s="35"/>
      <c r="ET1147" s="35"/>
      <c r="EU1147" s="35"/>
      <c r="EV1147" s="35"/>
      <c r="EW1147" s="35"/>
      <c r="EX1147" s="35"/>
      <c r="EY1147" s="35"/>
      <c r="EZ1147" s="35"/>
      <c r="FA1147" s="35"/>
      <c r="FB1147" s="35"/>
      <c r="FC1147" s="35"/>
      <c r="FD1147" s="35"/>
      <c r="FE1147" s="35"/>
      <c r="FF1147" s="35"/>
      <c r="FG1147" s="35"/>
      <c r="FH1147" s="35"/>
      <c r="FI1147" s="35"/>
      <c r="FJ1147" s="35"/>
      <c r="FK1147" s="35"/>
      <c r="FL1147" s="35"/>
      <c r="FM1147" s="35"/>
      <c r="FN1147" s="35"/>
      <c r="FO1147" s="35"/>
      <c r="FP1147" s="35"/>
      <c r="FQ1147" s="35"/>
      <c r="FR1147" s="35"/>
      <c r="FS1147" s="35"/>
      <c r="FT1147" s="35"/>
      <c r="FU1147" s="35"/>
      <c r="FV1147" s="35"/>
      <c r="FW1147" s="35"/>
      <c r="FX1147" s="35"/>
      <c r="FY1147" s="35"/>
      <c r="FZ1147" s="35"/>
      <c r="GA1147" s="35"/>
      <c r="GB1147" s="35"/>
      <c r="GC1147" s="35"/>
      <c r="GD1147" s="35"/>
      <c r="GE1147" s="35"/>
      <c r="GF1147" s="35"/>
      <c r="GG1147" s="35"/>
      <c r="GH1147" s="35"/>
      <c r="GI1147" s="35"/>
      <c r="GJ1147" s="35"/>
      <c r="GK1147" s="35"/>
      <c r="GL1147" s="35"/>
      <c r="GM1147" s="35"/>
      <c r="GN1147" s="35"/>
      <c r="GO1147" s="35"/>
      <c r="GP1147" s="35"/>
      <c r="GQ1147" s="35"/>
      <c r="GR1147" s="35"/>
      <c r="GS1147" s="35"/>
      <c r="GT1147" s="35"/>
      <c r="GU1147" s="35"/>
      <c r="GV1147" s="35"/>
      <c r="GW1147" s="35"/>
      <c r="GX1147" s="35"/>
    </row>
    <row r="1148" spans="12:206" x14ac:dyDescent="0.25">
      <c r="L1148" s="35"/>
      <c r="M1148" s="35"/>
      <c r="N1148" s="35"/>
      <c r="O1148" s="35"/>
      <c r="P1148" s="35"/>
      <c r="Q1148" s="35"/>
      <c r="R1148" s="35"/>
      <c r="S1148" s="35"/>
      <c r="T1148" s="35"/>
      <c r="U1148" s="35"/>
      <c r="V1148" s="35"/>
      <c r="W1148" s="35"/>
      <c r="X1148" s="35"/>
      <c r="Y1148" s="35"/>
      <c r="Z1148" s="35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35"/>
      <c r="AO1148" s="35"/>
      <c r="AP1148" s="35"/>
      <c r="AQ1148" s="35"/>
      <c r="AR1148" s="35"/>
      <c r="AS1148" s="35"/>
      <c r="AT1148" s="35"/>
      <c r="AU1148" s="35"/>
      <c r="AV1148" s="35"/>
      <c r="AW1148" s="35"/>
      <c r="AX1148" s="35"/>
      <c r="AY1148" s="35"/>
      <c r="AZ1148" s="35"/>
      <c r="BA1148" s="35"/>
      <c r="BB1148" s="35"/>
      <c r="BC1148" s="35"/>
      <c r="BD1148" s="35"/>
      <c r="BE1148" s="35"/>
      <c r="BF1148" s="35"/>
      <c r="BG1148" s="35"/>
      <c r="BH1148" s="35"/>
      <c r="BI1148" s="35"/>
      <c r="BJ1148" s="35"/>
      <c r="BK1148" s="35"/>
      <c r="BL1148" s="35"/>
      <c r="BM1148" s="35"/>
      <c r="BN1148" s="35"/>
      <c r="BO1148" s="35"/>
      <c r="BP1148" s="35"/>
      <c r="BQ1148" s="35"/>
      <c r="BR1148" s="35"/>
      <c r="BS1148" s="35"/>
      <c r="BT1148" s="35"/>
      <c r="BU1148" s="35"/>
      <c r="BV1148" s="35"/>
      <c r="BW1148" s="35"/>
      <c r="BX1148" s="35"/>
      <c r="BY1148" s="35"/>
      <c r="BZ1148" s="35"/>
      <c r="CA1148" s="35"/>
      <c r="CB1148" s="35"/>
      <c r="CC1148" s="35"/>
      <c r="CD1148" s="35"/>
      <c r="CE1148" s="35"/>
      <c r="CF1148" s="35"/>
      <c r="CG1148" s="35"/>
      <c r="CH1148" s="35"/>
      <c r="CI1148" s="35"/>
      <c r="CJ1148" s="35"/>
      <c r="CK1148" s="35"/>
      <c r="CL1148" s="35"/>
      <c r="CM1148" s="35"/>
      <c r="CN1148" s="35"/>
      <c r="CO1148" s="35"/>
      <c r="CP1148" s="35"/>
      <c r="CQ1148" s="35"/>
      <c r="CR1148" s="35"/>
      <c r="CS1148" s="35"/>
      <c r="CT1148" s="35"/>
      <c r="CU1148" s="35"/>
      <c r="CV1148" s="35"/>
      <c r="CW1148" s="35"/>
      <c r="CX1148" s="35"/>
      <c r="CY1148" s="35"/>
      <c r="CZ1148" s="35"/>
      <c r="DA1148" s="35"/>
      <c r="DB1148" s="35"/>
      <c r="DC1148" s="35"/>
      <c r="DD1148" s="35"/>
      <c r="DE1148" s="35"/>
      <c r="DF1148" s="35"/>
      <c r="DG1148" s="35"/>
      <c r="DH1148" s="35"/>
      <c r="DI1148" s="35"/>
      <c r="DJ1148" s="35"/>
      <c r="DK1148" s="35"/>
      <c r="DL1148" s="35"/>
      <c r="DM1148" s="35"/>
      <c r="DN1148" s="35"/>
      <c r="DO1148" s="35"/>
      <c r="DP1148" s="35"/>
      <c r="DQ1148" s="35"/>
      <c r="DR1148" s="35"/>
      <c r="DS1148" s="35"/>
      <c r="DT1148" s="35"/>
      <c r="DU1148" s="35"/>
      <c r="DV1148" s="35"/>
      <c r="DW1148" s="35"/>
      <c r="DX1148" s="35"/>
      <c r="DY1148" s="35"/>
      <c r="DZ1148" s="35"/>
      <c r="EA1148" s="35"/>
      <c r="EB1148" s="35"/>
      <c r="EC1148" s="35"/>
      <c r="ED1148" s="35"/>
      <c r="EE1148" s="35"/>
      <c r="EF1148" s="35"/>
      <c r="EG1148" s="35"/>
      <c r="EH1148" s="35"/>
      <c r="EI1148" s="35"/>
      <c r="EJ1148" s="35"/>
      <c r="EK1148" s="35"/>
      <c r="EL1148" s="35"/>
      <c r="EM1148" s="35"/>
      <c r="EN1148" s="35"/>
      <c r="EO1148" s="35"/>
      <c r="EP1148" s="35"/>
      <c r="EQ1148" s="35"/>
      <c r="ER1148" s="35"/>
      <c r="ES1148" s="35"/>
      <c r="ET1148" s="35"/>
      <c r="EU1148" s="35"/>
      <c r="EV1148" s="35"/>
      <c r="EW1148" s="35"/>
      <c r="EX1148" s="35"/>
      <c r="EY1148" s="35"/>
      <c r="EZ1148" s="35"/>
      <c r="FA1148" s="35"/>
      <c r="FB1148" s="35"/>
      <c r="FC1148" s="35"/>
      <c r="FD1148" s="35"/>
      <c r="FE1148" s="35"/>
      <c r="FF1148" s="35"/>
      <c r="FG1148" s="35"/>
      <c r="FH1148" s="35"/>
      <c r="FI1148" s="35"/>
      <c r="FJ1148" s="35"/>
      <c r="FK1148" s="35"/>
      <c r="FL1148" s="35"/>
      <c r="FM1148" s="35"/>
      <c r="FN1148" s="35"/>
      <c r="FO1148" s="35"/>
      <c r="FP1148" s="35"/>
      <c r="FQ1148" s="35"/>
      <c r="FR1148" s="35"/>
      <c r="FS1148" s="35"/>
      <c r="FT1148" s="35"/>
      <c r="FU1148" s="35"/>
      <c r="FV1148" s="35"/>
      <c r="FW1148" s="35"/>
      <c r="FX1148" s="35"/>
      <c r="FY1148" s="35"/>
      <c r="FZ1148" s="35"/>
      <c r="GA1148" s="35"/>
      <c r="GB1148" s="35"/>
      <c r="GC1148" s="35"/>
      <c r="GD1148" s="35"/>
      <c r="GE1148" s="35"/>
      <c r="GF1148" s="35"/>
      <c r="GG1148" s="35"/>
      <c r="GH1148" s="35"/>
      <c r="GI1148" s="35"/>
      <c r="GJ1148" s="35"/>
      <c r="GK1148" s="35"/>
      <c r="GL1148" s="35"/>
      <c r="GM1148" s="35"/>
      <c r="GN1148" s="35"/>
      <c r="GO1148" s="35"/>
      <c r="GP1148" s="35"/>
      <c r="GQ1148" s="35"/>
      <c r="GR1148" s="35"/>
      <c r="GS1148" s="35"/>
      <c r="GT1148" s="35"/>
      <c r="GU1148" s="35"/>
      <c r="GV1148" s="35"/>
      <c r="GW1148" s="35"/>
      <c r="GX1148" s="35"/>
    </row>
    <row r="1149" spans="12:206" x14ac:dyDescent="0.25">
      <c r="L1149" s="35"/>
      <c r="M1149" s="35"/>
      <c r="N1149" s="35"/>
      <c r="O1149" s="35"/>
      <c r="P1149" s="35"/>
      <c r="Q1149" s="35"/>
      <c r="R1149" s="35"/>
      <c r="S1149" s="35"/>
      <c r="T1149" s="35"/>
      <c r="U1149" s="35"/>
      <c r="V1149" s="35"/>
      <c r="W1149" s="35"/>
      <c r="X1149" s="35"/>
      <c r="Y1149" s="35"/>
      <c r="Z1149" s="35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35"/>
      <c r="AO1149" s="35"/>
      <c r="AP1149" s="35"/>
      <c r="AQ1149" s="35"/>
      <c r="AR1149" s="35"/>
      <c r="AS1149" s="35"/>
      <c r="AT1149" s="35"/>
      <c r="AU1149" s="35"/>
      <c r="AV1149" s="35"/>
      <c r="AW1149" s="35"/>
      <c r="AX1149" s="35"/>
      <c r="AY1149" s="35"/>
      <c r="AZ1149" s="35"/>
      <c r="BA1149" s="35"/>
      <c r="BB1149" s="35"/>
      <c r="BC1149" s="35"/>
      <c r="BD1149" s="35"/>
      <c r="BE1149" s="35"/>
      <c r="BF1149" s="35"/>
      <c r="BG1149" s="35"/>
      <c r="BH1149" s="35"/>
      <c r="BI1149" s="35"/>
      <c r="BJ1149" s="35"/>
      <c r="BK1149" s="35"/>
      <c r="BL1149" s="35"/>
      <c r="BM1149" s="35"/>
      <c r="BN1149" s="35"/>
      <c r="BO1149" s="35"/>
      <c r="BP1149" s="35"/>
      <c r="BQ1149" s="35"/>
      <c r="BR1149" s="35"/>
      <c r="BS1149" s="35"/>
      <c r="BT1149" s="35"/>
      <c r="BU1149" s="35"/>
      <c r="BV1149" s="35"/>
      <c r="BW1149" s="35"/>
      <c r="BX1149" s="35"/>
      <c r="BY1149" s="35"/>
      <c r="BZ1149" s="35"/>
      <c r="CA1149" s="35"/>
      <c r="CB1149" s="35"/>
      <c r="CC1149" s="35"/>
      <c r="CD1149" s="35"/>
      <c r="CE1149" s="35"/>
      <c r="CF1149" s="35"/>
      <c r="CG1149" s="35"/>
      <c r="CH1149" s="35"/>
      <c r="CI1149" s="35"/>
      <c r="CJ1149" s="35"/>
      <c r="CK1149" s="35"/>
      <c r="CL1149" s="35"/>
      <c r="CM1149" s="35"/>
      <c r="CN1149" s="35"/>
      <c r="CO1149" s="35"/>
      <c r="CP1149" s="35"/>
      <c r="CQ1149" s="35"/>
      <c r="CR1149" s="35"/>
      <c r="CS1149" s="35"/>
      <c r="CT1149" s="35"/>
      <c r="CU1149" s="35"/>
      <c r="CV1149" s="35"/>
      <c r="CW1149" s="35"/>
      <c r="CX1149" s="35"/>
      <c r="CY1149" s="35"/>
      <c r="CZ1149" s="35"/>
      <c r="DA1149" s="35"/>
      <c r="DB1149" s="35"/>
      <c r="DC1149" s="35"/>
      <c r="DD1149" s="35"/>
      <c r="DE1149" s="35"/>
      <c r="DF1149" s="35"/>
      <c r="DG1149" s="35"/>
      <c r="DH1149" s="35"/>
      <c r="DI1149" s="35"/>
      <c r="DJ1149" s="35"/>
      <c r="DK1149" s="35"/>
      <c r="DL1149" s="35"/>
      <c r="DM1149" s="35"/>
      <c r="DN1149" s="35"/>
      <c r="DO1149" s="35"/>
      <c r="DP1149" s="35"/>
      <c r="DQ1149" s="35"/>
      <c r="DR1149" s="35"/>
      <c r="DS1149" s="35"/>
      <c r="DT1149" s="35"/>
      <c r="DU1149" s="35"/>
      <c r="DV1149" s="35"/>
      <c r="DW1149" s="35"/>
      <c r="DX1149" s="35"/>
      <c r="DY1149" s="35"/>
      <c r="DZ1149" s="35"/>
      <c r="EA1149" s="35"/>
      <c r="EB1149" s="35"/>
      <c r="EC1149" s="35"/>
      <c r="ED1149" s="35"/>
      <c r="EE1149" s="35"/>
      <c r="EF1149" s="35"/>
      <c r="EG1149" s="35"/>
      <c r="EH1149" s="35"/>
      <c r="EI1149" s="35"/>
      <c r="EJ1149" s="35"/>
      <c r="EK1149" s="35"/>
      <c r="EL1149" s="35"/>
      <c r="EM1149" s="35"/>
      <c r="EN1149" s="35"/>
      <c r="EO1149" s="35"/>
      <c r="EP1149" s="35"/>
      <c r="EQ1149" s="35"/>
      <c r="ER1149" s="35"/>
      <c r="ES1149" s="35"/>
      <c r="ET1149" s="35"/>
      <c r="EU1149" s="35"/>
      <c r="EV1149" s="35"/>
      <c r="EW1149" s="35"/>
      <c r="EX1149" s="35"/>
      <c r="EY1149" s="35"/>
      <c r="EZ1149" s="35"/>
      <c r="FA1149" s="35"/>
      <c r="FB1149" s="35"/>
      <c r="FC1149" s="35"/>
      <c r="FD1149" s="35"/>
      <c r="FE1149" s="35"/>
      <c r="FF1149" s="35"/>
      <c r="FG1149" s="35"/>
      <c r="FH1149" s="35"/>
      <c r="FI1149" s="35"/>
      <c r="FJ1149" s="35"/>
      <c r="FK1149" s="35"/>
      <c r="FL1149" s="35"/>
      <c r="FM1149" s="35"/>
      <c r="FN1149" s="35"/>
      <c r="FO1149" s="35"/>
      <c r="FP1149" s="35"/>
      <c r="FQ1149" s="35"/>
      <c r="FR1149" s="35"/>
      <c r="FS1149" s="35"/>
      <c r="FT1149" s="35"/>
      <c r="FU1149" s="35"/>
      <c r="FV1149" s="35"/>
      <c r="FW1149" s="35"/>
      <c r="FX1149" s="35"/>
      <c r="FY1149" s="35"/>
      <c r="FZ1149" s="35"/>
      <c r="GA1149" s="35"/>
      <c r="GB1149" s="35"/>
      <c r="GC1149" s="35"/>
      <c r="GD1149" s="35"/>
      <c r="GE1149" s="35"/>
      <c r="GF1149" s="35"/>
      <c r="GG1149" s="35"/>
      <c r="GH1149" s="35"/>
      <c r="GI1149" s="35"/>
      <c r="GJ1149" s="35"/>
      <c r="GK1149" s="35"/>
      <c r="GL1149" s="35"/>
      <c r="GM1149" s="35"/>
      <c r="GN1149" s="35"/>
      <c r="GO1149" s="35"/>
      <c r="GP1149" s="35"/>
      <c r="GQ1149" s="35"/>
      <c r="GR1149" s="35"/>
      <c r="GS1149" s="35"/>
      <c r="GT1149" s="35"/>
      <c r="GU1149" s="35"/>
      <c r="GV1149" s="35"/>
      <c r="GW1149" s="35"/>
      <c r="GX1149" s="35"/>
    </row>
    <row r="1150" spans="12:206" x14ac:dyDescent="0.25">
      <c r="L1150" s="35"/>
      <c r="M1150" s="35"/>
      <c r="N1150" s="35"/>
      <c r="O1150" s="35"/>
      <c r="P1150" s="35"/>
      <c r="Q1150" s="35"/>
      <c r="R1150" s="35"/>
      <c r="S1150" s="35"/>
      <c r="T1150" s="35"/>
      <c r="U1150" s="35"/>
      <c r="V1150" s="35"/>
      <c r="W1150" s="35"/>
      <c r="X1150" s="35"/>
      <c r="Y1150" s="35"/>
      <c r="Z1150" s="35"/>
      <c r="AA1150" s="35"/>
      <c r="AB1150" s="35"/>
      <c r="AC1150" s="35"/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35"/>
      <c r="AO1150" s="35"/>
      <c r="AP1150" s="35"/>
      <c r="AQ1150" s="35"/>
      <c r="AR1150" s="35"/>
      <c r="AS1150" s="35"/>
      <c r="AT1150" s="35"/>
      <c r="AU1150" s="35"/>
      <c r="AV1150" s="35"/>
      <c r="AW1150" s="35"/>
      <c r="AX1150" s="35"/>
      <c r="AY1150" s="35"/>
      <c r="AZ1150" s="35"/>
      <c r="BA1150" s="35"/>
      <c r="BB1150" s="35"/>
      <c r="BC1150" s="35"/>
      <c r="BD1150" s="35"/>
      <c r="BE1150" s="35"/>
      <c r="BF1150" s="35"/>
      <c r="BG1150" s="35"/>
      <c r="BH1150" s="35"/>
      <c r="BI1150" s="35"/>
      <c r="BJ1150" s="35"/>
      <c r="BK1150" s="35"/>
      <c r="BL1150" s="35"/>
      <c r="BM1150" s="35"/>
      <c r="BN1150" s="35"/>
      <c r="BO1150" s="35"/>
      <c r="BP1150" s="35"/>
      <c r="BQ1150" s="35"/>
      <c r="BR1150" s="35"/>
      <c r="BS1150" s="35"/>
      <c r="BT1150" s="35"/>
      <c r="BU1150" s="35"/>
      <c r="BV1150" s="35"/>
      <c r="BW1150" s="35"/>
      <c r="BX1150" s="35"/>
      <c r="BY1150" s="35"/>
      <c r="BZ1150" s="35"/>
      <c r="CA1150" s="35"/>
      <c r="CB1150" s="35"/>
      <c r="CC1150" s="35"/>
      <c r="CD1150" s="35"/>
      <c r="CE1150" s="35"/>
      <c r="CF1150" s="35"/>
      <c r="CG1150" s="35"/>
      <c r="CH1150" s="35"/>
      <c r="CI1150" s="35"/>
      <c r="CJ1150" s="35"/>
      <c r="CK1150" s="35"/>
      <c r="CL1150" s="35"/>
      <c r="CM1150" s="35"/>
      <c r="CN1150" s="35"/>
      <c r="CO1150" s="35"/>
      <c r="CP1150" s="35"/>
      <c r="CQ1150" s="35"/>
      <c r="CR1150" s="35"/>
      <c r="CS1150" s="35"/>
      <c r="CT1150" s="35"/>
      <c r="CU1150" s="35"/>
      <c r="CV1150" s="35"/>
      <c r="CW1150" s="35"/>
      <c r="CX1150" s="35"/>
      <c r="CY1150" s="35"/>
      <c r="CZ1150" s="35"/>
      <c r="DA1150" s="35"/>
      <c r="DB1150" s="35"/>
      <c r="DC1150" s="35"/>
      <c r="DD1150" s="35"/>
      <c r="DE1150" s="35"/>
      <c r="DF1150" s="35"/>
      <c r="DG1150" s="35"/>
      <c r="DH1150" s="35"/>
      <c r="DI1150" s="35"/>
      <c r="DJ1150" s="35"/>
      <c r="DK1150" s="35"/>
      <c r="DL1150" s="35"/>
      <c r="DM1150" s="35"/>
      <c r="DN1150" s="35"/>
      <c r="DO1150" s="35"/>
      <c r="DP1150" s="35"/>
      <c r="DQ1150" s="35"/>
      <c r="DR1150" s="35"/>
      <c r="DS1150" s="35"/>
      <c r="DT1150" s="35"/>
      <c r="DU1150" s="35"/>
      <c r="DV1150" s="35"/>
      <c r="DW1150" s="35"/>
      <c r="DX1150" s="35"/>
      <c r="DY1150" s="35"/>
      <c r="DZ1150" s="35"/>
      <c r="EA1150" s="35"/>
      <c r="EB1150" s="35"/>
      <c r="EC1150" s="35"/>
      <c r="ED1150" s="35"/>
      <c r="EE1150" s="35"/>
      <c r="EF1150" s="35"/>
      <c r="EG1150" s="35"/>
      <c r="EH1150" s="35"/>
      <c r="EI1150" s="35"/>
      <c r="EJ1150" s="35"/>
      <c r="EK1150" s="35"/>
      <c r="EL1150" s="35"/>
      <c r="EM1150" s="35"/>
      <c r="EN1150" s="35"/>
      <c r="EO1150" s="35"/>
      <c r="EP1150" s="35"/>
      <c r="EQ1150" s="35"/>
      <c r="ER1150" s="35"/>
      <c r="ES1150" s="35"/>
      <c r="ET1150" s="35"/>
      <c r="EU1150" s="35"/>
      <c r="EV1150" s="35"/>
      <c r="EW1150" s="35"/>
      <c r="EX1150" s="35"/>
      <c r="EY1150" s="35"/>
      <c r="EZ1150" s="35"/>
      <c r="FA1150" s="35"/>
      <c r="FB1150" s="35"/>
      <c r="FC1150" s="35"/>
      <c r="FD1150" s="35"/>
      <c r="FE1150" s="35"/>
      <c r="FF1150" s="35"/>
      <c r="FG1150" s="35"/>
      <c r="FH1150" s="35"/>
      <c r="FI1150" s="35"/>
      <c r="FJ1150" s="35"/>
      <c r="FK1150" s="35"/>
      <c r="FL1150" s="35"/>
      <c r="FM1150" s="35"/>
      <c r="FN1150" s="35"/>
      <c r="FO1150" s="35"/>
      <c r="FP1150" s="35"/>
      <c r="FQ1150" s="35"/>
      <c r="FR1150" s="35"/>
      <c r="FS1150" s="35"/>
      <c r="FT1150" s="35"/>
      <c r="FU1150" s="35"/>
      <c r="FV1150" s="35"/>
      <c r="FW1150" s="35"/>
      <c r="FX1150" s="35"/>
      <c r="FY1150" s="35"/>
      <c r="FZ1150" s="35"/>
      <c r="GA1150" s="35"/>
      <c r="GB1150" s="35"/>
      <c r="GC1150" s="35"/>
      <c r="GD1150" s="35"/>
      <c r="GE1150" s="35"/>
      <c r="GF1150" s="35"/>
      <c r="GG1150" s="35"/>
      <c r="GH1150" s="35"/>
      <c r="GI1150" s="35"/>
      <c r="GJ1150" s="35"/>
      <c r="GK1150" s="35"/>
      <c r="GL1150" s="35"/>
      <c r="GM1150" s="35"/>
      <c r="GN1150" s="35"/>
      <c r="GO1150" s="35"/>
      <c r="GP1150" s="35"/>
      <c r="GQ1150" s="35"/>
      <c r="GR1150" s="35"/>
      <c r="GS1150" s="35"/>
      <c r="GT1150" s="35"/>
      <c r="GU1150" s="35"/>
      <c r="GV1150" s="35"/>
      <c r="GW1150" s="35"/>
      <c r="GX1150" s="35"/>
    </row>
    <row r="1151" spans="12:206" x14ac:dyDescent="0.25">
      <c r="L1151" s="35"/>
      <c r="M1151" s="35"/>
      <c r="N1151" s="35"/>
      <c r="O1151" s="35"/>
      <c r="P1151" s="35"/>
      <c r="Q1151" s="35"/>
      <c r="R1151" s="35"/>
      <c r="S1151" s="35"/>
      <c r="T1151" s="35"/>
      <c r="U1151" s="35"/>
      <c r="V1151" s="35"/>
      <c r="W1151" s="35"/>
      <c r="X1151" s="35"/>
      <c r="Y1151" s="35"/>
      <c r="Z1151" s="35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35"/>
      <c r="AO1151" s="35"/>
      <c r="AP1151" s="35"/>
      <c r="AQ1151" s="35"/>
      <c r="AR1151" s="35"/>
      <c r="AS1151" s="35"/>
      <c r="AT1151" s="35"/>
      <c r="AU1151" s="35"/>
      <c r="AV1151" s="35"/>
      <c r="AW1151" s="35"/>
      <c r="AX1151" s="35"/>
      <c r="AY1151" s="35"/>
      <c r="AZ1151" s="35"/>
      <c r="BA1151" s="35"/>
      <c r="BB1151" s="35"/>
      <c r="BC1151" s="35"/>
      <c r="BD1151" s="35"/>
      <c r="BE1151" s="35"/>
      <c r="BF1151" s="35"/>
      <c r="BG1151" s="35"/>
      <c r="BH1151" s="35"/>
      <c r="BI1151" s="35"/>
      <c r="BJ1151" s="35"/>
      <c r="BK1151" s="35"/>
      <c r="BL1151" s="35"/>
      <c r="BM1151" s="35"/>
      <c r="BN1151" s="35"/>
      <c r="BO1151" s="35"/>
      <c r="BP1151" s="35"/>
      <c r="BQ1151" s="35"/>
      <c r="BR1151" s="35"/>
      <c r="BS1151" s="35"/>
      <c r="BT1151" s="35"/>
      <c r="BU1151" s="35"/>
      <c r="BV1151" s="35"/>
      <c r="BW1151" s="35"/>
      <c r="BX1151" s="35"/>
      <c r="BY1151" s="35"/>
      <c r="BZ1151" s="35"/>
      <c r="CA1151" s="35"/>
      <c r="CB1151" s="35"/>
      <c r="CC1151" s="35"/>
      <c r="CD1151" s="35"/>
      <c r="CE1151" s="35"/>
      <c r="CF1151" s="35"/>
      <c r="CG1151" s="35"/>
      <c r="CH1151" s="35"/>
      <c r="CI1151" s="35"/>
      <c r="CJ1151" s="35"/>
      <c r="CK1151" s="35"/>
      <c r="CL1151" s="35"/>
      <c r="CM1151" s="35"/>
      <c r="CN1151" s="35"/>
      <c r="CO1151" s="35"/>
      <c r="CP1151" s="35"/>
      <c r="CQ1151" s="35"/>
      <c r="CR1151" s="35"/>
      <c r="CS1151" s="35"/>
      <c r="CT1151" s="35"/>
      <c r="CU1151" s="35"/>
      <c r="CV1151" s="35"/>
      <c r="CW1151" s="35"/>
      <c r="CX1151" s="35"/>
      <c r="CY1151" s="35"/>
      <c r="CZ1151" s="35"/>
      <c r="DA1151" s="35"/>
      <c r="DB1151" s="35"/>
      <c r="DC1151" s="35"/>
      <c r="DD1151" s="35"/>
      <c r="DE1151" s="35"/>
      <c r="DF1151" s="35"/>
      <c r="DG1151" s="35"/>
      <c r="DH1151" s="35"/>
      <c r="DI1151" s="35"/>
      <c r="DJ1151" s="35"/>
      <c r="DK1151" s="35"/>
      <c r="DL1151" s="35"/>
      <c r="DM1151" s="35"/>
      <c r="DN1151" s="35"/>
      <c r="DO1151" s="35"/>
      <c r="DP1151" s="35"/>
      <c r="DQ1151" s="35"/>
      <c r="DR1151" s="35"/>
      <c r="DS1151" s="35"/>
      <c r="DT1151" s="35"/>
      <c r="DU1151" s="35"/>
      <c r="DV1151" s="35"/>
      <c r="DW1151" s="35"/>
      <c r="DX1151" s="35"/>
      <c r="DY1151" s="35"/>
      <c r="DZ1151" s="35"/>
      <c r="EA1151" s="35"/>
      <c r="EB1151" s="35"/>
      <c r="EC1151" s="35"/>
      <c r="ED1151" s="35"/>
      <c r="EE1151" s="35"/>
      <c r="EF1151" s="35"/>
      <c r="EG1151" s="35"/>
      <c r="EH1151" s="35"/>
      <c r="EI1151" s="35"/>
      <c r="EJ1151" s="35"/>
      <c r="EK1151" s="35"/>
      <c r="EL1151" s="35"/>
      <c r="EM1151" s="35"/>
      <c r="EN1151" s="35"/>
      <c r="EO1151" s="35"/>
      <c r="EP1151" s="35"/>
      <c r="EQ1151" s="35"/>
      <c r="ER1151" s="35"/>
      <c r="ES1151" s="35"/>
      <c r="ET1151" s="35"/>
      <c r="EU1151" s="35"/>
      <c r="EV1151" s="35"/>
      <c r="EW1151" s="35"/>
      <c r="EX1151" s="35"/>
      <c r="EY1151" s="35"/>
      <c r="EZ1151" s="35"/>
      <c r="FA1151" s="35"/>
      <c r="FB1151" s="35"/>
      <c r="FC1151" s="35"/>
      <c r="FD1151" s="35"/>
      <c r="FE1151" s="35"/>
      <c r="FF1151" s="35"/>
      <c r="FG1151" s="35"/>
      <c r="FH1151" s="35"/>
      <c r="FI1151" s="35"/>
      <c r="FJ1151" s="35"/>
      <c r="FK1151" s="35"/>
      <c r="FL1151" s="35"/>
      <c r="FM1151" s="35"/>
      <c r="FN1151" s="35"/>
      <c r="FO1151" s="35"/>
      <c r="FP1151" s="35"/>
      <c r="FQ1151" s="35"/>
      <c r="FR1151" s="35"/>
      <c r="FS1151" s="35"/>
      <c r="FT1151" s="35"/>
      <c r="FU1151" s="35"/>
      <c r="FV1151" s="35"/>
      <c r="FW1151" s="35"/>
      <c r="FX1151" s="35"/>
      <c r="FY1151" s="35"/>
      <c r="FZ1151" s="35"/>
      <c r="GA1151" s="35"/>
      <c r="GB1151" s="35"/>
      <c r="GC1151" s="35"/>
      <c r="GD1151" s="35"/>
      <c r="GE1151" s="35"/>
      <c r="GF1151" s="35"/>
      <c r="GG1151" s="35"/>
      <c r="GH1151" s="35"/>
      <c r="GI1151" s="35"/>
      <c r="GJ1151" s="35"/>
      <c r="GK1151" s="35"/>
      <c r="GL1151" s="35"/>
      <c r="GM1151" s="35"/>
      <c r="GN1151" s="35"/>
      <c r="GO1151" s="35"/>
      <c r="GP1151" s="35"/>
      <c r="GQ1151" s="35"/>
      <c r="GR1151" s="35"/>
      <c r="GS1151" s="35"/>
      <c r="GT1151" s="35"/>
      <c r="GU1151" s="35"/>
      <c r="GV1151" s="35"/>
      <c r="GW1151" s="35"/>
      <c r="GX1151" s="35"/>
    </row>
    <row r="1152" spans="12:206" x14ac:dyDescent="0.25">
      <c r="L1152" s="35"/>
      <c r="M1152" s="35"/>
      <c r="N1152" s="35"/>
      <c r="O1152" s="35"/>
      <c r="P1152" s="35"/>
      <c r="Q1152" s="35"/>
      <c r="R1152" s="35"/>
      <c r="S1152" s="35"/>
      <c r="T1152" s="35"/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35"/>
      <c r="AO1152" s="35"/>
      <c r="AP1152" s="35"/>
      <c r="AQ1152" s="35"/>
      <c r="AR1152" s="35"/>
      <c r="AS1152" s="35"/>
      <c r="AT1152" s="35"/>
      <c r="AU1152" s="35"/>
      <c r="AV1152" s="35"/>
      <c r="AW1152" s="35"/>
      <c r="AX1152" s="35"/>
      <c r="AY1152" s="35"/>
      <c r="AZ1152" s="35"/>
      <c r="BA1152" s="35"/>
      <c r="BB1152" s="35"/>
      <c r="BC1152" s="35"/>
      <c r="BD1152" s="35"/>
      <c r="BE1152" s="35"/>
      <c r="BF1152" s="35"/>
      <c r="BG1152" s="35"/>
      <c r="BH1152" s="35"/>
      <c r="BI1152" s="35"/>
      <c r="BJ1152" s="35"/>
      <c r="BK1152" s="35"/>
      <c r="BL1152" s="35"/>
      <c r="BM1152" s="35"/>
      <c r="BN1152" s="35"/>
      <c r="BO1152" s="35"/>
      <c r="BP1152" s="35"/>
      <c r="BQ1152" s="35"/>
      <c r="BR1152" s="35"/>
      <c r="BS1152" s="35"/>
      <c r="BT1152" s="35"/>
      <c r="BU1152" s="35"/>
      <c r="BV1152" s="35"/>
      <c r="BW1152" s="35"/>
      <c r="BX1152" s="35"/>
      <c r="BY1152" s="35"/>
      <c r="BZ1152" s="35"/>
      <c r="CA1152" s="35"/>
      <c r="CB1152" s="35"/>
      <c r="CC1152" s="35"/>
      <c r="CD1152" s="35"/>
      <c r="CE1152" s="35"/>
      <c r="CF1152" s="35"/>
      <c r="CG1152" s="35"/>
      <c r="CH1152" s="35"/>
      <c r="CI1152" s="35"/>
      <c r="CJ1152" s="35"/>
      <c r="CK1152" s="35"/>
      <c r="CL1152" s="35"/>
      <c r="CM1152" s="35"/>
      <c r="CN1152" s="35"/>
      <c r="CO1152" s="35"/>
      <c r="CP1152" s="35"/>
      <c r="CQ1152" s="35"/>
      <c r="CR1152" s="35"/>
      <c r="CS1152" s="35"/>
      <c r="CT1152" s="35"/>
      <c r="CU1152" s="35"/>
      <c r="CV1152" s="35"/>
      <c r="CW1152" s="35"/>
      <c r="CX1152" s="35"/>
      <c r="CY1152" s="35"/>
      <c r="CZ1152" s="35"/>
      <c r="DA1152" s="35"/>
      <c r="DB1152" s="35"/>
      <c r="DC1152" s="35"/>
      <c r="DD1152" s="35"/>
      <c r="DE1152" s="35"/>
      <c r="DF1152" s="35"/>
      <c r="DG1152" s="35"/>
      <c r="DH1152" s="35"/>
      <c r="DI1152" s="35"/>
      <c r="DJ1152" s="35"/>
      <c r="DK1152" s="35"/>
      <c r="DL1152" s="35"/>
      <c r="DM1152" s="35"/>
      <c r="DN1152" s="35"/>
      <c r="DO1152" s="35"/>
      <c r="DP1152" s="35"/>
      <c r="DQ1152" s="35"/>
      <c r="DR1152" s="35"/>
      <c r="DS1152" s="35"/>
      <c r="DT1152" s="35"/>
      <c r="DU1152" s="35"/>
      <c r="DV1152" s="35"/>
      <c r="DW1152" s="35"/>
      <c r="DX1152" s="35"/>
      <c r="DY1152" s="35"/>
      <c r="DZ1152" s="35"/>
      <c r="EA1152" s="35"/>
      <c r="EB1152" s="35"/>
      <c r="EC1152" s="35"/>
      <c r="ED1152" s="35"/>
      <c r="EE1152" s="35"/>
      <c r="EF1152" s="35"/>
      <c r="EG1152" s="35"/>
      <c r="EH1152" s="35"/>
      <c r="EI1152" s="35"/>
      <c r="EJ1152" s="35"/>
      <c r="EK1152" s="35"/>
      <c r="EL1152" s="35"/>
      <c r="EM1152" s="35"/>
      <c r="EN1152" s="35"/>
      <c r="EO1152" s="35"/>
      <c r="EP1152" s="35"/>
      <c r="EQ1152" s="35"/>
      <c r="ER1152" s="35"/>
      <c r="ES1152" s="35"/>
      <c r="ET1152" s="35"/>
      <c r="EU1152" s="35"/>
      <c r="EV1152" s="35"/>
      <c r="EW1152" s="35"/>
      <c r="EX1152" s="35"/>
      <c r="EY1152" s="35"/>
      <c r="EZ1152" s="35"/>
      <c r="FA1152" s="35"/>
      <c r="FB1152" s="35"/>
      <c r="FC1152" s="35"/>
      <c r="FD1152" s="35"/>
      <c r="FE1152" s="35"/>
      <c r="FF1152" s="35"/>
      <c r="FG1152" s="35"/>
      <c r="FH1152" s="35"/>
      <c r="FI1152" s="35"/>
      <c r="FJ1152" s="35"/>
      <c r="FK1152" s="35"/>
      <c r="FL1152" s="35"/>
      <c r="FM1152" s="35"/>
      <c r="FN1152" s="35"/>
      <c r="FO1152" s="35"/>
      <c r="FP1152" s="35"/>
      <c r="FQ1152" s="35"/>
      <c r="FR1152" s="35"/>
      <c r="FS1152" s="35"/>
      <c r="FT1152" s="35"/>
      <c r="FU1152" s="35"/>
      <c r="FV1152" s="35"/>
      <c r="FW1152" s="35"/>
      <c r="FX1152" s="35"/>
      <c r="FY1152" s="35"/>
      <c r="FZ1152" s="35"/>
      <c r="GA1152" s="35"/>
      <c r="GB1152" s="35"/>
      <c r="GC1152" s="35"/>
      <c r="GD1152" s="35"/>
      <c r="GE1152" s="35"/>
      <c r="GF1152" s="35"/>
      <c r="GG1152" s="35"/>
      <c r="GH1152" s="35"/>
      <c r="GI1152" s="35"/>
      <c r="GJ1152" s="35"/>
      <c r="GK1152" s="35"/>
      <c r="GL1152" s="35"/>
      <c r="GM1152" s="35"/>
      <c r="GN1152" s="35"/>
      <c r="GO1152" s="35"/>
      <c r="GP1152" s="35"/>
      <c r="GQ1152" s="35"/>
      <c r="GR1152" s="35"/>
      <c r="GS1152" s="35"/>
      <c r="GT1152" s="35"/>
      <c r="GU1152" s="35"/>
      <c r="GV1152" s="35"/>
      <c r="GW1152" s="35"/>
      <c r="GX1152" s="35"/>
    </row>
    <row r="1153" spans="12:206" x14ac:dyDescent="0.25">
      <c r="L1153" s="35"/>
      <c r="M1153" s="35"/>
      <c r="N1153" s="35"/>
      <c r="O1153" s="35"/>
      <c r="P1153" s="35"/>
      <c r="Q1153" s="35"/>
      <c r="R1153" s="35"/>
      <c r="S1153" s="35"/>
      <c r="T1153" s="35"/>
      <c r="U1153" s="35"/>
      <c r="V1153" s="35"/>
      <c r="W1153" s="35"/>
      <c r="X1153" s="35"/>
      <c r="Y1153" s="35"/>
      <c r="Z1153" s="35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35"/>
      <c r="AO1153" s="35"/>
      <c r="AP1153" s="35"/>
      <c r="AQ1153" s="35"/>
      <c r="AR1153" s="35"/>
      <c r="AS1153" s="35"/>
      <c r="AT1153" s="35"/>
      <c r="AU1153" s="35"/>
      <c r="AV1153" s="35"/>
      <c r="AW1153" s="35"/>
      <c r="AX1153" s="35"/>
      <c r="AY1153" s="35"/>
      <c r="AZ1153" s="35"/>
      <c r="BA1153" s="35"/>
      <c r="BB1153" s="35"/>
      <c r="BC1153" s="35"/>
      <c r="BD1153" s="35"/>
      <c r="BE1153" s="35"/>
      <c r="BF1153" s="35"/>
      <c r="BG1153" s="35"/>
      <c r="BH1153" s="35"/>
      <c r="BI1153" s="35"/>
      <c r="BJ1153" s="35"/>
      <c r="BK1153" s="35"/>
      <c r="BL1153" s="35"/>
      <c r="BM1153" s="35"/>
      <c r="BN1153" s="35"/>
      <c r="BO1153" s="35"/>
      <c r="BP1153" s="35"/>
      <c r="BQ1153" s="35"/>
      <c r="BR1153" s="35"/>
      <c r="BS1153" s="35"/>
      <c r="BT1153" s="35"/>
      <c r="BU1153" s="35"/>
      <c r="BV1153" s="35"/>
      <c r="BW1153" s="35"/>
      <c r="BX1153" s="35"/>
      <c r="BY1153" s="35"/>
      <c r="BZ1153" s="35"/>
      <c r="CA1153" s="35"/>
      <c r="CB1153" s="35"/>
      <c r="CC1153" s="35"/>
      <c r="CD1153" s="35"/>
      <c r="CE1153" s="35"/>
      <c r="CF1153" s="35"/>
      <c r="CG1153" s="35"/>
      <c r="CH1153" s="35"/>
      <c r="CI1153" s="35"/>
      <c r="CJ1153" s="35"/>
      <c r="CK1153" s="35"/>
      <c r="CL1153" s="35"/>
      <c r="CM1153" s="35"/>
      <c r="CN1153" s="35"/>
      <c r="CO1153" s="35"/>
      <c r="CP1153" s="35"/>
      <c r="CQ1153" s="35"/>
      <c r="CR1153" s="35"/>
      <c r="CS1153" s="35"/>
      <c r="CT1153" s="35"/>
      <c r="CU1153" s="35"/>
      <c r="CV1153" s="35"/>
      <c r="CW1153" s="35"/>
      <c r="CX1153" s="35"/>
      <c r="CY1153" s="35"/>
      <c r="CZ1153" s="35"/>
      <c r="DA1153" s="35"/>
      <c r="DB1153" s="35"/>
      <c r="DC1153" s="35"/>
      <c r="DD1153" s="35"/>
      <c r="DE1153" s="35"/>
      <c r="DF1153" s="35"/>
      <c r="DG1153" s="35"/>
      <c r="DH1153" s="35"/>
      <c r="DI1153" s="35"/>
      <c r="DJ1153" s="35"/>
      <c r="DK1153" s="35"/>
      <c r="DL1153" s="35"/>
      <c r="DM1153" s="35"/>
      <c r="DN1153" s="35"/>
      <c r="DO1153" s="35"/>
      <c r="DP1153" s="35"/>
      <c r="DQ1153" s="35"/>
      <c r="DR1153" s="35"/>
      <c r="DS1153" s="35"/>
      <c r="DT1153" s="35"/>
      <c r="DU1153" s="35"/>
      <c r="DV1153" s="35"/>
      <c r="DW1153" s="35"/>
      <c r="DX1153" s="35"/>
      <c r="DY1153" s="35"/>
      <c r="DZ1153" s="35"/>
      <c r="EA1153" s="35"/>
      <c r="EB1153" s="35"/>
      <c r="EC1153" s="35"/>
      <c r="ED1153" s="35"/>
      <c r="EE1153" s="35"/>
      <c r="EF1153" s="35"/>
      <c r="EG1153" s="35"/>
      <c r="EH1153" s="35"/>
      <c r="EI1153" s="35"/>
      <c r="EJ1153" s="35"/>
      <c r="EK1153" s="35"/>
      <c r="EL1153" s="35"/>
      <c r="EM1153" s="35"/>
      <c r="EN1153" s="35"/>
      <c r="EO1153" s="35"/>
      <c r="EP1153" s="35"/>
      <c r="EQ1153" s="35"/>
      <c r="ER1153" s="35"/>
      <c r="ES1153" s="35"/>
      <c r="ET1153" s="35"/>
      <c r="EU1153" s="35"/>
      <c r="EV1153" s="35"/>
      <c r="EW1153" s="35"/>
      <c r="EX1153" s="35"/>
      <c r="EY1153" s="35"/>
      <c r="EZ1153" s="35"/>
      <c r="FA1153" s="35"/>
      <c r="FB1153" s="35"/>
      <c r="FC1153" s="35"/>
      <c r="FD1153" s="35"/>
      <c r="FE1153" s="35"/>
      <c r="FF1153" s="35"/>
      <c r="FG1153" s="35"/>
      <c r="FH1153" s="35"/>
      <c r="FI1153" s="35"/>
      <c r="FJ1153" s="35"/>
      <c r="FK1153" s="35"/>
      <c r="FL1153" s="35"/>
      <c r="FM1153" s="35"/>
      <c r="FN1153" s="35"/>
      <c r="FO1153" s="35"/>
      <c r="FP1153" s="35"/>
      <c r="FQ1153" s="35"/>
      <c r="FR1153" s="35"/>
      <c r="FS1153" s="35"/>
      <c r="FT1153" s="35"/>
      <c r="FU1153" s="35"/>
      <c r="FV1153" s="35"/>
      <c r="FW1153" s="35"/>
      <c r="FX1153" s="35"/>
      <c r="FY1153" s="35"/>
      <c r="FZ1153" s="35"/>
      <c r="GA1153" s="35"/>
      <c r="GB1153" s="35"/>
      <c r="GC1153" s="35"/>
      <c r="GD1153" s="35"/>
      <c r="GE1153" s="35"/>
      <c r="GF1153" s="35"/>
      <c r="GG1153" s="35"/>
      <c r="GH1153" s="35"/>
      <c r="GI1153" s="35"/>
      <c r="GJ1153" s="35"/>
      <c r="GK1153" s="35"/>
      <c r="GL1153" s="35"/>
      <c r="GM1153" s="35"/>
      <c r="GN1153" s="35"/>
      <c r="GO1153" s="35"/>
      <c r="GP1153" s="35"/>
      <c r="GQ1153" s="35"/>
      <c r="GR1153" s="35"/>
      <c r="GS1153" s="35"/>
      <c r="GT1153" s="35"/>
      <c r="GU1153" s="35"/>
      <c r="GV1153" s="35"/>
      <c r="GW1153" s="35"/>
      <c r="GX1153" s="35"/>
    </row>
    <row r="1154" spans="12:206" x14ac:dyDescent="0.25">
      <c r="L1154" s="35"/>
      <c r="M1154" s="35"/>
      <c r="N1154" s="35"/>
      <c r="O1154" s="35"/>
      <c r="P1154" s="35"/>
      <c r="Q1154" s="35"/>
      <c r="R1154" s="35"/>
      <c r="S1154" s="35"/>
      <c r="T1154" s="35"/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35"/>
      <c r="AO1154" s="35"/>
      <c r="AP1154" s="35"/>
      <c r="AQ1154" s="35"/>
      <c r="AR1154" s="35"/>
      <c r="AS1154" s="35"/>
      <c r="AT1154" s="35"/>
      <c r="AU1154" s="35"/>
      <c r="AV1154" s="35"/>
      <c r="AW1154" s="35"/>
      <c r="AX1154" s="35"/>
      <c r="AY1154" s="35"/>
      <c r="AZ1154" s="35"/>
      <c r="BA1154" s="35"/>
      <c r="BB1154" s="35"/>
      <c r="BC1154" s="35"/>
      <c r="BD1154" s="35"/>
      <c r="BE1154" s="35"/>
      <c r="BF1154" s="35"/>
      <c r="BG1154" s="35"/>
      <c r="BH1154" s="35"/>
      <c r="BI1154" s="35"/>
      <c r="BJ1154" s="35"/>
      <c r="BK1154" s="35"/>
      <c r="BL1154" s="35"/>
      <c r="BM1154" s="35"/>
      <c r="BN1154" s="35"/>
      <c r="BO1154" s="35"/>
      <c r="BP1154" s="35"/>
      <c r="BQ1154" s="35"/>
      <c r="BR1154" s="35"/>
      <c r="BS1154" s="35"/>
      <c r="BT1154" s="35"/>
      <c r="BU1154" s="35"/>
      <c r="BV1154" s="35"/>
      <c r="BW1154" s="35"/>
      <c r="BX1154" s="35"/>
      <c r="BY1154" s="35"/>
      <c r="BZ1154" s="35"/>
      <c r="CA1154" s="35"/>
      <c r="CB1154" s="35"/>
      <c r="CC1154" s="35"/>
      <c r="CD1154" s="35"/>
      <c r="CE1154" s="35"/>
      <c r="CF1154" s="35"/>
      <c r="CG1154" s="35"/>
      <c r="CH1154" s="35"/>
      <c r="CI1154" s="35"/>
      <c r="CJ1154" s="35"/>
      <c r="CK1154" s="35"/>
      <c r="CL1154" s="35"/>
      <c r="CM1154" s="35"/>
      <c r="CN1154" s="35"/>
      <c r="CO1154" s="35"/>
      <c r="CP1154" s="35"/>
      <c r="CQ1154" s="35"/>
      <c r="CR1154" s="35"/>
      <c r="CS1154" s="35"/>
      <c r="CT1154" s="35"/>
      <c r="CU1154" s="35"/>
      <c r="CV1154" s="35"/>
      <c r="CW1154" s="35"/>
      <c r="CX1154" s="35"/>
      <c r="CY1154" s="35"/>
      <c r="CZ1154" s="35"/>
      <c r="DA1154" s="35"/>
      <c r="DB1154" s="35"/>
      <c r="DC1154" s="35"/>
      <c r="DD1154" s="35"/>
      <c r="DE1154" s="35"/>
      <c r="DF1154" s="35"/>
      <c r="DG1154" s="35"/>
      <c r="DH1154" s="35"/>
      <c r="DI1154" s="35"/>
      <c r="DJ1154" s="35"/>
      <c r="DK1154" s="35"/>
      <c r="DL1154" s="35"/>
      <c r="DM1154" s="35"/>
      <c r="DN1154" s="35"/>
      <c r="DO1154" s="35"/>
      <c r="DP1154" s="35"/>
      <c r="DQ1154" s="35"/>
      <c r="DR1154" s="35"/>
      <c r="DS1154" s="35"/>
      <c r="DT1154" s="35"/>
      <c r="DU1154" s="35"/>
      <c r="DV1154" s="35"/>
      <c r="DW1154" s="35"/>
      <c r="DX1154" s="35"/>
      <c r="DY1154" s="35"/>
      <c r="DZ1154" s="35"/>
      <c r="EA1154" s="35"/>
      <c r="EB1154" s="35"/>
      <c r="EC1154" s="35"/>
      <c r="ED1154" s="35"/>
      <c r="EE1154" s="35"/>
      <c r="EF1154" s="35"/>
      <c r="EG1154" s="35"/>
      <c r="EH1154" s="35"/>
      <c r="EI1154" s="35"/>
      <c r="EJ1154" s="35"/>
      <c r="EK1154" s="35"/>
      <c r="EL1154" s="35"/>
      <c r="EM1154" s="35"/>
      <c r="EN1154" s="35"/>
      <c r="EO1154" s="35"/>
      <c r="EP1154" s="35"/>
      <c r="EQ1154" s="35"/>
      <c r="ER1154" s="35"/>
      <c r="ES1154" s="35"/>
      <c r="ET1154" s="35"/>
      <c r="EU1154" s="35"/>
      <c r="EV1154" s="35"/>
      <c r="EW1154" s="35"/>
      <c r="EX1154" s="35"/>
      <c r="EY1154" s="35"/>
      <c r="EZ1154" s="35"/>
      <c r="FA1154" s="35"/>
      <c r="FB1154" s="35"/>
      <c r="FC1154" s="35"/>
      <c r="FD1154" s="35"/>
      <c r="FE1154" s="35"/>
      <c r="FF1154" s="35"/>
      <c r="FG1154" s="35"/>
      <c r="FH1154" s="35"/>
      <c r="FI1154" s="35"/>
      <c r="FJ1154" s="35"/>
      <c r="FK1154" s="35"/>
      <c r="FL1154" s="35"/>
      <c r="FM1154" s="35"/>
      <c r="FN1154" s="35"/>
      <c r="FO1154" s="35"/>
      <c r="FP1154" s="35"/>
      <c r="FQ1154" s="35"/>
      <c r="FR1154" s="35"/>
      <c r="FS1154" s="35"/>
      <c r="FT1154" s="35"/>
      <c r="FU1154" s="35"/>
      <c r="FV1154" s="35"/>
      <c r="FW1154" s="35"/>
      <c r="FX1154" s="35"/>
      <c r="FY1154" s="35"/>
      <c r="FZ1154" s="35"/>
      <c r="GA1154" s="35"/>
      <c r="GB1154" s="35"/>
      <c r="GC1154" s="35"/>
      <c r="GD1154" s="35"/>
      <c r="GE1154" s="35"/>
      <c r="GF1154" s="35"/>
      <c r="GG1154" s="35"/>
      <c r="GH1154" s="35"/>
      <c r="GI1154" s="35"/>
      <c r="GJ1154" s="35"/>
      <c r="GK1154" s="35"/>
      <c r="GL1154" s="35"/>
      <c r="GM1154" s="35"/>
      <c r="GN1154" s="35"/>
      <c r="GO1154" s="35"/>
      <c r="GP1154" s="35"/>
      <c r="GQ1154" s="35"/>
      <c r="GR1154" s="35"/>
      <c r="GS1154" s="35"/>
      <c r="GT1154" s="35"/>
      <c r="GU1154" s="35"/>
      <c r="GV1154" s="35"/>
      <c r="GW1154" s="35"/>
      <c r="GX1154" s="35"/>
    </row>
    <row r="1155" spans="12:206" x14ac:dyDescent="0.25">
      <c r="L1155" s="35"/>
      <c r="M1155" s="35"/>
      <c r="N1155" s="35"/>
      <c r="O1155" s="35"/>
      <c r="P1155" s="35"/>
      <c r="Q1155" s="35"/>
      <c r="R1155" s="35"/>
      <c r="S1155" s="35"/>
      <c r="T1155" s="35"/>
      <c r="U1155" s="35"/>
      <c r="V1155" s="35"/>
      <c r="W1155" s="35"/>
      <c r="X1155" s="35"/>
      <c r="Y1155" s="35"/>
      <c r="Z1155" s="35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35"/>
      <c r="AO1155" s="35"/>
      <c r="AP1155" s="35"/>
      <c r="AQ1155" s="35"/>
      <c r="AR1155" s="35"/>
      <c r="AS1155" s="35"/>
      <c r="AT1155" s="35"/>
      <c r="AU1155" s="35"/>
      <c r="AV1155" s="35"/>
      <c r="AW1155" s="35"/>
      <c r="AX1155" s="35"/>
      <c r="AY1155" s="35"/>
      <c r="AZ1155" s="35"/>
      <c r="BA1155" s="35"/>
      <c r="BB1155" s="35"/>
      <c r="BC1155" s="35"/>
      <c r="BD1155" s="35"/>
      <c r="BE1155" s="35"/>
      <c r="BF1155" s="35"/>
      <c r="BG1155" s="35"/>
      <c r="BH1155" s="35"/>
      <c r="BI1155" s="35"/>
      <c r="BJ1155" s="35"/>
      <c r="BK1155" s="35"/>
      <c r="BL1155" s="35"/>
      <c r="BM1155" s="35"/>
      <c r="BN1155" s="35"/>
      <c r="BO1155" s="35"/>
      <c r="BP1155" s="35"/>
      <c r="BQ1155" s="35"/>
      <c r="BR1155" s="35"/>
      <c r="BS1155" s="35"/>
      <c r="BT1155" s="35"/>
      <c r="BU1155" s="35"/>
      <c r="BV1155" s="35"/>
      <c r="BW1155" s="35"/>
      <c r="BX1155" s="35"/>
      <c r="BY1155" s="35"/>
      <c r="BZ1155" s="35"/>
      <c r="CA1155" s="35"/>
      <c r="CB1155" s="35"/>
      <c r="CC1155" s="35"/>
      <c r="CD1155" s="35"/>
      <c r="CE1155" s="35"/>
      <c r="CF1155" s="35"/>
      <c r="CG1155" s="35"/>
      <c r="CH1155" s="35"/>
      <c r="CI1155" s="35"/>
      <c r="CJ1155" s="35"/>
      <c r="CK1155" s="35"/>
      <c r="CL1155" s="35"/>
      <c r="CM1155" s="35"/>
      <c r="CN1155" s="35"/>
      <c r="CO1155" s="35"/>
      <c r="CP1155" s="35"/>
      <c r="CQ1155" s="35"/>
      <c r="CR1155" s="35"/>
      <c r="CS1155" s="35"/>
      <c r="CT1155" s="35"/>
      <c r="CU1155" s="35"/>
      <c r="CV1155" s="35"/>
      <c r="CW1155" s="35"/>
      <c r="CX1155" s="35"/>
      <c r="CY1155" s="35"/>
      <c r="CZ1155" s="35"/>
      <c r="DA1155" s="35"/>
      <c r="DB1155" s="35"/>
      <c r="DC1155" s="35"/>
      <c r="DD1155" s="35"/>
      <c r="DE1155" s="35"/>
      <c r="DF1155" s="35"/>
      <c r="DG1155" s="35"/>
      <c r="DH1155" s="35"/>
      <c r="DI1155" s="35"/>
      <c r="DJ1155" s="35"/>
      <c r="DK1155" s="35"/>
      <c r="DL1155" s="35"/>
      <c r="DM1155" s="35"/>
      <c r="DN1155" s="35"/>
      <c r="DO1155" s="35"/>
      <c r="DP1155" s="35"/>
      <c r="DQ1155" s="35"/>
      <c r="DR1155" s="35"/>
      <c r="DS1155" s="35"/>
      <c r="DT1155" s="35"/>
      <c r="DU1155" s="35"/>
      <c r="DV1155" s="35"/>
      <c r="DW1155" s="35"/>
      <c r="DX1155" s="35"/>
      <c r="DY1155" s="35"/>
      <c r="DZ1155" s="35"/>
      <c r="EA1155" s="35"/>
      <c r="EB1155" s="35"/>
      <c r="EC1155" s="35"/>
      <c r="ED1155" s="35"/>
      <c r="EE1155" s="35"/>
      <c r="EF1155" s="35"/>
      <c r="EG1155" s="35"/>
      <c r="EH1155" s="35"/>
      <c r="EI1155" s="35"/>
      <c r="EJ1155" s="35"/>
      <c r="EK1155" s="35"/>
      <c r="EL1155" s="35"/>
      <c r="EM1155" s="35"/>
      <c r="EN1155" s="35"/>
      <c r="EO1155" s="35"/>
      <c r="EP1155" s="35"/>
      <c r="EQ1155" s="35"/>
      <c r="ER1155" s="35"/>
      <c r="ES1155" s="35"/>
      <c r="ET1155" s="35"/>
      <c r="EU1155" s="35"/>
      <c r="EV1155" s="35"/>
      <c r="EW1155" s="35"/>
      <c r="EX1155" s="35"/>
      <c r="EY1155" s="35"/>
      <c r="EZ1155" s="35"/>
      <c r="FA1155" s="35"/>
      <c r="FB1155" s="35"/>
      <c r="FC1155" s="35"/>
      <c r="FD1155" s="35"/>
      <c r="FE1155" s="35"/>
      <c r="FF1155" s="35"/>
      <c r="FG1155" s="35"/>
      <c r="FH1155" s="35"/>
      <c r="FI1155" s="35"/>
      <c r="FJ1155" s="35"/>
      <c r="FK1155" s="35"/>
      <c r="FL1155" s="35"/>
      <c r="FM1155" s="35"/>
      <c r="FN1155" s="35"/>
      <c r="FO1155" s="35"/>
      <c r="FP1155" s="35"/>
      <c r="FQ1155" s="35"/>
      <c r="FR1155" s="35"/>
      <c r="FS1155" s="35"/>
      <c r="FT1155" s="35"/>
      <c r="FU1155" s="35"/>
      <c r="FV1155" s="35"/>
      <c r="FW1155" s="35"/>
      <c r="FX1155" s="35"/>
      <c r="FY1155" s="35"/>
      <c r="FZ1155" s="35"/>
      <c r="GA1155" s="35"/>
      <c r="GB1155" s="35"/>
      <c r="GC1155" s="35"/>
      <c r="GD1155" s="35"/>
      <c r="GE1155" s="35"/>
      <c r="GF1155" s="35"/>
      <c r="GG1155" s="35"/>
      <c r="GH1155" s="35"/>
      <c r="GI1155" s="35"/>
      <c r="GJ1155" s="35"/>
      <c r="GK1155" s="35"/>
      <c r="GL1155" s="35"/>
      <c r="GM1155" s="35"/>
      <c r="GN1155" s="35"/>
      <c r="GO1155" s="35"/>
      <c r="GP1155" s="35"/>
      <c r="GQ1155" s="35"/>
      <c r="GR1155" s="35"/>
      <c r="GS1155" s="35"/>
      <c r="GT1155" s="35"/>
      <c r="GU1155" s="35"/>
      <c r="GV1155" s="35"/>
      <c r="GW1155" s="35"/>
      <c r="GX1155" s="35"/>
    </row>
    <row r="1156" spans="12:206" x14ac:dyDescent="0.25">
      <c r="L1156" s="35"/>
      <c r="M1156" s="35"/>
      <c r="N1156" s="35"/>
      <c r="O1156" s="35"/>
      <c r="P1156" s="35"/>
      <c r="Q1156" s="35"/>
      <c r="R1156" s="35"/>
      <c r="S1156" s="35"/>
      <c r="T1156" s="35"/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35"/>
      <c r="AO1156" s="35"/>
      <c r="AP1156" s="35"/>
      <c r="AQ1156" s="35"/>
      <c r="AR1156" s="35"/>
      <c r="AS1156" s="35"/>
      <c r="AT1156" s="35"/>
      <c r="AU1156" s="35"/>
      <c r="AV1156" s="35"/>
      <c r="AW1156" s="35"/>
      <c r="AX1156" s="35"/>
      <c r="AY1156" s="35"/>
      <c r="AZ1156" s="35"/>
      <c r="BA1156" s="35"/>
      <c r="BB1156" s="35"/>
      <c r="BC1156" s="35"/>
      <c r="BD1156" s="35"/>
      <c r="BE1156" s="35"/>
      <c r="BF1156" s="35"/>
      <c r="BG1156" s="35"/>
      <c r="BH1156" s="35"/>
      <c r="BI1156" s="35"/>
      <c r="BJ1156" s="35"/>
      <c r="BK1156" s="35"/>
      <c r="BL1156" s="35"/>
      <c r="BM1156" s="35"/>
      <c r="BN1156" s="35"/>
      <c r="BO1156" s="35"/>
      <c r="BP1156" s="35"/>
      <c r="BQ1156" s="35"/>
      <c r="BR1156" s="35"/>
      <c r="BS1156" s="35"/>
      <c r="BT1156" s="35"/>
      <c r="BU1156" s="35"/>
      <c r="BV1156" s="35"/>
      <c r="BW1156" s="35"/>
      <c r="BX1156" s="35"/>
      <c r="BY1156" s="35"/>
      <c r="BZ1156" s="35"/>
      <c r="CA1156" s="35"/>
      <c r="CB1156" s="35"/>
      <c r="CC1156" s="35"/>
      <c r="CD1156" s="35"/>
      <c r="CE1156" s="35"/>
      <c r="CF1156" s="35"/>
      <c r="CG1156" s="35"/>
      <c r="CH1156" s="35"/>
      <c r="CI1156" s="35"/>
      <c r="CJ1156" s="35"/>
      <c r="CK1156" s="35"/>
      <c r="CL1156" s="35"/>
      <c r="CM1156" s="35"/>
      <c r="CN1156" s="35"/>
      <c r="CO1156" s="35"/>
      <c r="CP1156" s="35"/>
      <c r="CQ1156" s="35"/>
      <c r="CR1156" s="35"/>
      <c r="CS1156" s="35"/>
      <c r="CT1156" s="35"/>
      <c r="CU1156" s="35"/>
      <c r="CV1156" s="35"/>
      <c r="CW1156" s="35"/>
      <c r="CX1156" s="35"/>
      <c r="CY1156" s="35"/>
      <c r="CZ1156" s="35"/>
      <c r="DA1156" s="35"/>
      <c r="DB1156" s="35"/>
      <c r="DC1156" s="35"/>
      <c r="DD1156" s="35"/>
      <c r="DE1156" s="35"/>
      <c r="DF1156" s="35"/>
      <c r="DG1156" s="35"/>
      <c r="DH1156" s="35"/>
      <c r="DI1156" s="35"/>
      <c r="DJ1156" s="35"/>
      <c r="DK1156" s="35"/>
      <c r="DL1156" s="35"/>
      <c r="DM1156" s="35"/>
      <c r="DN1156" s="35"/>
      <c r="DO1156" s="35"/>
      <c r="DP1156" s="35"/>
      <c r="DQ1156" s="35"/>
      <c r="DR1156" s="35"/>
      <c r="DS1156" s="35"/>
      <c r="DT1156" s="35"/>
      <c r="DU1156" s="35"/>
      <c r="DV1156" s="35"/>
      <c r="DW1156" s="35"/>
      <c r="DX1156" s="35"/>
      <c r="DY1156" s="35"/>
      <c r="DZ1156" s="35"/>
      <c r="EA1156" s="35"/>
      <c r="EB1156" s="35"/>
      <c r="EC1156" s="35"/>
      <c r="ED1156" s="35"/>
      <c r="EE1156" s="35"/>
      <c r="EF1156" s="35"/>
      <c r="EG1156" s="35"/>
      <c r="EH1156" s="35"/>
      <c r="EI1156" s="35"/>
      <c r="EJ1156" s="35"/>
      <c r="EK1156" s="35"/>
      <c r="EL1156" s="35"/>
      <c r="EM1156" s="35"/>
      <c r="EN1156" s="35"/>
      <c r="EO1156" s="35"/>
      <c r="EP1156" s="35"/>
      <c r="EQ1156" s="35"/>
      <c r="ER1156" s="35"/>
      <c r="ES1156" s="35"/>
      <c r="ET1156" s="35"/>
      <c r="EU1156" s="35"/>
      <c r="EV1156" s="35"/>
      <c r="EW1156" s="35"/>
      <c r="EX1156" s="35"/>
      <c r="EY1156" s="35"/>
      <c r="EZ1156" s="35"/>
      <c r="FA1156" s="35"/>
      <c r="FB1156" s="35"/>
      <c r="FC1156" s="35"/>
      <c r="FD1156" s="35"/>
      <c r="FE1156" s="35"/>
      <c r="FF1156" s="35"/>
      <c r="FG1156" s="35"/>
      <c r="FH1156" s="35"/>
      <c r="FI1156" s="35"/>
      <c r="FJ1156" s="35"/>
      <c r="FK1156" s="35"/>
      <c r="FL1156" s="35"/>
      <c r="FM1156" s="35"/>
      <c r="FN1156" s="35"/>
      <c r="FO1156" s="35"/>
      <c r="FP1156" s="35"/>
      <c r="FQ1156" s="35"/>
      <c r="FR1156" s="35"/>
      <c r="FS1156" s="35"/>
      <c r="FT1156" s="35"/>
      <c r="FU1156" s="35"/>
      <c r="FV1156" s="35"/>
      <c r="FW1156" s="35"/>
      <c r="FX1156" s="35"/>
      <c r="FY1156" s="35"/>
      <c r="FZ1156" s="35"/>
      <c r="GA1156" s="35"/>
      <c r="GB1156" s="35"/>
      <c r="GC1156" s="35"/>
      <c r="GD1156" s="35"/>
      <c r="GE1156" s="35"/>
      <c r="GF1156" s="35"/>
      <c r="GG1156" s="35"/>
      <c r="GH1156" s="35"/>
      <c r="GI1156" s="35"/>
      <c r="GJ1156" s="35"/>
      <c r="GK1156" s="35"/>
      <c r="GL1156" s="35"/>
      <c r="GM1156" s="35"/>
      <c r="GN1156" s="35"/>
      <c r="GO1156" s="35"/>
      <c r="GP1156" s="35"/>
      <c r="GQ1156" s="35"/>
      <c r="GR1156" s="35"/>
      <c r="GS1156" s="35"/>
      <c r="GT1156" s="35"/>
      <c r="GU1156" s="35"/>
      <c r="GV1156" s="35"/>
      <c r="GW1156" s="35"/>
      <c r="GX1156" s="35"/>
    </row>
    <row r="1157" spans="12:206" x14ac:dyDescent="0.25">
      <c r="L1157" s="35"/>
      <c r="M1157" s="35"/>
      <c r="N1157" s="35"/>
      <c r="O1157" s="35"/>
      <c r="P1157" s="35"/>
      <c r="Q1157" s="35"/>
      <c r="R1157" s="35"/>
      <c r="S1157" s="35"/>
      <c r="T1157" s="35"/>
      <c r="U1157" s="35"/>
      <c r="V1157" s="35"/>
      <c r="W1157" s="35"/>
      <c r="X1157" s="35"/>
      <c r="Y1157" s="35"/>
      <c r="Z1157" s="35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35"/>
      <c r="AO1157" s="35"/>
      <c r="AP1157" s="35"/>
      <c r="AQ1157" s="35"/>
      <c r="AR1157" s="35"/>
      <c r="AS1157" s="35"/>
      <c r="AT1157" s="35"/>
      <c r="AU1157" s="35"/>
      <c r="AV1157" s="35"/>
      <c r="AW1157" s="35"/>
      <c r="AX1157" s="35"/>
      <c r="AY1157" s="35"/>
      <c r="AZ1157" s="35"/>
      <c r="BA1157" s="35"/>
      <c r="BB1157" s="35"/>
      <c r="BC1157" s="35"/>
      <c r="BD1157" s="35"/>
      <c r="BE1157" s="35"/>
      <c r="BF1157" s="35"/>
      <c r="BG1157" s="35"/>
      <c r="BH1157" s="35"/>
      <c r="BI1157" s="35"/>
      <c r="BJ1157" s="35"/>
      <c r="BK1157" s="35"/>
      <c r="BL1157" s="35"/>
      <c r="BM1157" s="35"/>
      <c r="BN1157" s="35"/>
      <c r="BO1157" s="35"/>
      <c r="BP1157" s="35"/>
      <c r="BQ1157" s="35"/>
      <c r="BR1157" s="35"/>
      <c r="BS1157" s="35"/>
      <c r="BT1157" s="35"/>
      <c r="BU1157" s="35"/>
      <c r="BV1157" s="35"/>
      <c r="BW1157" s="35"/>
      <c r="BX1157" s="35"/>
      <c r="BY1157" s="35"/>
      <c r="BZ1157" s="35"/>
      <c r="CA1157" s="35"/>
      <c r="CB1157" s="35"/>
      <c r="CC1157" s="35"/>
      <c r="CD1157" s="35"/>
      <c r="CE1157" s="35"/>
      <c r="CF1157" s="35"/>
      <c r="CG1157" s="35"/>
      <c r="CH1157" s="35"/>
      <c r="CI1157" s="35"/>
      <c r="CJ1157" s="35"/>
      <c r="CK1157" s="35"/>
      <c r="CL1157" s="35"/>
      <c r="CM1157" s="35"/>
      <c r="CN1157" s="35"/>
      <c r="CO1157" s="35"/>
      <c r="CP1157" s="35"/>
      <c r="CQ1157" s="35"/>
      <c r="CR1157" s="35"/>
      <c r="CS1157" s="35"/>
      <c r="CT1157" s="35"/>
      <c r="CU1157" s="35"/>
      <c r="CV1157" s="35"/>
      <c r="CW1157" s="35"/>
      <c r="CX1157" s="35"/>
      <c r="CY1157" s="35"/>
      <c r="CZ1157" s="35"/>
      <c r="DA1157" s="35"/>
      <c r="DB1157" s="35"/>
      <c r="DC1157" s="35"/>
      <c r="DD1157" s="35"/>
      <c r="DE1157" s="35"/>
      <c r="DF1157" s="35"/>
      <c r="DG1157" s="35"/>
      <c r="DH1157" s="35"/>
      <c r="DI1157" s="35"/>
      <c r="DJ1157" s="35"/>
      <c r="DK1157" s="35"/>
      <c r="DL1157" s="35"/>
      <c r="DM1157" s="35"/>
      <c r="DN1157" s="35"/>
      <c r="DO1157" s="35"/>
      <c r="DP1157" s="35"/>
      <c r="DQ1157" s="35"/>
      <c r="DR1157" s="35"/>
      <c r="DS1157" s="35"/>
      <c r="DT1157" s="35"/>
      <c r="DU1157" s="35"/>
      <c r="DV1157" s="35"/>
      <c r="DW1157" s="35"/>
      <c r="DX1157" s="35"/>
      <c r="DY1157" s="35"/>
      <c r="DZ1157" s="35"/>
      <c r="EA1157" s="35"/>
      <c r="EB1157" s="35"/>
      <c r="EC1157" s="35"/>
      <c r="ED1157" s="35"/>
      <c r="EE1157" s="35"/>
      <c r="EF1157" s="35"/>
      <c r="EG1157" s="35"/>
      <c r="EH1157" s="35"/>
      <c r="EI1157" s="35"/>
      <c r="EJ1157" s="35"/>
      <c r="EK1157" s="35"/>
      <c r="EL1157" s="35"/>
      <c r="EM1157" s="35"/>
      <c r="EN1157" s="35"/>
      <c r="EO1157" s="35"/>
      <c r="EP1157" s="35"/>
      <c r="EQ1157" s="35"/>
      <c r="ER1157" s="35"/>
      <c r="ES1157" s="35"/>
      <c r="ET1157" s="35"/>
      <c r="EU1157" s="35"/>
      <c r="EV1157" s="35"/>
      <c r="EW1157" s="35"/>
      <c r="EX1157" s="35"/>
      <c r="EY1157" s="35"/>
      <c r="EZ1157" s="35"/>
      <c r="FA1157" s="35"/>
      <c r="FB1157" s="35"/>
      <c r="FC1157" s="35"/>
      <c r="FD1157" s="35"/>
      <c r="FE1157" s="35"/>
      <c r="FF1157" s="35"/>
      <c r="FG1157" s="35"/>
      <c r="FH1157" s="35"/>
      <c r="FI1157" s="35"/>
      <c r="FJ1157" s="35"/>
      <c r="FK1157" s="35"/>
      <c r="FL1157" s="35"/>
      <c r="FM1157" s="35"/>
      <c r="FN1157" s="35"/>
      <c r="FO1157" s="35"/>
      <c r="FP1157" s="35"/>
      <c r="FQ1157" s="35"/>
      <c r="FR1157" s="35"/>
      <c r="FS1157" s="35"/>
      <c r="FT1157" s="35"/>
      <c r="FU1157" s="35"/>
      <c r="FV1157" s="35"/>
      <c r="FW1157" s="35"/>
      <c r="FX1157" s="35"/>
      <c r="FY1157" s="35"/>
      <c r="FZ1157" s="35"/>
      <c r="GA1157" s="35"/>
      <c r="GB1157" s="35"/>
      <c r="GC1157" s="35"/>
      <c r="GD1157" s="35"/>
      <c r="GE1157" s="35"/>
      <c r="GF1157" s="35"/>
      <c r="GG1157" s="35"/>
      <c r="GH1157" s="35"/>
      <c r="GI1157" s="35"/>
      <c r="GJ1157" s="35"/>
      <c r="GK1157" s="35"/>
      <c r="GL1157" s="35"/>
      <c r="GM1157" s="35"/>
      <c r="GN1157" s="35"/>
      <c r="GO1157" s="35"/>
      <c r="GP1157" s="35"/>
      <c r="GQ1157" s="35"/>
      <c r="GR1157" s="35"/>
      <c r="GS1157" s="35"/>
      <c r="GT1157" s="35"/>
      <c r="GU1157" s="35"/>
      <c r="GV1157" s="35"/>
      <c r="GW1157" s="35"/>
      <c r="GX1157" s="35"/>
    </row>
    <row r="1158" spans="12:206" x14ac:dyDescent="0.25">
      <c r="L1158" s="35"/>
      <c r="M1158" s="35"/>
      <c r="N1158" s="35"/>
      <c r="O1158" s="35"/>
      <c r="P1158" s="35"/>
      <c r="Q1158" s="35"/>
      <c r="R1158" s="35"/>
      <c r="S1158" s="35"/>
      <c r="T1158" s="35"/>
      <c r="U1158" s="35"/>
      <c r="V1158" s="35"/>
      <c r="W1158" s="35"/>
      <c r="X1158" s="35"/>
      <c r="Y1158" s="35"/>
      <c r="Z1158" s="35"/>
      <c r="AA1158" s="35"/>
      <c r="AB1158" s="35"/>
      <c r="AC1158" s="35"/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35"/>
      <c r="AO1158" s="35"/>
      <c r="AP1158" s="35"/>
      <c r="AQ1158" s="35"/>
      <c r="AR1158" s="35"/>
      <c r="AS1158" s="35"/>
      <c r="AT1158" s="35"/>
      <c r="AU1158" s="35"/>
      <c r="AV1158" s="35"/>
      <c r="AW1158" s="35"/>
      <c r="AX1158" s="35"/>
      <c r="AY1158" s="35"/>
      <c r="AZ1158" s="35"/>
      <c r="BA1158" s="35"/>
      <c r="BB1158" s="35"/>
      <c r="BC1158" s="35"/>
      <c r="BD1158" s="35"/>
      <c r="BE1158" s="35"/>
      <c r="BF1158" s="35"/>
      <c r="BG1158" s="35"/>
      <c r="BH1158" s="35"/>
      <c r="BI1158" s="35"/>
      <c r="BJ1158" s="35"/>
      <c r="BK1158" s="35"/>
      <c r="BL1158" s="35"/>
      <c r="BM1158" s="35"/>
      <c r="BN1158" s="35"/>
      <c r="BO1158" s="35"/>
      <c r="BP1158" s="35"/>
      <c r="BQ1158" s="35"/>
      <c r="BR1158" s="35"/>
      <c r="BS1158" s="35"/>
      <c r="BT1158" s="35"/>
      <c r="BU1158" s="35"/>
      <c r="BV1158" s="35"/>
      <c r="BW1158" s="35"/>
      <c r="BX1158" s="35"/>
      <c r="BY1158" s="35"/>
      <c r="BZ1158" s="35"/>
      <c r="CA1158" s="35"/>
      <c r="CB1158" s="35"/>
      <c r="CC1158" s="35"/>
      <c r="CD1158" s="35"/>
      <c r="CE1158" s="35"/>
      <c r="CF1158" s="35"/>
      <c r="CG1158" s="35"/>
      <c r="CH1158" s="35"/>
      <c r="CI1158" s="35"/>
      <c r="CJ1158" s="35"/>
      <c r="CK1158" s="35"/>
      <c r="CL1158" s="35"/>
      <c r="CM1158" s="35"/>
      <c r="CN1158" s="35"/>
      <c r="CO1158" s="35"/>
      <c r="CP1158" s="35"/>
      <c r="CQ1158" s="35"/>
      <c r="CR1158" s="35"/>
      <c r="CS1158" s="35"/>
      <c r="CT1158" s="35"/>
      <c r="CU1158" s="35"/>
      <c r="CV1158" s="35"/>
      <c r="CW1158" s="35"/>
      <c r="CX1158" s="35"/>
      <c r="CY1158" s="35"/>
      <c r="CZ1158" s="35"/>
      <c r="DA1158" s="35"/>
      <c r="DB1158" s="35"/>
      <c r="DC1158" s="35"/>
      <c r="DD1158" s="35"/>
      <c r="DE1158" s="35"/>
      <c r="DF1158" s="35"/>
      <c r="DG1158" s="35"/>
      <c r="DH1158" s="35"/>
      <c r="DI1158" s="35"/>
      <c r="DJ1158" s="35"/>
      <c r="DK1158" s="35"/>
      <c r="DL1158" s="35"/>
      <c r="DM1158" s="35"/>
      <c r="DN1158" s="35"/>
      <c r="DO1158" s="35"/>
      <c r="DP1158" s="35"/>
      <c r="DQ1158" s="35"/>
      <c r="DR1158" s="35"/>
      <c r="DS1158" s="35"/>
      <c r="DT1158" s="35"/>
      <c r="DU1158" s="35"/>
      <c r="DV1158" s="35"/>
      <c r="DW1158" s="35"/>
      <c r="DX1158" s="35"/>
      <c r="DY1158" s="35"/>
      <c r="DZ1158" s="35"/>
      <c r="EA1158" s="35"/>
      <c r="EB1158" s="35"/>
      <c r="EC1158" s="35"/>
      <c r="ED1158" s="35"/>
      <c r="EE1158" s="35"/>
      <c r="EF1158" s="35"/>
      <c r="EG1158" s="35"/>
      <c r="EH1158" s="35"/>
      <c r="EI1158" s="35"/>
      <c r="EJ1158" s="35"/>
      <c r="EK1158" s="35"/>
      <c r="EL1158" s="35"/>
      <c r="EM1158" s="35"/>
      <c r="EN1158" s="35"/>
      <c r="EO1158" s="35"/>
      <c r="EP1158" s="35"/>
      <c r="EQ1158" s="35"/>
      <c r="ER1158" s="35"/>
      <c r="ES1158" s="35"/>
      <c r="ET1158" s="35"/>
      <c r="EU1158" s="35"/>
      <c r="EV1158" s="35"/>
      <c r="EW1158" s="35"/>
      <c r="EX1158" s="35"/>
      <c r="EY1158" s="35"/>
      <c r="EZ1158" s="35"/>
      <c r="FA1158" s="35"/>
      <c r="FB1158" s="35"/>
      <c r="FC1158" s="35"/>
      <c r="FD1158" s="35"/>
      <c r="FE1158" s="35"/>
      <c r="FF1158" s="35"/>
      <c r="FG1158" s="35"/>
      <c r="FH1158" s="35"/>
      <c r="FI1158" s="35"/>
      <c r="FJ1158" s="35"/>
      <c r="FK1158" s="35"/>
      <c r="FL1158" s="35"/>
      <c r="FM1158" s="35"/>
      <c r="FN1158" s="35"/>
      <c r="FO1158" s="35"/>
      <c r="FP1158" s="35"/>
      <c r="FQ1158" s="35"/>
      <c r="FR1158" s="35"/>
      <c r="FS1158" s="35"/>
      <c r="FT1158" s="35"/>
      <c r="FU1158" s="35"/>
      <c r="FV1158" s="35"/>
      <c r="FW1158" s="35"/>
      <c r="FX1158" s="35"/>
      <c r="FY1158" s="35"/>
      <c r="FZ1158" s="35"/>
      <c r="GA1158" s="35"/>
      <c r="GB1158" s="35"/>
      <c r="GC1158" s="35"/>
      <c r="GD1158" s="35"/>
      <c r="GE1158" s="35"/>
      <c r="GF1158" s="35"/>
      <c r="GG1158" s="35"/>
      <c r="GH1158" s="35"/>
      <c r="GI1158" s="35"/>
      <c r="GJ1158" s="35"/>
      <c r="GK1158" s="35"/>
      <c r="GL1158" s="35"/>
      <c r="GM1158" s="35"/>
      <c r="GN1158" s="35"/>
      <c r="GO1158" s="35"/>
      <c r="GP1158" s="35"/>
      <c r="GQ1158" s="35"/>
      <c r="GR1158" s="35"/>
      <c r="GS1158" s="35"/>
      <c r="GT1158" s="35"/>
      <c r="GU1158" s="35"/>
      <c r="GV1158" s="35"/>
      <c r="GW1158" s="35"/>
      <c r="GX1158" s="35"/>
    </row>
    <row r="1159" spans="12:206" x14ac:dyDescent="0.25">
      <c r="L1159" s="35"/>
      <c r="M1159" s="35"/>
      <c r="N1159" s="35"/>
      <c r="O1159" s="35"/>
      <c r="P1159" s="35"/>
      <c r="Q1159" s="35"/>
      <c r="R1159" s="35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35"/>
      <c r="AO1159" s="35"/>
      <c r="AP1159" s="35"/>
      <c r="AQ1159" s="35"/>
      <c r="AR1159" s="35"/>
      <c r="AS1159" s="35"/>
      <c r="AT1159" s="35"/>
      <c r="AU1159" s="35"/>
      <c r="AV1159" s="35"/>
      <c r="AW1159" s="35"/>
      <c r="AX1159" s="35"/>
      <c r="AY1159" s="35"/>
      <c r="AZ1159" s="35"/>
      <c r="BA1159" s="35"/>
      <c r="BB1159" s="35"/>
      <c r="BC1159" s="35"/>
      <c r="BD1159" s="35"/>
      <c r="BE1159" s="35"/>
      <c r="BF1159" s="35"/>
      <c r="BG1159" s="35"/>
      <c r="BH1159" s="35"/>
      <c r="BI1159" s="35"/>
      <c r="BJ1159" s="35"/>
      <c r="BK1159" s="35"/>
      <c r="BL1159" s="35"/>
      <c r="BM1159" s="35"/>
      <c r="BN1159" s="35"/>
      <c r="BO1159" s="35"/>
      <c r="BP1159" s="35"/>
      <c r="BQ1159" s="35"/>
      <c r="BR1159" s="35"/>
      <c r="BS1159" s="35"/>
      <c r="BT1159" s="35"/>
      <c r="BU1159" s="35"/>
      <c r="BV1159" s="35"/>
      <c r="BW1159" s="35"/>
      <c r="BX1159" s="35"/>
      <c r="BY1159" s="35"/>
      <c r="BZ1159" s="35"/>
      <c r="CA1159" s="35"/>
      <c r="CB1159" s="35"/>
      <c r="CC1159" s="35"/>
      <c r="CD1159" s="35"/>
      <c r="CE1159" s="35"/>
      <c r="CF1159" s="35"/>
      <c r="CG1159" s="35"/>
      <c r="CH1159" s="35"/>
      <c r="CI1159" s="35"/>
      <c r="CJ1159" s="35"/>
      <c r="CK1159" s="35"/>
      <c r="CL1159" s="35"/>
      <c r="CM1159" s="35"/>
      <c r="CN1159" s="35"/>
      <c r="CO1159" s="35"/>
      <c r="CP1159" s="35"/>
      <c r="CQ1159" s="35"/>
      <c r="CR1159" s="35"/>
      <c r="CS1159" s="35"/>
      <c r="CT1159" s="35"/>
      <c r="CU1159" s="35"/>
      <c r="CV1159" s="35"/>
      <c r="CW1159" s="35"/>
      <c r="CX1159" s="35"/>
      <c r="CY1159" s="35"/>
      <c r="CZ1159" s="35"/>
      <c r="DA1159" s="35"/>
      <c r="DB1159" s="35"/>
      <c r="DC1159" s="35"/>
      <c r="DD1159" s="35"/>
      <c r="DE1159" s="35"/>
      <c r="DF1159" s="35"/>
      <c r="DG1159" s="35"/>
      <c r="DH1159" s="35"/>
      <c r="DI1159" s="35"/>
      <c r="DJ1159" s="35"/>
      <c r="DK1159" s="35"/>
      <c r="DL1159" s="35"/>
      <c r="DM1159" s="35"/>
      <c r="DN1159" s="35"/>
      <c r="DO1159" s="35"/>
      <c r="DP1159" s="35"/>
      <c r="DQ1159" s="35"/>
      <c r="DR1159" s="35"/>
      <c r="DS1159" s="35"/>
      <c r="DT1159" s="35"/>
      <c r="DU1159" s="35"/>
      <c r="DV1159" s="35"/>
      <c r="DW1159" s="35"/>
      <c r="DX1159" s="35"/>
      <c r="DY1159" s="35"/>
      <c r="DZ1159" s="35"/>
      <c r="EA1159" s="35"/>
      <c r="EB1159" s="35"/>
      <c r="EC1159" s="35"/>
      <c r="ED1159" s="35"/>
      <c r="EE1159" s="35"/>
      <c r="EF1159" s="35"/>
      <c r="EG1159" s="35"/>
      <c r="EH1159" s="35"/>
      <c r="EI1159" s="35"/>
      <c r="EJ1159" s="35"/>
      <c r="EK1159" s="35"/>
      <c r="EL1159" s="35"/>
      <c r="EM1159" s="35"/>
      <c r="EN1159" s="35"/>
      <c r="EO1159" s="35"/>
      <c r="EP1159" s="35"/>
      <c r="EQ1159" s="35"/>
      <c r="ER1159" s="35"/>
      <c r="ES1159" s="35"/>
      <c r="ET1159" s="35"/>
      <c r="EU1159" s="35"/>
      <c r="EV1159" s="35"/>
      <c r="EW1159" s="35"/>
      <c r="EX1159" s="35"/>
      <c r="EY1159" s="35"/>
      <c r="EZ1159" s="35"/>
      <c r="FA1159" s="35"/>
      <c r="FB1159" s="35"/>
      <c r="FC1159" s="35"/>
      <c r="FD1159" s="35"/>
      <c r="FE1159" s="35"/>
      <c r="FF1159" s="35"/>
      <c r="FG1159" s="35"/>
      <c r="FH1159" s="35"/>
      <c r="FI1159" s="35"/>
      <c r="FJ1159" s="35"/>
      <c r="FK1159" s="35"/>
      <c r="FL1159" s="35"/>
      <c r="FM1159" s="35"/>
      <c r="FN1159" s="35"/>
      <c r="FO1159" s="35"/>
      <c r="FP1159" s="35"/>
      <c r="FQ1159" s="35"/>
      <c r="FR1159" s="35"/>
      <c r="FS1159" s="35"/>
      <c r="FT1159" s="35"/>
      <c r="FU1159" s="35"/>
      <c r="FV1159" s="35"/>
      <c r="FW1159" s="35"/>
      <c r="FX1159" s="35"/>
      <c r="FY1159" s="35"/>
      <c r="FZ1159" s="35"/>
      <c r="GA1159" s="35"/>
      <c r="GB1159" s="35"/>
      <c r="GC1159" s="35"/>
      <c r="GD1159" s="35"/>
      <c r="GE1159" s="35"/>
      <c r="GF1159" s="35"/>
      <c r="GG1159" s="35"/>
      <c r="GH1159" s="35"/>
      <c r="GI1159" s="35"/>
      <c r="GJ1159" s="35"/>
      <c r="GK1159" s="35"/>
      <c r="GL1159" s="35"/>
      <c r="GM1159" s="35"/>
      <c r="GN1159" s="35"/>
      <c r="GO1159" s="35"/>
      <c r="GP1159" s="35"/>
      <c r="GQ1159" s="35"/>
      <c r="GR1159" s="35"/>
      <c r="GS1159" s="35"/>
      <c r="GT1159" s="35"/>
      <c r="GU1159" s="35"/>
      <c r="GV1159" s="35"/>
      <c r="GW1159" s="35"/>
      <c r="GX1159" s="35"/>
    </row>
    <row r="1160" spans="12:206" x14ac:dyDescent="0.25">
      <c r="L1160" s="35"/>
      <c r="M1160" s="35"/>
      <c r="N1160" s="35"/>
      <c r="O1160" s="35"/>
      <c r="P1160" s="35"/>
      <c r="Q1160" s="35"/>
      <c r="R1160" s="35"/>
      <c r="S1160" s="35"/>
      <c r="T1160" s="35"/>
      <c r="U1160" s="35"/>
      <c r="V1160" s="35"/>
      <c r="W1160" s="35"/>
      <c r="X1160" s="35"/>
      <c r="Y1160" s="35"/>
      <c r="Z1160" s="35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35"/>
      <c r="AO1160" s="35"/>
      <c r="AP1160" s="35"/>
      <c r="AQ1160" s="35"/>
      <c r="AR1160" s="35"/>
      <c r="AS1160" s="35"/>
      <c r="AT1160" s="35"/>
      <c r="AU1160" s="35"/>
      <c r="AV1160" s="35"/>
      <c r="AW1160" s="35"/>
      <c r="AX1160" s="35"/>
      <c r="AY1160" s="35"/>
      <c r="AZ1160" s="35"/>
      <c r="BA1160" s="35"/>
      <c r="BB1160" s="35"/>
      <c r="BC1160" s="35"/>
      <c r="BD1160" s="35"/>
      <c r="BE1160" s="35"/>
      <c r="BF1160" s="35"/>
      <c r="BG1160" s="35"/>
      <c r="BH1160" s="35"/>
      <c r="BI1160" s="35"/>
      <c r="BJ1160" s="35"/>
      <c r="BK1160" s="35"/>
      <c r="BL1160" s="35"/>
      <c r="BM1160" s="35"/>
      <c r="BN1160" s="35"/>
      <c r="BO1160" s="35"/>
      <c r="BP1160" s="35"/>
      <c r="BQ1160" s="35"/>
      <c r="BR1160" s="35"/>
      <c r="BS1160" s="35"/>
      <c r="BT1160" s="35"/>
      <c r="BU1160" s="35"/>
      <c r="BV1160" s="35"/>
      <c r="BW1160" s="35"/>
      <c r="BX1160" s="35"/>
      <c r="BY1160" s="35"/>
      <c r="BZ1160" s="35"/>
      <c r="CA1160" s="35"/>
      <c r="CB1160" s="35"/>
      <c r="CC1160" s="35"/>
      <c r="CD1160" s="35"/>
      <c r="CE1160" s="35"/>
      <c r="CF1160" s="35"/>
      <c r="CG1160" s="35"/>
      <c r="CH1160" s="35"/>
      <c r="CI1160" s="35"/>
      <c r="CJ1160" s="35"/>
      <c r="CK1160" s="35"/>
      <c r="CL1160" s="35"/>
      <c r="CM1160" s="35"/>
      <c r="CN1160" s="35"/>
      <c r="CO1160" s="35"/>
      <c r="CP1160" s="35"/>
      <c r="CQ1160" s="35"/>
      <c r="CR1160" s="35"/>
      <c r="CS1160" s="35"/>
      <c r="CT1160" s="35"/>
      <c r="CU1160" s="35"/>
      <c r="CV1160" s="35"/>
      <c r="CW1160" s="35"/>
      <c r="CX1160" s="35"/>
      <c r="CY1160" s="35"/>
      <c r="CZ1160" s="35"/>
      <c r="DA1160" s="35"/>
      <c r="DB1160" s="35"/>
      <c r="DC1160" s="35"/>
      <c r="DD1160" s="35"/>
      <c r="DE1160" s="35"/>
      <c r="DF1160" s="35"/>
      <c r="DG1160" s="35"/>
      <c r="DH1160" s="35"/>
      <c r="DI1160" s="35"/>
      <c r="DJ1160" s="35"/>
      <c r="DK1160" s="35"/>
      <c r="DL1160" s="35"/>
      <c r="DM1160" s="35"/>
      <c r="DN1160" s="35"/>
      <c r="DO1160" s="35"/>
      <c r="DP1160" s="35"/>
      <c r="DQ1160" s="35"/>
      <c r="DR1160" s="35"/>
      <c r="DS1160" s="35"/>
      <c r="DT1160" s="35"/>
      <c r="DU1160" s="35"/>
      <c r="DV1160" s="35"/>
      <c r="DW1160" s="35"/>
      <c r="DX1160" s="35"/>
      <c r="DY1160" s="35"/>
      <c r="DZ1160" s="35"/>
      <c r="EA1160" s="35"/>
      <c r="EB1160" s="35"/>
      <c r="EC1160" s="35"/>
      <c r="ED1160" s="35"/>
      <c r="EE1160" s="35"/>
      <c r="EF1160" s="35"/>
      <c r="EG1160" s="35"/>
      <c r="EH1160" s="35"/>
      <c r="EI1160" s="35"/>
      <c r="EJ1160" s="35"/>
      <c r="EK1160" s="35"/>
      <c r="EL1160" s="35"/>
      <c r="EM1160" s="35"/>
      <c r="EN1160" s="35"/>
      <c r="EO1160" s="35"/>
      <c r="EP1160" s="35"/>
      <c r="EQ1160" s="35"/>
      <c r="ER1160" s="35"/>
      <c r="ES1160" s="35"/>
      <c r="ET1160" s="35"/>
      <c r="EU1160" s="35"/>
      <c r="EV1160" s="35"/>
      <c r="EW1160" s="35"/>
      <c r="EX1160" s="35"/>
      <c r="EY1160" s="35"/>
      <c r="EZ1160" s="35"/>
      <c r="FA1160" s="35"/>
      <c r="FB1160" s="35"/>
      <c r="FC1160" s="35"/>
      <c r="FD1160" s="35"/>
      <c r="FE1160" s="35"/>
      <c r="FF1160" s="35"/>
      <c r="FG1160" s="35"/>
      <c r="FH1160" s="35"/>
      <c r="FI1160" s="35"/>
      <c r="FJ1160" s="35"/>
      <c r="FK1160" s="35"/>
      <c r="FL1160" s="35"/>
      <c r="FM1160" s="35"/>
      <c r="FN1160" s="35"/>
      <c r="FO1160" s="35"/>
      <c r="FP1160" s="35"/>
      <c r="FQ1160" s="35"/>
      <c r="FR1160" s="35"/>
      <c r="FS1160" s="35"/>
      <c r="FT1160" s="35"/>
      <c r="FU1160" s="35"/>
      <c r="FV1160" s="35"/>
      <c r="FW1160" s="35"/>
      <c r="FX1160" s="35"/>
      <c r="FY1160" s="35"/>
      <c r="FZ1160" s="35"/>
      <c r="GA1160" s="35"/>
      <c r="GB1160" s="35"/>
      <c r="GC1160" s="35"/>
      <c r="GD1160" s="35"/>
      <c r="GE1160" s="35"/>
      <c r="GF1160" s="35"/>
      <c r="GG1160" s="35"/>
      <c r="GH1160" s="35"/>
      <c r="GI1160" s="35"/>
      <c r="GJ1160" s="35"/>
      <c r="GK1160" s="35"/>
      <c r="GL1160" s="35"/>
      <c r="GM1160" s="35"/>
      <c r="GN1160" s="35"/>
      <c r="GO1160" s="35"/>
      <c r="GP1160" s="35"/>
      <c r="GQ1160" s="35"/>
      <c r="GR1160" s="35"/>
      <c r="GS1160" s="35"/>
      <c r="GT1160" s="35"/>
      <c r="GU1160" s="35"/>
      <c r="GV1160" s="35"/>
      <c r="GW1160" s="35"/>
      <c r="GX1160" s="35"/>
    </row>
    <row r="1161" spans="12:206" x14ac:dyDescent="0.25">
      <c r="L1161" s="35"/>
      <c r="M1161" s="35"/>
      <c r="N1161" s="35"/>
      <c r="O1161" s="35"/>
      <c r="P1161" s="35"/>
      <c r="Q1161" s="35"/>
      <c r="R1161" s="35"/>
      <c r="S1161" s="35"/>
      <c r="T1161" s="35"/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35"/>
      <c r="AO1161" s="35"/>
      <c r="AP1161" s="35"/>
      <c r="AQ1161" s="35"/>
      <c r="AR1161" s="35"/>
      <c r="AS1161" s="35"/>
      <c r="AT1161" s="35"/>
      <c r="AU1161" s="35"/>
      <c r="AV1161" s="35"/>
      <c r="AW1161" s="35"/>
      <c r="AX1161" s="35"/>
      <c r="AY1161" s="35"/>
      <c r="AZ1161" s="35"/>
      <c r="BA1161" s="35"/>
      <c r="BB1161" s="35"/>
      <c r="BC1161" s="35"/>
      <c r="BD1161" s="35"/>
      <c r="BE1161" s="35"/>
      <c r="BF1161" s="35"/>
      <c r="BG1161" s="35"/>
      <c r="BH1161" s="35"/>
      <c r="BI1161" s="35"/>
      <c r="BJ1161" s="35"/>
      <c r="BK1161" s="35"/>
      <c r="BL1161" s="35"/>
      <c r="BM1161" s="35"/>
      <c r="BN1161" s="35"/>
      <c r="BO1161" s="35"/>
      <c r="BP1161" s="35"/>
      <c r="BQ1161" s="35"/>
      <c r="BR1161" s="35"/>
      <c r="BS1161" s="35"/>
      <c r="BT1161" s="35"/>
      <c r="BU1161" s="35"/>
      <c r="BV1161" s="35"/>
      <c r="BW1161" s="35"/>
      <c r="BX1161" s="35"/>
      <c r="BY1161" s="35"/>
      <c r="BZ1161" s="35"/>
      <c r="CA1161" s="35"/>
      <c r="CB1161" s="35"/>
      <c r="CC1161" s="35"/>
      <c r="CD1161" s="35"/>
      <c r="CE1161" s="35"/>
      <c r="CF1161" s="35"/>
      <c r="CG1161" s="35"/>
      <c r="CH1161" s="35"/>
      <c r="CI1161" s="35"/>
      <c r="CJ1161" s="35"/>
      <c r="CK1161" s="35"/>
      <c r="CL1161" s="35"/>
      <c r="CM1161" s="35"/>
      <c r="CN1161" s="35"/>
      <c r="CO1161" s="35"/>
      <c r="CP1161" s="35"/>
      <c r="CQ1161" s="35"/>
      <c r="CR1161" s="35"/>
      <c r="CS1161" s="35"/>
      <c r="CT1161" s="35"/>
      <c r="CU1161" s="35"/>
      <c r="CV1161" s="35"/>
      <c r="CW1161" s="35"/>
      <c r="CX1161" s="35"/>
      <c r="CY1161" s="35"/>
      <c r="CZ1161" s="35"/>
      <c r="DA1161" s="35"/>
      <c r="DB1161" s="35"/>
      <c r="DC1161" s="35"/>
      <c r="DD1161" s="35"/>
      <c r="DE1161" s="35"/>
      <c r="DF1161" s="35"/>
      <c r="DG1161" s="35"/>
      <c r="DH1161" s="35"/>
      <c r="DI1161" s="35"/>
      <c r="DJ1161" s="35"/>
      <c r="DK1161" s="35"/>
      <c r="DL1161" s="35"/>
      <c r="DM1161" s="35"/>
      <c r="DN1161" s="35"/>
      <c r="DO1161" s="35"/>
      <c r="DP1161" s="35"/>
      <c r="DQ1161" s="35"/>
      <c r="DR1161" s="35"/>
      <c r="DS1161" s="35"/>
      <c r="DT1161" s="35"/>
      <c r="DU1161" s="35"/>
      <c r="DV1161" s="35"/>
      <c r="DW1161" s="35"/>
      <c r="DX1161" s="35"/>
      <c r="DY1161" s="35"/>
      <c r="DZ1161" s="35"/>
      <c r="EA1161" s="35"/>
      <c r="EB1161" s="35"/>
      <c r="EC1161" s="35"/>
      <c r="ED1161" s="35"/>
      <c r="EE1161" s="35"/>
      <c r="EF1161" s="35"/>
      <c r="EG1161" s="35"/>
      <c r="EH1161" s="35"/>
      <c r="EI1161" s="35"/>
      <c r="EJ1161" s="35"/>
      <c r="EK1161" s="35"/>
      <c r="EL1161" s="35"/>
      <c r="EM1161" s="35"/>
      <c r="EN1161" s="35"/>
      <c r="EO1161" s="35"/>
      <c r="EP1161" s="35"/>
      <c r="EQ1161" s="35"/>
      <c r="ER1161" s="35"/>
      <c r="ES1161" s="35"/>
      <c r="ET1161" s="35"/>
      <c r="EU1161" s="35"/>
      <c r="EV1161" s="35"/>
      <c r="EW1161" s="35"/>
      <c r="EX1161" s="35"/>
      <c r="EY1161" s="35"/>
      <c r="EZ1161" s="35"/>
      <c r="FA1161" s="35"/>
      <c r="FB1161" s="35"/>
      <c r="FC1161" s="35"/>
      <c r="FD1161" s="35"/>
      <c r="FE1161" s="35"/>
      <c r="FF1161" s="35"/>
      <c r="FG1161" s="35"/>
      <c r="FH1161" s="35"/>
      <c r="FI1161" s="35"/>
      <c r="FJ1161" s="35"/>
      <c r="FK1161" s="35"/>
      <c r="FL1161" s="35"/>
      <c r="FM1161" s="35"/>
      <c r="FN1161" s="35"/>
      <c r="FO1161" s="35"/>
      <c r="FP1161" s="35"/>
      <c r="FQ1161" s="35"/>
      <c r="FR1161" s="35"/>
      <c r="FS1161" s="35"/>
      <c r="FT1161" s="35"/>
      <c r="FU1161" s="35"/>
      <c r="FV1161" s="35"/>
      <c r="FW1161" s="35"/>
      <c r="FX1161" s="35"/>
      <c r="FY1161" s="35"/>
      <c r="FZ1161" s="35"/>
      <c r="GA1161" s="35"/>
      <c r="GB1161" s="35"/>
      <c r="GC1161" s="35"/>
      <c r="GD1161" s="35"/>
      <c r="GE1161" s="35"/>
      <c r="GF1161" s="35"/>
      <c r="GG1161" s="35"/>
      <c r="GH1161" s="35"/>
      <c r="GI1161" s="35"/>
      <c r="GJ1161" s="35"/>
      <c r="GK1161" s="35"/>
      <c r="GL1161" s="35"/>
      <c r="GM1161" s="35"/>
      <c r="GN1161" s="35"/>
      <c r="GO1161" s="35"/>
      <c r="GP1161" s="35"/>
      <c r="GQ1161" s="35"/>
      <c r="GR1161" s="35"/>
      <c r="GS1161" s="35"/>
      <c r="GT1161" s="35"/>
      <c r="GU1161" s="35"/>
      <c r="GV1161" s="35"/>
      <c r="GW1161" s="35"/>
      <c r="GX1161" s="35"/>
    </row>
    <row r="1162" spans="12:206" x14ac:dyDescent="0.25">
      <c r="L1162" s="35"/>
      <c r="M1162" s="35"/>
      <c r="N1162" s="35"/>
      <c r="O1162" s="35"/>
      <c r="P1162" s="35"/>
      <c r="Q1162" s="35"/>
      <c r="R1162" s="35"/>
      <c r="S1162" s="35"/>
      <c r="T1162" s="35"/>
      <c r="U1162" s="35"/>
      <c r="V1162" s="35"/>
      <c r="W1162" s="35"/>
      <c r="X1162" s="35"/>
      <c r="Y1162" s="35"/>
      <c r="Z1162" s="35"/>
      <c r="AA1162" s="35"/>
      <c r="AB1162" s="35"/>
      <c r="AC1162" s="35"/>
      <c r="AD1162" s="35"/>
      <c r="AE1162" s="35"/>
      <c r="AF1162" s="35"/>
      <c r="AG1162" s="35"/>
      <c r="AH1162" s="35"/>
      <c r="AI1162" s="35"/>
      <c r="AJ1162" s="35"/>
      <c r="AK1162" s="35"/>
      <c r="AL1162" s="35"/>
      <c r="AM1162" s="35"/>
      <c r="AN1162" s="35"/>
      <c r="AO1162" s="35"/>
      <c r="AP1162" s="35"/>
      <c r="AQ1162" s="35"/>
      <c r="AR1162" s="35"/>
      <c r="AS1162" s="35"/>
      <c r="AT1162" s="35"/>
      <c r="AU1162" s="35"/>
      <c r="AV1162" s="35"/>
      <c r="AW1162" s="35"/>
      <c r="AX1162" s="35"/>
      <c r="AY1162" s="35"/>
      <c r="AZ1162" s="35"/>
      <c r="BA1162" s="35"/>
      <c r="BB1162" s="35"/>
      <c r="BC1162" s="35"/>
      <c r="BD1162" s="35"/>
      <c r="BE1162" s="35"/>
      <c r="BF1162" s="35"/>
      <c r="BG1162" s="35"/>
      <c r="BH1162" s="35"/>
      <c r="BI1162" s="35"/>
      <c r="BJ1162" s="35"/>
      <c r="BK1162" s="35"/>
      <c r="BL1162" s="35"/>
      <c r="BM1162" s="35"/>
      <c r="BN1162" s="35"/>
      <c r="BO1162" s="35"/>
      <c r="BP1162" s="35"/>
      <c r="BQ1162" s="35"/>
      <c r="BR1162" s="35"/>
      <c r="BS1162" s="35"/>
      <c r="BT1162" s="35"/>
      <c r="BU1162" s="35"/>
      <c r="BV1162" s="35"/>
      <c r="BW1162" s="35"/>
      <c r="BX1162" s="35"/>
      <c r="BY1162" s="35"/>
      <c r="BZ1162" s="35"/>
      <c r="CA1162" s="35"/>
      <c r="CB1162" s="35"/>
      <c r="CC1162" s="35"/>
      <c r="CD1162" s="35"/>
      <c r="CE1162" s="35"/>
      <c r="CF1162" s="35"/>
      <c r="CG1162" s="35"/>
      <c r="CH1162" s="35"/>
      <c r="CI1162" s="35"/>
      <c r="CJ1162" s="35"/>
      <c r="CK1162" s="35"/>
      <c r="CL1162" s="35"/>
      <c r="CM1162" s="35"/>
      <c r="CN1162" s="35"/>
      <c r="CO1162" s="35"/>
      <c r="CP1162" s="35"/>
      <c r="CQ1162" s="35"/>
      <c r="CR1162" s="35"/>
      <c r="CS1162" s="35"/>
      <c r="CT1162" s="35"/>
      <c r="CU1162" s="35"/>
      <c r="CV1162" s="35"/>
      <c r="CW1162" s="35"/>
      <c r="CX1162" s="35"/>
      <c r="CY1162" s="35"/>
      <c r="CZ1162" s="35"/>
      <c r="DA1162" s="35"/>
      <c r="DB1162" s="35"/>
      <c r="DC1162" s="35"/>
      <c r="DD1162" s="35"/>
      <c r="DE1162" s="35"/>
      <c r="DF1162" s="35"/>
      <c r="DG1162" s="35"/>
      <c r="DH1162" s="35"/>
      <c r="DI1162" s="35"/>
      <c r="DJ1162" s="35"/>
      <c r="DK1162" s="35"/>
      <c r="DL1162" s="35"/>
      <c r="DM1162" s="35"/>
      <c r="DN1162" s="35"/>
      <c r="DO1162" s="35"/>
      <c r="DP1162" s="35"/>
      <c r="DQ1162" s="35"/>
      <c r="DR1162" s="35"/>
      <c r="DS1162" s="35"/>
      <c r="DT1162" s="35"/>
      <c r="DU1162" s="35"/>
      <c r="DV1162" s="35"/>
      <c r="DW1162" s="35"/>
      <c r="DX1162" s="35"/>
      <c r="DY1162" s="35"/>
      <c r="DZ1162" s="35"/>
      <c r="EA1162" s="35"/>
      <c r="EB1162" s="35"/>
      <c r="EC1162" s="35"/>
      <c r="ED1162" s="35"/>
      <c r="EE1162" s="35"/>
      <c r="EF1162" s="35"/>
      <c r="EG1162" s="35"/>
      <c r="EH1162" s="35"/>
      <c r="EI1162" s="35"/>
      <c r="EJ1162" s="35"/>
      <c r="EK1162" s="35"/>
      <c r="EL1162" s="35"/>
      <c r="EM1162" s="35"/>
      <c r="EN1162" s="35"/>
      <c r="EO1162" s="35"/>
      <c r="EP1162" s="35"/>
      <c r="EQ1162" s="35"/>
      <c r="ER1162" s="35"/>
      <c r="ES1162" s="35"/>
      <c r="ET1162" s="35"/>
      <c r="EU1162" s="35"/>
      <c r="EV1162" s="35"/>
      <c r="EW1162" s="35"/>
      <c r="EX1162" s="35"/>
      <c r="EY1162" s="35"/>
      <c r="EZ1162" s="35"/>
      <c r="FA1162" s="35"/>
      <c r="FB1162" s="35"/>
      <c r="FC1162" s="35"/>
      <c r="FD1162" s="35"/>
      <c r="FE1162" s="35"/>
      <c r="FF1162" s="35"/>
      <c r="FG1162" s="35"/>
      <c r="FH1162" s="35"/>
      <c r="FI1162" s="35"/>
      <c r="FJ1162" s="35"/>
      <c r="FK1162" s="35"/>
      <c r="FL1162" s="35"/>
      <c r="FM1162" s="35"/>
      <c r="FN1162" s="35"/>
      <c r="FO1162" s="35"/>
      <c r="FP1162" s="35"/>
      <c r="FQ1162" s="35"/>
      <c r="FR1162" s="35"/>
      <c r="FS1162" s="35"/>
      <c r="FT1162" s="35"/>
      <c r="FU1162" s="35"/>
      <c r="FV1162" s="35"/>
      <c r="FW1162" s="35"/>
      <c r="FX1162" s="35"/>
      <c r="FY1162" s="35"/>
      <c r="FZ1162" s="35"/>
      <c r="GA1162" s="35"/>
      <c r="GB1162" s="35"/>
      <c r="GC1162" s="35"/>
      <c r="GD1162" s="35"/>
      <c r="GE1162" s="35"/>
      <c r="GF1162" s="35"/>
      <c r="GG1162" s="35"/>
      <c r="GH1162" s="35"/>
      <c r="GI1162" s="35"/>
      <c r="GJ1162" s="35"/>
      <c r="GK1162" s="35"/>
      <c r="GL1162" s="35"/>
      <c r="GM1162" s="35"/>
      <c r="GN1162" s="35"/>
      <c r="GO1162" s="35"/>
      <c r="GP1162" s="35"/>
      <c r="GQ1162" s="35"/>
      <c r="GR1162" s="35"/>
      <c r="GS1162" s="35"/>
      <c r="GT1162" s="35"/>
      <c r="GU1162" s="35"/>
      <c r="GV1162" s="35"/>
      <c r="GW1162" s="35"/>
      <c r="GX1162" s="35"/>
    </row>
    <row r="1163" spans="12:206" x14ac:dyDescent="0.25">
      <c r="L1163" s="35"/>
      <c r="M1163" s="35"/>
      <c r="N1163" s="35"/>
      <c r="O1163" s="35"/>
      <c r="P1163" s="35"/>
      <c r="Q1163" s="35"/>
      <c r="R1163" s="35"/>
      <c r="S1163" s="35"/>
      <c r="T1163" s="35"/>
      <c r="U1163" s="35"/>
      <c r="V1163" s="35"/>
      <c r="W1163" s="35"/>
      <c r="X1163" s="35"/>
      <c r="Y1163" s="35"/>
      <c r="Z1163" s="35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35"/>
      <c r="AO1163" s="35"/>
      <c r="AP1163" s="35"/>
      <c r="AQ1163" s="35"/>
      <c r="AR1163" s="35"/>
      <c r="AS1163" s="35"/>
      <c r="AT1163" s="35"/>
      <c r="AU1163" s="35"/>
      <c r="AV1163" s="35"/>
      <c r="AW1163" s="35"/>
      <c r="AX1163" s="35"/>
      <c r="AY1163" s="35"/>
      <c r="AZ1163" s="35"/>
      <c r="BA1163" s="35"/>
      <c r="BB1163" s="35"/>
      <c r="BC1163" s="35"/>
      <c r="BD1163" s="35"/>
      <c r="BE1163" s="35"/>
      <c r="BF1163" s="35"/>
      <c r="BG1163" s="35"/>
      <c r="BH1163" s="35"/>
      <c r="BI1163" s="35"/>
      <c r="BJ1163" s="35"/>
      <c r="BK1163" s="35"/>
      <c r="BL1163" s="35"/>
      <c r="BM1163" s="35"/>
      <c r="BN1163" s="35"/>
      <c r="BO1163" s="35"/>
      <c r="BP1163" s="35"/>
      <c r="BQ1163" s="35"/>
      <c r="BR1163" s="35"/>
      <c r="BS1163" s="35"/>
      <c r="BT1163" s="35"/>
      <c r="BU1163" s="35"/>
      <c r="BV1163" s="35"/>
      <c r="BW1163" s="35"/>
      <c r="BX1163" s="35"/>
      <c r="BY1163" s="35"/>
      <c r="BZ1163" s="35"/>
      <c r="CA1163" s="35"/>
      <c r="CB1163" s="35"/>
      <c r="CC1163" s="35"/>
      <c r="CD1163" s="35"/>
      <c r="CE1163" s="35"/>
      <c r="CF1163" s="35"/>
      <c r="CG1163" s="35"/>
      <c r="CH1163" s="35"/>
      <c r="CI1163" s="35"/>
      <c r="CJ1163" s="35"/>
      <c r="CK1163" s="35"/>
      <c r="CL1163" s="35"/>
      <c r="CM1163" s="35"/>
      <c r="CN1163" s="35"/>
      <c r="CO1163" s="35"/>
      <c r="CP1163" s="35"/>
      <c r="CQ1163" s="35"/>
      <c r="CR1163" s="35"/>
      <c r="CS1163" s="35"/>
      <c r="CT1163" s="35"/>
      <c r="CU1163" s="35"/>
      <c r="CV1163" s="35"/>
      <c r="CW1163" s="35"/>
      <c r="CX1163" s="35"/>
      <c r="CY1163" s="35"/>
      <c r="CZ1163" s="35"/>
      <c r="DA1163" s="35"/>
      <c r="DB1163" s="35"/>
      <c r="DC1163" s="35"/>
      <c r="DD1163" s="35"/>
      <c r="DE1163" s="35"/>
      <c r="DF1163" s="35"/>
      <c r="DG1163" s="35"/>
      <c r="DH1163" s="35"/>
      <c r="DI1163" s="35"/>
      <c r="DJ1163" s="35"/>
      <c r="DK1163" s="35"/>
      <c r="DL1163" s="35"/>
      <c r="DM1163" s="35"/>
      <c r="DN1163" s="35"/>
      <c r="DO1163" s="35"/>
      <c r="DP1163" s="35"/>
      <c r="DQ1163" s="35"/>
      <c r="DR1163" s="35"/>
      <c r="DS1163" s="35"/>
      <c r="DT1163" s="35"/>
      <c r="DU1163" s="35"/>
      <c r="DV1163" s="35"/>
      <c r="DW1163" s="35"/>
      <c r="DX1163" s="35"/>
      <c r="DY1163" s="35"/>
      <c r="DZ1163" s="35"/>
      <c r="EA1163" s="35"/>
      <c r="EB1163" s="35"/>
      <c r="EC1163" s="35"/>
      <c r="ED1163" s="35"/>
      <c r="EE1163" s="35"/>
      <c r="EF1163" s="35"/>
      <c r="EG1163" s="35"/>
      <c r="EH1163" s="35"/>
      <c r="EI1163" s="35"/>
      <c r="EJ1163" s="35"/>
      <c r="EK1163" s="35"/>
      <c r="EL1163" s="35"/>
      <c r="EM1163" s="35"/>
      <c r="EN1163" s="35"/>
      <c r="EO1163" s="35"/>
      <c r="EP1163" s="35"/>
      <c r="EQ1163" s="35"/>
      <c r="ER1163" s="35"/>
      <c r="ES1163" s="35"/>
      <c r="ET1163" s="35"/>
      <c r="EU1163" s="35"/>
      <c r="EV1163" s="35"/>
      <c r="EW1163" s="35"/>
      <c r="EX1163" s="35"/>
      <c r="EY1163" s="35"/>
      <c r="EZ1163" s="35"/>
      <c r="FA1163" s="35"/>
      <c r="FB1163" s="35"/>
      <c r="FC1163" s="35"/>
      <c r="FD1163" s="35"/>
      <c r="FE1163" s="35"/>
      <c r="FF1163" s="35"/>
      <c r="FG1163" s="35"/>
      <c r="FH1163" s="35"/>
      <c r="FI1163" s="35"/>
      <c r="FJ1163" s="35"/>
      <c r="FK1163" s="35"/>
      <c r="FL1163" s="35"/>
      <c r="FM1163" s="35"/>
      <c r="FN1163" s="35"/>
      <c r="FO1163" s="35"/>
      <c r="FP1163" s="35"/>
      <c r="FQ1163" s="35"/>
      <c r="FR1163" s="35"/>
      <c r="FS1163" s="35"/>
      <c r="FT1163" s="35"/>
      <c r="FU1163" s="35"/>
      <c r="FV1163" s="35"/>
      <c r="FW1163" s="35"/>
      <c r="FX1163" s="35"/>
      <c r="FY1163" s="35"/>
      <c r="FZ1163" s="35"/>
      <c r="GA1163" s="35"/>
      <c r="GB1163" s="35"/>
      <c r="GC1163" s="35"/>
      <c r="GD1163" s="35"/>
      <c r="GE1163" s="35"/>
      <c r="GF1163" s="35"/>
      <c r="GG1163" s="35"/>
      <c r="GH1163" s="35"/>
      <c r="GI1163" s="35"/>
      <c r="GJ1163" s="35"/>
      <c r="GK1163" s="35"/>
      <c r="GL1163" s="35"/>
      <c r="GM1163" s="35"/>
      <c r="GN1163" s="35"/>
      <c r="GO1163" s="35"/>
      <c r="GP1163" s="35"/>
      <c r="GQ1163" s="35"/>
      <c r="GR1163" s="35"/>
      <c r="GS1163" s="35"/>
      <c r="GT1163" s="35"/>
      <c r="GU1163" s="35"/>
      <c r="GV1163" s="35"/>
      <c r="GW1163" s="35"/>
      <c r="GX1163" s="35"/>
    </row>
    <row r="1164" spans="12:206" x14ac:dyDescent="0.25">
      <c r="L1164" s="35"/>
      <c r="M1164" s="35"/>
      <c r="N1164" s="35"/>
      <c r="O1164" s="35"/>
      <c r="P1164" s="35"/>
      <c r="Q1164" s="35"/>
      <c r="R1164" s="35"/>
      <c r="S1164" s="35"/>
      <c r="T1164" s="35"/>
      <c r="U1164" s="35"/>
      <c r="V1164" s="35"/>
      <c r="W1164" s="35"/>
      <c r="X1164" s="35"/>
      <c r="Y1164" s="35"/>
      <c r="Z1164" s="35"/>
      <c r="AA1164" s="35"/>
      <c r="AB1164" s="35"/>
      <c r="AC1164" s="35"/>
      <c r="AD1164" s="35"/>
      <c r="AE1164" s="35"/>
      <c r="AF1164" s="35"/>
      <c r="AG1164" s="35"/>
      <c r="AH1164" s="35"/>
      <c r="AI1164" s="35"/>
      <c r="AJ1164" s="35"/>
      <c r="AK1164" s="35"/>
      <c r="AL1164" s="35"/>
      <c r="AM1164" s="35"/>
      <c r="AN1164" s="35"/>
      <c r="AO1164" s="35"/>
      <c r="AP1164" s="35"/>
      <c r="AQ1164" s="35"/>
      <c r="AR1164" s="35"/>
      <c r="AS1164" s="35"/>
      <c r="AT1164" s="35"/>
      <c r="AU1164" s="35"/>
      <c r="AV1164" s="35"/>
      <c r="AW1164" s="35"/>
      <c r="AX1164" s="35"/>
      <c r="AY1164" s="35"/>
      <c r="AZ1164" s="35"/>
      <c r="BA1164" s="35"/>
      <c r="BB1164" s="35"/>
      <c r="BC1164" s="35"/>
      <c r="BD1164" s="35"/>
      <c r="BE1164" s="35"/>
      <c r="BF1164" s="35"/>
      <c r="BG1164" s="35"/>
      <c r="BH1164" s="35"/>
      <c r="BI1164" s="35"/>
      <c r="BJ1164" s="35"/>
      <c r="BK1164" s="35"/>
      <c r="BL1164" s="35"/>
      <c r="BM1164" s="35"/>
      <c r="BN1164" s="35"/>
      <c r="BO1164" s="35"/>
      <c r="BP1164" s="35"/>
      <c r="BQ1164" s="35"/>
      <c r="BR1164" s="35"/>
      <c r="BS1164" s="35"/>
      <c r="BT1164" s="35"/>
      <c r="BU1164" s="35"/>
      <c r="BV1164" s="35"/>
      <c r="BW1164" s="35"/>
      <c r="BX1164" s="35"/>
      <c r="BY1164" s="35"/>
      <c r="BZ1164" s="35"/>
      <c r="CA1164" s="35"/>
      <c r="CB1164" s="35"/>
      <c r="CC1164" s="35"/>
      <c r="CD1164" s="35"/>
      <c r="CE1164" s="35"/>
      <c r="CF1164" s="35"/>
      <c r="CG1164" s="35"/>
      <c r="CH1164" s="35"/>
      <c r="CI1164" s="35"/>
      <c r="CJ1164" s="35"/>
      <c r="CK1164" s="35"/>
      <c r="CL1164" s="35"/>
      <c r="CM1164" s="35"/>
      <c r="CN1164" s="35"/>
      <c r="CO1164" s="35"/>
      <c r="CP1164" s="35"/>
      <c r="CQ1164" s="35"/>
      <c r="CR1164" s="35"/>
      <c r="CS1164" s="35"/>
      <c r="CT1164" s="35"/>
      <c r="CU1164" s="35"/>
      <c r="CV1164" s="35"/>
      <c r="CW1164" s="35"/>
      <c r="CX1164" s="35"/>
      <c r="CY1164" s="35"/>
      <c r="CZ1164" s="35"/>
      <c r="DA1164" s="35"/>
      <c r="DB1164" s="35"/>
      <c r="DC1164" s="35"/>
      <c r="DD1164" s="35"/>
      <c r="DE1164" s="35"/>
      <c r="DF1164" s="35"/>
      <c r="DG1164" s="35"/>
      <c r="DH1164" s="35"/>
      <c r="DI1164" s="35"/>
      <c r="DJ1164" s="35"/>
      <c r="DK1164" s="35"/>
      <c r="DL1164" s="35"/>
      <c r="DM1164" s="35"/>
      <c r="DN1164" s="35"/>
      <c r="DO1164" s="35"/>
      <c r="DP1164" s="35"/>
      <c r="DQ1164" s="35"/>
      <c r="DR1164" s="35"/>
      <c r="DS1164" s="35"/>
      <c r="DT1164" s="35"/>
      <c r="DU1164" s="35"/>
      <c r="DV1164" s="35"/>
      <c r="DW1164" s="35"/>
      <c r="DX1164" s="35"/>
      <c r="DY1164" s="35"/>
      <c r="DZ1164" s="35"/>
      <c r="EA1164" s="35"/>
      <c r="EB1164" s="35"/>
      <c r="EC1164" s="35"/>
      <c r="ED1164" s="35"/>
      <c r="EE1164" s="35"/>
      <c r="EF1164" s="35"/>
      <c r="EG1164" s="35"/>
      <c r="EH1164" s="35"/>
      <c r="EI1164" s="35"/>
      <c r="EJ1164" s="35"/>
      <c r="EK1164" s="35"/>
      <c r="EL1164" s="35"/>
      <c r="EM1164" s="35"/>
      <c r="EN1164" s="35"/>
      <c r="EO1164" s="35"/>
      <c r="EP1164" s="35"/>
      <c r="EQ1164" s="35"/>
      <c r="ER1164" s="35"/>
      <c r="ES1164" s="35"/>
      <c r="ET1164" s="35"/>
      <c r="EU1164" s="35"/>
      <c r="EV1164" s="35"/>
      <c r="EW1164" s="35"/>
      <c r="EX1164" s="35"/>
      <c r="EY1164" s="35"/>
      <c r="EZ1164" s="35"/>
      <c r="FA1164" s="35"/>
      <c r="FB1164" s="35"/>
      <c r="FC1164" s="35"/>
      <c r="FD1164" s="35"/>
      <c r="FE1164" s="35"/>
      <c r="FF1164" s="35"/>
      <c r="FG1164" s="35"/>
      <c r="FH1164" s="35"/>
      <c r="FI1164" s="35"/>
      <c r="FJ1164" s="35"/>
      <c r="FK1164" s="35"/>
      <c r="FL1164" s="35"/>
      <c r="FM1164" s="35"/>
      <c r="FN1164" s="35"/>
      <c r="FO1164" s="35"/>
      <c r="FP1164" s="35"/>
      <c r="FQ1164" s="35"/>
      <c r="FR1164" s="35"/>
      <c r="FS1164" s="35"/>
      <c r="FT1164" s="35"/>
      <c r="FU1164" s="35"/>
      <c r="FV1164" s="35"/>
      <c r="FW1164" s="35"/>
      <c r="FX1164" s="35"/>
      <c r="FY1164" s="35"/>
      <c r="FZ1164" s="35"/>
      <c r="GA1164" s="35"/>
      <c r="GB1164" s="35"/>
      <c r="GC1164" s="35"/>
      <c r="GD1164" s="35"/>
      <c r="GE1164" s="35"/>
      <c r="GF1164" s="35"/>
      <c r="GG1164" s="35"/>
      <c r="GH1164" s="35"/>
      <c r="GI1164" s="35"/>
      <c r="GJ1164" s="35"/>
      <c r="GK1164" s="35"/>
      <c r="GL1164" s="35"/>
      <c r="GM1164" s="35"/>
      <c r="GN1164" s="35"/>
      <c r="GO1164" s="35"/>
      <c r="GP1164" s="35"/>
      <c r="GQ1164" s="35"/>
      <c r="GR1164" s="35"/>
      <c r="GS1164" s="35"/>
      <c r="GT1164" s="35"/>
      <c r="GU1164" s="35"/>
      <c r="GV1164" s="35"/>
      <c r="GW1164" s="35"/>
      <c r="GX1164" s="35"/>
    </row>
    <row r="1165" spans="12:206" x14ac:dyDescent="0.25">
      <c r="L1165" s="35"/>
      <c r="M1165" s="35"/>
      <c r="N1165" s="35"/>
      <c r="O1165" s="35"/>
      <c r="P1165" s="35"/>
      <c r="Q1165" s="35"/>
      <c r="R1165" s="35"/>
      <c r="S1165" s="35"/>
      <c r="T1165" s="35"/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35"/>
      <c r="AO1165" s="35"/>
      <c r="AP1165" s="35"/>
      <c r="AQ1165" s="35"/>
      <c r="AR1165" s="35"/>
      <c r="AS1165" s="35"/>
      <c r="AT1165" s="35"/>
      <c r="AU1165" s="35"/>
      <c r="AV1165" s="35"/>
      <c r="AW1165" s="35"/>
      <c r="AX1165" s="35"/>
      <c r="AY1165" s="35"/>
      <c r="AZ1165" s="35"/>
      <c r="BA1165" s="35"/>
      <c r="BB1165" s="35"/>
      <c r="BC1165" s="35"/>
      <c r="BD1165" s="35"/>
      <c r="BE1165" s="35"/>
      <c r="BF1165" s="35"/>
      <c r="BG1165" s="35"/>
      <c r="BH1165" s="35"/>
      <c r="BI1165" s="35"/>
      <c r="BJ1165" s="35"/>
      <c r="BK1165" s="35"/>
      <c r="BL1165" s="35"/>
      <c r="BM1165" s="35"/>
      <c r="BN1165" s="35"/>
      <c r="BO1165" s="35"/>
      <c r="BP1165" s="35"/>
      <c r="BQ1165" s="35"/>
      <c r="BR1165" s="35"/>
      <c r="BS1165" s="35"/>
      <c r="BT1165" s="35"/>
      <c r="BU1165" s="35"/>
      <c r="BV1165" s="35"/>
      <c r="BW1165" s="35"/>
      <c r="BX1165" s="35"/>
      <c r="BY1165" s="35"/>
      <c r="BZ1165" s="35"/>
      <c r="CA1165" s="35"/>
      <c r="CB1165" s="35"/>
      <c r="CC1165" s="35"/>
      <c r="CD1165" s="35"/>
      <c r="CE1165" s="35"/>
      <c r="CF1165" s="35"/>
      <c r="CG1165" s="35"/>
      <c r="CH1165" s="35"/>
      <c r="CI1165" s="35"/>
      <c r="CJ1165" s="35"/>
      <c r="CK1165" s="35"/>
      <c r="CL1165" s="35"/>
      <c r="CM1165" s="35"/>
      <c r="CN1165" s="35"/>
      <c r="CO1165" s="35"/>
      <c r="CP1165" s="35"/>
      <c r="CQ1165" s="35"/>
      <c r="CR1165" s="35"/>
      <c r="CS1165" s="35"/>
      <c r="CT1165" s="35"/>
      <c r="CU1165" s="35"/>
      <c r="CV1165" s="35"/>
      <c r="CW1165" s="35"/>
      <c r="CX1165" s="35"/>
      <c r="CY1165" s="35"/>
      <c r="CZ1165" s="35"/>
      <c r="DA1165" s="35"/>
      <c r="DB1165" s="35"/>
      <c r="DC1165" s="35"/>
      <c r="DD1165" s="35"/>
      <c r="DE1165" s="35"/>
      <c r="DF1165" s="35"/>
      <c r="DG1165" s="35"/>
      <c r="DH1165" s="35"/>
      <c r="DI1165" s="35"/>
      <c r="DJ1165" s="35"/>
      <c r="DK1165" s="35"/>
      <c r="DL1165" s="35"/>
      <c r="DM1165" s="35"/>
      <c r="DN1165" s="35"/>
      <c r="DO1165" s="35"/>
      <c r="DP1165" s="35"/>
      <c r="DQ1165" s="35"/>
      <c r="DR1165" s="35"/>
      <c r="DS1165" s="35"/>
      <c r="DT1165" s="35"/>
      <c r="DU1165" s="35"/>
      <c r="DV1165" s="35"/>
      <c r="DW1165" s="35"/>
      <c r="DX1165" s="35"/>
      <c r="DY1165" s="35"/>
      <c r="DZ1165" s="35"/>
      <c r="EA1165" s="35"/>
      <c r="EB1165" s="35"/>
      <c r="EC1165" s="35"/>
      <c r="ED1165" s="35"/>
      <c r="EE1165" s="35"/>
      <c r="EF1165" s="35"/>
      <c r="EG1165" s="35"/>
      <c r="EH1165" s="35"/>
      <c r="EI1165" s="35"/>
      <c r="EJ1165" s="35"/>
      <c r="EK1165" s="35"/>
      <c r="EL1165" s="35"/>
      <c r="EM1165" s="35"/>
      <c r="EN1165" s="35"/>
      <c r="EO1165" s="35"/>
      <c r="EP1165" s="35"/>
      <c r="EQ1165" s="35"/>
      <c r="ER1165" s="35"/>
      <c r="ES1165" s="35"/>
      <c r="ET1165" s="35"/>
      <c r="EU1165" s="35"/>
      <c r="EV1165" s="35"/>
      <c r="EW1165" s="35"/>
      <c r="EX1165" s="35"/>
      <c r="EY1165" s="35"/>
      <c r="EZ1165" s="35"/>
      <c r="FA1165" s="35"/>
      <c r="FB1165" s="35"/>
      <c r="FC1165" s="35"/>
      <c r="FD1165" s="35"/>
      <c r="FE1165" s="35"/>
      <c r="FF1165" s="35"/>
      <c r="FG1165" s="35"/>
      <c r="FH1165" s="35"/>
      <c r="FI1165" s="35"/>
      <c r="FJ1165" s="35"/>
      <c r="FK1165" s="35"/>
      <c r="FL1165" s="35"/>
      <c r="FM1165" s="35"/>
      <c r="FN1165" s="35"/>
      <c r="FO1165" s="35"/>
      <c r="FP1165" s="35"/>
      <c r="FQ1165" s="35"/>
      <c r="FR1165" s="35"/>
      <c r="FS1165" s="35"/>
      <c r="FT1165" s="35"/>
      <c r="FU1165" s="35"/>
      <c r="FV1165" s="35"/>
      <c r="FW1165" s="35"/>
      <c r="FX1165" s="35"/>
      <c r="FY1165" s="35"/>
      <c r="FZ1165" s="35"/>
      <c r="GA1165" s="35"/>
      <c r="GB1165" s="35"/>
      <c r="GC1165" s="35"/>
      <c r="GD1165" s="35"/>
      <c r="GE1165" s="35"/>
      <c r="GF1165" s="35"/>
      <c r="GG1165" s="35"/>
      <c r="GH1165" s="35"/>
      <c r="GI1165" s="35"/>
      <c r="GJ1165" s="35"/>
      <c r="GK1165" s="35"/>
      <c r="GL1165" s="35"/>
      <c r="GM1165" s="35"/>
      <c r="GN1165" s="35"/>
      <c r="GO1165" s="35"/>
      <c r="GP1165" s="35"/>
      <c r="GQ1165" s="35"/>
      <c r="GR1165" s="35"/>
      <c r="GS1165" s="35"/>
      <c r="GT1165" s="35"/>
      <c r="GU1165" s="35"/>
      <c r="GV1165" s="35"/>
      <c r="GW1165" s="35"/>
      <c r="GX1165" s="35"/>
    </row>
    <row r="1166" spans="12:206" x14ac:dyDescent="0.25">
      <c r="L1166" s="35"/>
      <c r="M1166" s="35"/>
      <c r="N1166" s="35"/>
      <c r="O1166" s="35"/>
      <c r="P1166" s="35"/>
      <c r="Q1166" s="35"/>
      <c r="R1166" s="35"/>
      <c r="S1166" s="35"/>
      <c r="T1166" s="35"/>
      <c r="U1166" s="35"/>
      <c r="V1166" s="35"/>
      <c r="W1166" s="35"/>
      <c r="X1166" s="35"/>
      <c r="Y1166" s="35"/>
      <c r="Z1166" s="35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35"/>
      <c r="AO1166" s="35"/>
      <c r="AP1166" s="35"/>
      <c r="AQ1166" s="35"/>
      <c r="AR1166" s="35"/>
      <c r="AS1166" s="35"/>
      <c r="AT1166" s="35"/>
      <c r="AU1166" s="35"/>
      <c r="AV1166" s="35"/>
      <c r="AW1166" s="35"/>
      <c r="AX1166" s="35"/>
      <c r="AY1166" s="35"/>
      <c r="AZ1166" s="35"/>
      <c r="BA1166" s="35"/>
      <c r="BB1166" s="35"/>
      <c r="BC1166" s="35"/>
      <c r="BD1166" s="35"/>
      <c r="BE1166" s="35"/>
      <c r="BF1166" s="35"/>
      <c r="BG1166" s="35"/>
      <c r="BH1166" s="35"/>
      <c r="BI1166" s="35"/>
      <c r="BJ1166" s="35"/>
      <c r="BK1166" s="35"/>
      <c r="BL1166" s="35"/>
      <c r="BM1166" s="35"/>
      <c r="BN1166" s="35"/>
      <c r="BO1166" s="35"/>
      <c r="BP1166" s="35"/>
      <c r="BQ1166" s="35"/>
      <c r="BR1166" s="35"/>
      <c r="BS1166" s="35"/>
      <c r="BT1166" s="35"/>
      <c r="BU1166" s="35"/>
      <c r="BV1166" s="35"/>
      <c r="BW1166" s="35"/>
      <c r="BX1166" s="35"/>
      <c r="BY1166" s="35"/>
      <c r="BZ1166" s="35"/>
      <c r="CA1166" s="35"/>
      <c r="CB1166" s="35"/>
      <c r="CC1166" s="35"/>
      <c r="CD1166" s="35"/>
      <c r="CE1166" s="35"/>
      <c r="CF1166" s="35"/>
      <c r="CG1166" s="35"/>
      <c r="CH1166" s="35"/>
      <c r="CI1166" s="35"/>
      <c r="CJ1166" s="35"/>
      <c r="CK1166" s="35"/>
      <c r="CL1166" s="35"/>
      <c r="CM1166" s="35"/>
      <c r="CN1166" s="35"/>
      <c r="CO1166" s="35"/>
      <c r="CP1166" s="35"/>
      <c r="CQ1166" s="35"/>
      <c r="CR1166" s="35"/>
      <c r="CS1166" s="35"/>
      <c r="CT1166" s="35"/>
      <c r="CU1166" s="35"/>
      <c r="CV1166" s="35"/>
      <c r="CW1166" s="35"/>
      <c r="CX1166" s="35"/>
      <c r="CY1166" s="35"/>
      <c r="CZ1166" s="35"/>
      <c r="DA1166" s="35"/>
      <c r="DB1166" s="35"/>
      <c r="DC1166" s="35"/>
      <c r="DD1166" s="35"/>
      <c r="DE1166" s="35"/>
      <c r="DF1166" s="35"/>
      <c r="DG1166" s="35"/>
      <c r="DH1166" s="35"/>
      <c r="DI1166" s="35"/>
      <c r="DJ1166" s="35"/>
      <c r="DK1166" s="35"/>
      <c r="DL1166" s="35"/>
      <c r="DM1166" s="35"/>
      <c r="DN1166" s="35"/>
      <c r="DO1166" s="35"/>
      <c r="DP1166" s="35"/>
      <c r="DQ1166" s="35"/>
      <c r="DR1166" s="35"/>
      <c r="DS1166" s="35"/>
      <c r="DT1166" s="35"/>
      <c r="DU1166" s="35"/>
      <c r="DV1166" s="35"/>
      <c r="DW1166" s="35"/>
      <c r="DX1166" s="35"/>
      <c r="DY1166" s="35"/>
      <c r="DZ1166" s="35"/>
      <c r="EA1166" s="35"/>
      <c r="EB1166" s="35"/>
      <c r="EC1166" s="35"/>
      <c r="ED1166" s="35"/>
      <c r="EE1166" s="35"/>
      <c r="EF1166" s="35"/>
      <c r="EG1166" s="35"/>
      <c r="EH1166" s="35"/>
      <c r="EI1166" s="35"/>
      <c r="EJ1166" s="35"/>
      <c r="EK1166" s="35"/>
      <c r="EL1166" s="35"/>
      <c r="EM1166" s="35"/>
      <c r="EN1166" s="35"/>
      <c r="EO1166" s="35"/>
      <c r="EP1166" s="35"/>
      <c r="EQ1166" s="35"/>
      <c r="ER1166" s="35"/>
      <c r="ES1166" s="35"/>
      <c r="ET1166" s="35"/>
      <c r="EU1166" s="35"/>
      <c r="EV1166" s="35"/>
      <c r="EW1166" s="35"/>
      <c r="EX1166" s="35"/>
      <c r="EY1166" s="35"/>
      <c r="EZ1166" s="35"/>
      <c r="FA1166" s="35"/>
      <c r="FB1166" s="35"/>
      <c r="FC1166" s="35"/>
      <c r="FD1166" s="35"/>
      <c r="FE1166" s="35"/>
      <c r="FF1166" s="35"/>
      <c r="FG1166" s="35"/>
      <c r="FH1166" s="35"/>
      <c r="FI1166" s="35"/>
      <c r="FJ1166" s="35"/>
      <c r="FK1166" s="35"/>
      <c r="FL1166" s="35"/>
      <c r="FM1166" s="35"/>
      <c r="FN1166" s="35"/>
      <c r="FO1166" s="35"/>
      <c r="FP1166" s="35"/>
      <c r="FQ1166" s="35"/>
      <c r="FR1166" s="35"/>
      <c r="FS1166" s="35"/>
      <c r="FT1166" s="35"/>
      <c r="FU1166" s="35"/>
      <c r="FV1166" s="35"/>
      <c r="FW1166" s="35"/>
      <c r="FX1166" s="35"/>
      <c r="FY1166" s="35"/>
      <c r="FZ1166" s="35"/>
      <c r="GA1166" s="35"/>
      <c r="GB1166" s="35"/>
      <c r="GC1166" s="35"/>
      <c r="GD1166" s="35"/>
      <c r="GE1166" s="35"/>
      <c r="GF1166" s="35"/>
      <c r="GG1166" s="35"/>
      <c r="GH1166" s="35"/>
      <c r="GI1166" s="35"/>
      <c r="GJ1166" s="35"/>
      <c r="GK1166" s="35"/>
      <c r="GL1166" s="35"/>
      <c r="GM1166" s="35"/>
      <c r="GN1166" s="35"/>
      <c r="GO1166" s="35"/>
      <c r="GP1166" s="35"/>
      <c r="GQ1166" s="35"/>
      <c r="GR1166" s="35"/>
      <c r="GS1166" s="35"/>
      <c r="GT1166" s="35"/>
      <c r="GU1166" s="35"/>
      <c r="GV1166" s="35"/>
      <c r="GW1166" s="35"/>
      <c r="GX1166" s="35"/>
    </row>
    <row r="1167" spans="12:206" x14ac:dyDescent="0.25">
      <c r="L1167" s="35"/>
      <c r="M1167" s="35"/>
      <c r="N1167" s="35"/>
      <c r="O1167" s="35"/>
      <c r="P1167" s="35"/>
      <c r="Q1167" s="35"/>
      <c r="R1167" s="35"/>
      <c r="S1167" s="35"/>
      <c r="T1167" s="35"/>
      <c r="U1167" s="35"/>
      <c r="V1167" s="35"/>
      <c r="W1167" s="35"/>
      <c r="X1167" s="35"/>
      <c r="Y1167" s="35"/>
      <c r="Z1167" s="35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35"/>
      <c r="AO1167" s="35"/>
      <c r="AP1167" s="35"/>
      <c r="AQ1167" s="35"/>
      <c r="AR1167" s="35"/>
      <c r="AS1167" s="35"/>
      <c r="AT1167" s="35"/>
      <c r="AU1167" s="35"/>
      <c r="AV1167" s="35"/>
      <c r="AW1167" s="35"/>
      <c r="AX1167" s="35"/>
      <c r="AY1167" s="35"/>
      <c r="AZ1167" s="35"/>
      <c r="BA1167" s="35"/>
      <c r="BB1167" s="35"/>
      <c r="BC1167" s="35"/>
      <c r="BD1167" s="35"/>
      <c r="BE1167" s="35"/>
      <c r="BF1167" s="35"/>
      <c r="BG1167" s="35"/>
      <c r="BH1167" s="35"/>
      <c r="BI1167" s="35"/>
      <c r="BJ1167" s="35"/>
      <c r="BK1167" s="35"/>
      <c r="BL1167" s="35"/>
      <c r="BM1167" s="35"/>
      <c r="BN1167" s="35"/>
      <c r="BO1167" s="35"/>
      <c r="BP1167" s="35"/>
      <c r="BQ1167" s="35"/>
      <c r="BR1167" s="35"/>
      <c r="BS1167" s="35"/>
      <c r="BT1167" s="35"/>
      <c r="BU1167" s="35"/>
      <c r="BV1167" s="35"/>
      <c r="BW1167" s="35"/>
      <c r="BX1167" s="35"/>
      <c r="BY1167" s="35"/>
      <c r="BZ1167" s="35"/>
      <c r="CA1167" s="35"/>
      <c r="CB1167" s="35"/>
      <c r="CC1167" s="35"/>
      <c r="CD1167" s="35"/>
      <c r="CE1167" s="35"/>
      <c r="CF1167" s="35"/>
      <c r="CG1167" s="35"/>
      <c r="CH1167" s="35"/>
      <c r="CI1167" s="35"/>
      <c r="CJ1167" s="35"/>
      <c r="CK1167" s="35"/>
      <c r="CL1167" s="35"/>
      <c r="CM1167" s="35"/>
      <c r="CN1167" s="35"/>
      <c r="CO1167" s="35"/>
      <c r="CP1167" s="35"/>
      <c r="CQ1167" s="35"/>
      <c r="CR1167" s="35"/>
      <c r="CS1167" s="35"/>
      <c r="CT1167" s="35"/>
      <c r="CU1167" s="35"/>
      <c r="CV1167" s="35"/>
      <c r="CW1167" s="35"/>
      <c r="CX1167" s="35"/>
      <c r="CY1167" s="35"/>
      <c r="CZ1167" s="35"/>
      <c r="DA1167" s="35"/>
      <c r="DB1167" s="35"/>
      <c r="DC1167" s="35"/>
      <c r="DD1167" s="35"/>
      <c r="DE1167" s="35"/>
      <c r="DF1167" s="35"/>
      <c r="DG1167" s="35"/>
      <c r="DH1167" s="35"/>
      <c r="DI1167" s="35"/>
      <c r="DJ1167" s="35"/>
      <c r="DK1167" s="35"/>
      <c r="DL1167" s="35"/>
      <c r="DM1167" s="35"/>
      <c r="DN1167" s="35"/>
      <c r="DO1167" s="35"/>
      <c r="DP1167" s="35"/>
      <c r="DQ1167" s="35"/>
      <c r="DR1167" s="35"/>
      <c r="DS1167" s="35"/>
      <c r="DT1167" s="35"/>
      <c r="DU1167" s="35"/>
      <c r="DV1167" s="35"/>
      <c r="DW1167" s="35"/>
      <c r="DX1167" s="35"/>
      <c r="DY1167" s="35"/>
      <c r="DZ1167" s="35"/>
      <c r="EA1167" s="35"/>
      <c r="EB1167" s="35"/>
      <c r="EC1167" s="35"/>
      <c r="ED1167" s="35"/>
      <c r="EE1167" s="35"/>
      <c r="EF1167" s="35"/>
      <c r="EG1167" s="35"/>
      <c r="EH1167" s="35"/>
      <c r="EI1167" s="35"/>
      <c r="EJ1167" s="35"/>
      <c r="EK1167" s="35"/>
      <c r="EL1167" s="35"/>
      <c r="EM1167" s="35"/>
      <c r="EN1167" s="35"/>
      <c r="EO1167" s="35"/>
      <c r="EP1167" s="35"/>
      <c r="EQ1167" s="35"/>
      <c r="ER1167" s="35"/>
      <c r="ES1167" s="35"/>
      <c r="ET1167" s="35"/>
      <c r="EU1167" s="35"/>
      <c r="EV1167" s="35"/>
      <c r="EW1167" s="35"/>
      <c r="EX1167" s="35"/>
      <c r="EY1167" s="35"/>
      <c r="EZ1167" s="35"/>
      <c r="FA1167" s="35"/>
      <c r="FB1167" s="35"/>
      <c r="FC1167" s="35"/>
      <c r="FD1167" s="35"/>
      <c r="FE1167" s="35"/>
      <c r="FF1167" s="35"/>
      <c r="FG1167" s="35"/>
      <c r="FH1167" s="35"/>
      <c r="FI1167" s="35"/>
      <c r="FJ1167" s="35"/>
      <c r="FK1167" s="35"/>
      <c r="FL1167" s="35"/>
      <c r="FM1167" s="35"/>
      <c r="FN1167" s="35"/>
      <c r="FO1167" s="35"/>
      <c r="FP1167" s="35"/>
      <c r="FQ1167" s="35"/>
      <c r="FR1167" s="35"/>
      <c r="FS1167" s="35"/>
      <c r="FT1167" s="35"/>
      <c r="FU1167" s="35"/>
      <c r="FV1167" s="35"/>
      <c r="FW1167" s="35"/>
      <c r="FX1167" s="35"/>
      <c r="FY1167" s="35"/>
      <c r="FZ1167" s="35"/>
      <c r="GA1167" s="35"/>
      <c r="GB1167" s="35"/>
      <c r="GC1167" s="35"/>
      <c r="GD1167" s="35"/>
      <c r="GE1167" s="35"/>
      <c r="GF1167" s="35"/>
      <c r="GG1167" s="35"/>
      <c r="GH1167" s="35"/>
      <c r="GI1167" s="35"/>
      <c r="GJ1167" s="35"/>
      <c r="GK1167" s="35"/>
      <c r="GL1167" s="35"/>
      <c r="GM1167" s="35"/>
      <c r="GN1167" s="35"/>
      <c r="GO1167" s="35"/>
      <c r="GP1167" s="35"/>
      <c r="GQ1167" s="35"/>
      <c r="GR1167" s="35"/>
      <c r="GS1167" s="35"/>
      <c r="GT1167" s="35"/>
      <c r="GU1167" s="35"/>
      <c r="GV1167" s="35"/>
      <c r="GW1167" s="35"/>
      <c r="GX1167" s="35"/>
    </row>
    <row r="1168" spans="12:206" x14ac:dyDescent="0.25">
      <c r="L1168" s="35"/>
      <c r="M1168" s="35"/>
      <c r="N1168" s="35"/>
      <c r="O1168" s="35"/>
      <c r="P1168" s="35"/>
      <c r="Q1168" s="35"/>
      <c r="R1168" s="35"/>
      <c r="S1168" s="35"/>
      <c r="T1168" s="35"/>
      <c r="U1168" s="35"/>
      <c r="V1168" s="35"/>
      <c r="W1168" s="35"/>
      <c r="X1168" s="35"/>
      <c r="Y1168" s="35"/>
      <c r="Z1168" s="35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35"/>
      <c r="AO1168" s="35"/>
      <c r="AP1168" s="35"/>
      <c r="AQ1168" s="35"/>
      <c r="AR1168" s="35"/>
      <c r="AS1168" s="35"/>
      <c r="AT1168" s="35"/>
      <c r="AU1168" s="35"/>
      <c r="AV1168" s="35"/>
      <c r="AW1168" s="35"/>
      <c r="AX1168" s="35"/>
      <c r="AY1168" s="35"/>
      <c r="AZ1168" s="35"/>
      <c r="BA1168" s="35"/>
      <c r="BB1168" s="35"/>
      <c r="BC1168" s="35"/>
      <c r="BD1168" s="35"/>
      <c r="BE1168" s="35"/>
      <c r="BF1168" s="35"/>
      <c r="BG1168" s="35"/>
      <c r="BH1168" s="35"/>
      <c r="BI1168" s="35"/>
      <c r="BJ1168" s="35"/>
      <c r="BK1168" s="35"/>
      <c r="BL1168" s="35"/>
      <c r="BM1168" s="35"/>
      <c r="BN1168" s="35"/>
      <c r="BO1168" s="35"/>
      <c r="BP1168" s="35"/>
      <c r="BQ1168" s="35"/>
      <c r="BR1168" s="35"/>
      <c r="BS1168" s="35"/>
      <c r="BT1168" s="35"/>
      <c r="BU1168" s="35"/>
      <c r="BV1168" s="35"/>
      <c r="BW1168" s="35"/>
      <c r="BX1168" s="35"/>
      <c r="BY1168" s="35"/>
      <c r="BZ1168" s="35"/>
      <c r="CA1168" s="35"/>
      <c r="CB1168" s="35"/>
      <c r="CC1168" s="35"/>
      <c r="CD1168" s="35"/>
      <c r="CE1168" s="35"/>
      <c r="CF1168" s="35"/>
      <c r="CG1168" s="35"/>
      <c r="CH1168" s="35"/>
      <c r="CI1168" s="35"/>
      <c r="CJ1168" s="35"/>
      <c r="CK1168" s="35"/>
      <c r="CL1168" s="35"/>
      <c r="CM1168" s="35"/>
      <c r="CN1168" s="35"/>
      <c r="CO1168" s="35"/>
      <c r="CP1168" s="35"/>
      <c r="CQ1168" s="35"/>
      <c r="CR1168" s="35"/>
      <c r="CS1168" s="35"/>
      <c r="CT1168" s="35"/>
      <c r="CU1168" s="35"/>
      <c r="CV1168" s="35"/>
      <c r="CW1168" s="35"/>
      <c r="CX1168" s="35"/>
      <c r="CY1168" s="35"/>
      <c r="CZ1168" s="35"/>
      <c r="DA1168" s="35"/>
      <c r="DB1168" s="35"/>
      <c r="DC1168" s="35"/>
      <c r="DD1168" s="35"/>
      <c r="DE1168" s="35"/>
      <c r="DF1168" s="35"/>
      <c r="DG1168" s="35"/>
      <c r="DH1168" s="35"/>
      <c r="DI1168" s="35"/>
      <c r="DJ1168" s="35"/>
      <c r="DK1168" s="35"/>
      <c r="DL1168" s="35"/>
      <c r="DM1168" s="35"/>
      <c r="DN1168" s="35"/>
      <c r="DO1168" s="35"/>
      <c r="DP1168" s="35"/>
      <c r="DQ1168" s="35"/>
      <c r="DR1168" s="35"/>
      <c r="DS1168" s="35"/>
      <c r="DT1168" s="35"/>
      <c r="DU1168" s="35"/>
      <c r="DV1168" s="35"/>
      <c r="DW1168" s="35"/>
      <c r="DX1168" s="35"/>
      <c r="DY1168" s="35"/>
      <c r="DZ1168" s="35"/>
      <c r="EA1168" s="35"/>
      <c r="EB1168" s="35"/>
      <c r="EC1168" s="35"/>
      <c r="ED1168" s="35"/>
      <c r="EE1168" s="35"/>
      <c r="EF1168" s="35"/>
      <c r="EG1168" s="35"/>
      <c r="EH1168" s="35"/>
      <c r="EI1168" s="35"/>
      <c r="EJ1168" s="35"/>
      <c r="EK1168" s="35"/>
      <c r="EL1168" s="35"/>
      <c r="EM1168" s="35"/>
      <c r="EN1168" s="35"/>
      <c r="EO1168" s="35"/>
      <c r="EP1168" s="35"/>
      <c r="EQ1168" s="35"/>
      <c r="ER1168" s="35"/>
      <c r="ES1168" s="35"/>
      <c r="ET1168" s="35"/>
      <c r="EU1168" s="35"/>
      <c r="EV1168" s="35"/>
      <c r="EW1168" s="35"/>
      <c r="EX1168" s="35"/>
      <c r="EY1168" s="35"/>
      <c r="EZ1168" s="35"/>
      <c r="FA1168" s="35"/>
      <c r="FB1168" s="35"/>
      <c r="FC1168" s="35"/>
      <c r="FD1168" s="35"/>
      <c r="FE1168" s="35"/>
      <c r="FF1168" s="35"/>
      <c r="FG1168" s="35"/>
      <c r="FH1168" s="35"/>
      <c r="FI1168" s="35"/>
      <c r="FJ1168" s="35"/>
      <c r="FK1168" s="35"/>
      <c r="FL1168" s="35"/>
      <c r="FM1168" s="35"/>
      <c r="FN1168" s="35"/>
      <c r="FO1168" s="35"/>
      <c r="FP1168" s="35"/>
      <c r="FQ1168" s="35"/>
      <c r="FR1168" s="35"/>
      <c r="FS1168" s="35"/>
      <c r="FT1168" s="35"/>
      <c r="FU1168" s="35"/>
      <c r="FV1168" s="35"/>
      <c r="FW1168" s="35"/>
      <c r="FX1168" s="35"/>
      <c r="FY1168" s="35"/>
      <c r="FZ1168" s="35"/>
      <c r="GA1168" s="35"/>
      <c r="GB1168" s="35"/>
      <c r="GC1168" s="35"/>
      <c r="GD1168" s="35"/>
      <c r="GE1168" s="35"/>
      <c r="GF1168" s="35"/>
      <c r="GG1168" s="35"/>
      <c r="GH1168" s="35"/>
      <c r="GI1168" s="35"/>
      <c r="GJ1168" s="35"/>
      <c r="GK1168" s="35"/>
      <c r="GL1168" s="35"/>
      <c r="GM1168" s="35"/>
      <c r="GN1168" s="35"/>
      <c r="GO1168" s="35"/>
      <c r="GP1168" s="35"/>
      <c r="GQ1168" s="35"/>
      <c r="GR1168" s="35"/>
      <c r="GS1168" s="35"/>
      <c r="GT1168" s="35"/>
      <c r="GU1168" s="35"/>
      <c r="GV1168" s="35"/>
      <c r="GW1168" s="35"/>
      <c r="GX1168" s="35"/>
    </row>
    <row r="1169" spans="12:206" x14ac:dyDescent="0.25">
      <c r="L1169" s="35"/>
      <c r="M1169" s="35"/>
      <c r="N1169" s="35"/>
      <c r="O1169" s="35"/>
      <c r="P1169" s="35"/>
      <c r="Q1169" s="35"/>
      <c r="R1169" s="35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35"/>
      <c r="AO1169" s="35"/>
      <c r="AP1169" s="35"/>
      <c r="AQ1169" s="35"/>
      <c r="AR1169" s="35"/>
      <c r="AS1169" s="35"/>
      <c r="AT1169" s="35"/>
      <c r="AU1169" s="35"/>
      <c r="AV1169" s="35"/>
      <c r="AW1169" s="35"/>
      <c r="AX1169" s="35"/>
      <c r="AY1169" s="35"/>
      <c r="AZ1169" s="35"/>
      <c r="BA1169" s="35"/>
      <c r="BB1169" s="35"/>
      <c r="BC1169" s="35"/>
      <c r="BD1169" s="35"/>
      <c r="BE1169" s="35"/>
      <c r="BF1169" s="35"/>
      <c r="BG1169" s="35"/>
      <c r="BH1169" s="35"/>
      <c r="BI1169" s="35"/>
      <c r="BJ1169" s="35"/>
      <c r="BK1169" s="35"/>
      <c r="BL1169" s="35"/>
      <c r="BM1169" s="35"/>
      <c r="BN1169" s="35"/>
      <c r="BO1169" s="35"/>
      <c r="BP1169" s="35"/>
      <c r="BQ1169" s="35"/>
      <c r="BR1169" s="35"/>
      <c r="BS1169" s="35"/>
      <c r="BT1169" s="35"/>
      <c r="BU1169" s="35"/>
      <c r="BV1169" s="35"/>
      <c r="BW1169" s="35"/>
      <c r="BX1169" s="35"/>
      <c r="BY1169" s="35"/>
      <c r="BZ1169" s="35"/>
      <c r="CA1169" s="35"/>
      <c r="CB1169" s="35"/>
      <c r="CC1169" s="35"/>
      <c r="CD1169" s="35"/>
      <c r="CE1169" s="35"/>
      <c r="CF1169" s="35"/>
      <c r="CG1169" s="35"/>
      <c r="CH1169" s="35"/>
      <c r="CI1169" s="35"/>
      <c r="CJ1169" s="35"/>
      <c r="CK1169" s="35"/>
      <c r="CL1169" s="35"/>
      <c r="CM1169" s="35"/>
      <c r="CN1169" s="35"/>
      <c r="CO1169" s="35"/>
      <c r="CP1169" s="35"/>
      <c r="CQ1169" s="35"/>
      <c r="CR1169" s="35"/>
      <c r="CS1169" s="35"/>
      <c r="CT1169" s="35"/>
      <c r="CU1169" s="35"/>
      <c r="CV1169" s="35"/>
      <c r="CW1169" s="35"/>
      <c r="CX1169" s="35"/>
      <c r="CY1169" s="35"/>
      <c r="CZ1169" s="35"/>
      <c r="DA1169" s="35"/>
      <c r="DB1169" s="35"/>
      <c r="DC1169" s="35"/>
      <c r="DD1169" s="35"/>
      <c r="DE1169" s="35"/>
      <c r="DF1169" s="35"/>
      <c r="DG1169" s="35"/>
      <c r="DH1169" s="35"/>
      <c r="DI1169" s="35"/>
      <c r="DJ1169" s="35"/>
      <c r="DK1169" s="35"/>
      <c r="DL1169" s="35"/>
      <c r="DM1169" s="35"/>
      <c r="DN1169" s="35"/>
      <c r="DO1169" s="35"/>
      <c r="DP1169" s="35"/>
      <c r="DQ1169" s="35"/>
      <c r="DR1169" s="35"/>
      <c r="DS1169" s="35"/>
      <c r="DT1169" s="35"/>
      <c r="DU1169" s="35"/>
      <c r="DV1169" s="35"/>
      <c r="DW1169" s="35"/>
      <c r="DX1169" s="35"/>
      <c r="DY1169" s="35"/>
      <c r="DZ1169" s="35"/>
      <c r="EA1169" s="35"/>
      <c r="EB1169" s="35"/>
      <c r="EC1169" s="35"/>
      <c r="ED1169" s="35"/>
      <c r="EE1169" s="35"/>
      <c r="EF1169" s="35"/>
      <c r="EG1169" s="35"/>
      <c r="EH1169" s="35"/>
      <c r="EI1169" s="35"/>
      <c r="EJ1169" s="35"/>
      <c r="EK1169" s="35"/>
      <c r="EL1169" s="35"/>
      <c r="EM1169" s="35"/>
      <c r="EN1169" s="35"/>
      <c r="EO1169" s="35"/>
      <c r="EP1169" s="35"/>
      <c r="EQ1169" s="35"/>
      <c r="ER1169" s="35"/>
      <c r="ES1169" s="35"/>
      <c r="ET1169" s="35"/>
      <c r="EU1169" s="35"/>
      <c r="EV1169" s="35"/>
      <c r="EW1169" s="35"/>
      <c r="EX1169" s="35"/>
      <c r="EY1169" s="35"/>
      <c r="EZ1169" s="35"/>
      <c r="FA1169" s="35"/>
      <c r="FB1169" s="35"/>
      <c r="FC1169" s="35"/>
      <c r="FD1169" s="35"/>
      <c r="FE1169" s="35"/>
      <c r="FF1169" s="35"/>
      <c r="FG1169" s="35"/>
      <c r="FH1169" s="35"/>
      <c r="FI1169" s="35"/>
      <c r="FJ1169" s="35"/>
      <c r="FK1169" s="35"/>
      <c r="FL1169" s="35"/>
      <c r="FM1169" s="35"/>
      <c r="FN1169" s="35"/>
      <c r="FO1169" s="35"/>
      <c r="FP1169" s="35"/>
      <c r="FQ1169" s="35"/>
      <c r="FR1169" s="35"/>
      <c r="FS1169" s="35"/>
      <c r="FT1169" s="35"/>
      <c r="FU1169" s="35"/>
      <c r="FV1169" s="35"/>
      <c r="FW1169" s="35"/>
      <c r="FX1169" s="35"/>
      <c r="FY1169" s="35"/>
      <c r="FZ1169" s="35"/>
      <c r="GA1169" s="35"/>
      <c r="GB1169" s="35"/>
      <c r="GC1169" s="35"/>
      <c r="GD1169" s="35"/>
      <c r="GE1169" s="35"/>
      <c r="GF1169" s="35"/>
      <c r="GG1169" s="35"/>
      <c r="GH1169" s="35"/>
      <c r="GI1169" s="35"/>
      <c r="GJ1169" s="35"/>
      <c r="GK1169" s="35"/>
      <c r="GL1169" s="35"/>
      <c r="GM1169" s="35"/>
      <c r="GN1169" s="35"/>
      <c r="GO1169" s="35"/>
      <c r="GP1169" s="35"/>
      <c r="GQ1169" s="35"/>
      <c r="GR1169" s="35"/>
      <c r="GS1169" s="35"/>
      <c r="GT1169" s="35"/>
      <c r="GU1169" s="35"/>
      <c r="GV1169" s="35"/>
      <c r="GW1169" s="35"/>
      <c r="GX1169" s="35"/>
    </row>
    <row r="1170" spans="12:206" x14ac:dyDescent="0.25">
      <c r="L1170" s="35"/>
      <c r="M1170" s="35"/>
      <c r="N1170" s="35"/>
      <c r="O1170" s="35"/>
      <c r="P1170" s="35"/>
      <c r="Q1170" s="35"/>
      <c r="R1170" s="35"/>
      <c r="S1170" s="35"/>
      <c r="T1170" s="35"/>
      <c r="U1170" s="35"/>
      <c r="V1170" s="35"/>
      <c r="W1170" s="35"/>
      <c r="X1170" s="35"/>
      <c r="Y1170" s="35"/>
      <c r="Z1170" s="35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35"/>
      <c r="AO1170" s="35"/>
      <c r="AP1170" s="35"/>
      <c r="AQ1170" s="35"/>
      <c r="AR1170" s="35"/>
      <c r="AS1170" s="35"/>
      <c r="AT1170" s="35"/>
      <c r="AU1170" s="35"/>
      <c r="AV1170" s="35"/>
      <c r="AW1170" s="35"/>
      <c r="AX1170" s="35"/>
      <c r="AY1170" s="35"/>
      <c r="AZ1170" s="35"/>
      <c r="BA1170" s="35"/>
      <c r="BB1170" s="35"/>
      <c r="BC1170" s="35"/>
      <c r="BD1170" s="35"/>
      <c r="BE1170" s="35"/>
      <c r="BF1170" s="35"/>
      <c r="BG1170" s="35"/>
      <c r="BH1170" s="35"/>
      <c r="BI1170" s="35"/>
      <c r="BJ1170" s="35"/>
      <c r="BK1170" s="35"/>
      <c r="BL1170" s="35"/>
      <c r="BM1170" s="35"/>
      <c r="BN1170" s="35"/>
      <c r="BO1170" s="35"/>
      <c r="BP1170" s="35"/>
      <c r="BQ1170" s="35"/>
      <c r="BR1170" s="35"/>
      <c r="BS1170" s="35"/>
      <c r="BT1170" s="35"/>
      <c r="BU1170" s="35"/>
      <c r="BV1170" s="35"/>
      <c r="BW1170" s="35"/>
      <c r="BX1170" s="35"/>
      <c r="BY1170" s="35"/>
      <c r="BZ1170" s="35"/>
      <c r="CA1170" s="35"/>
      <c r="CB1170" s="35"/>
      <c r="CC1170" s="35"/>
      <c r="CD1170" s="35"/>
      <c r="CE1170" s="35"/>
      <c r="CF1170" s="35"/>
      <c r="CG1170" s="35"/>
      <c r="CH1170" s="35"/>
      <c r="CI1170" s="35"/>
      <c r="CJ1170" s="35"/>
      <c r="CK1170" s="35"/>
      <c r="CL1170" s="35"/>
      <c r="CM1170" s="35"/>
      <c r="CN1170" s="35"/>
      <c r="CO1170" s="35"/>
      <c r="CP1170" s="35"/>
      <c r="CQ1170" s="35"/>
      <c r="CR1170" s="35"/>
      <c r="CS1170" s="35"/>
      <c r="CT1170" s="35"/>
      <c r="CU1170" s="35"/>
      <c r="CV1170" s="35"/>
      <c r="CW1170" s="35"/>
      <c r="CX1170" s="35"/>
      <c r="CY1170" s="35"/>
      <c r="CZ1170" s="35"/>
      <c r="DA1170" s="35"/>
      <c r="DB1170" s="35"/>
      <c r="DC1170" s="35"/>
      <c r="DD1170" s="35"/>
      <c r="DE1170" s="35"/>
      <c r="DF1170" s="35"/>
      <c r="DG1170" s="35"/>
      <c r="DH1170" s="35"/>
      <c r="DI1170" s="35"/>
      <c r="DJ1170" s="35"/>
      <c r="DK1170" s="35"/>
      <c r="DL1170" s="35"/>
      <c r="DM1170" s="35"/>
      <c r="DN1170" s="35"/>
      <c r="DO1170" s="35"/>
      <c r="DP1170" s="35"/>
      <c r="DQ1170" s="35"/>
      <c r="DR1170" s="35"/>
      <c r="DS1170" s="35"/>
      <c r="DT1170" s="35"/>
      <c r="DU1170" s="35"/>
      <c r="DV1170" s="35"/>
      <c r="DW1170" s="35"/>
      <c r="DX1170" s="35"/>
      <c r="DY1170" s="35"/>
      <c r="DZ1170" s="35"/>
      <c r="EA1170" s="35"/>
      <c r="EB1170" s="35"/>
      <c r="EC1170" s="35"/>
      <c r="ED1170" s="35"/>
      <c r="EE1170" s="35"/>
      <c r="EF1170" s="35"/>
      <c r="EG1170" s="35"/>
      <c r="EH1170" s="35"/>
      <c r="EI1170" s="35"/>
      <c r="EJ1170" s="35"/>
      <c r="EK1170" s="35"/>
      <c r="EL1170" s="35"/>
      <c r="EM1170" s="35"/>
      <c r="EN1170" s="35"/>
      <c r="EO1170" s="35"/>
      <c r="EP1170" s="35"/>
      <c r="EQ1170" s="35"/>
      <c r="ER1170" s="35"/>
      <c r="ES1170" s="35"/>
      <c r="ET1170" s="35"/>
      <c r="EU1170" s="35"/>
      <c r="EV1170" s="35"/>
      <c r="EW1170" s="35"/>
      <c r="EX1170" s="35"/>
      <c r="EY1170" s="35"/>
      <c r="EZ1170" s="35"/>
      <c r="FA1170" s="35"/>
      <c r="FB1170" s="35"/>
      <c r="FC1170" s="35"/>
      <c r="FD1170" s="35"/>
      <c r="FE1170" s="35"/>
      <c r="FF1170" s="35"/>
      <c r="FG1170" s="35"/>
      <c r="FH1170" s="35"/>
      <c r="FI1170" s="35"/>
      <c r="FJ1170" s="35"/>
      <c r="FK1170" s="35"/>
      <c r="FL1170" s="35"/>
      <c r="FM1170" s="35"/>
      <c r="FN1170" s="35"/>
      <c r="FO1170" s="35"/>
      <c r="FP1170" s="35"/>
      <c r="FQ1170" s="35"/>
      <c r="FR1170" s="35"/>
      <c r="FS1170" s="35"/>
      <c r="FT1170" s="35"/>
      <c r="FU1170" s="35"/>
      <c r="FV1170" s="35"/>
      <c r="FW1170" s="35"/>
      <c r="FX1170" s="35"/>
      <c r="FY1170" s="35"/>
      <c r="FZ1170" s="35"/>
      <c r="GA1170" s="35"/>
      <c r="GB1170" s="35"/>
      <c r="GC1170" s="35"/>
      <c r="GD1170" s="35"/>
      <c r="GE1170" s="35"/>
      <c r="GF1170" s="35"/>
      <c r="GG1170" s="35"/>
      <c r="GH1170" s="35"/>
      <c r="GI1170" s="35"/>
      <c r="GJ1170" s="35"/>
      <c r="GK1170" s="35"/>
      <c r="GL1170" s="35"/>
      <c r="GM1170" s="35"/>
      <c r="GN1170" s="35"/>
      <c r="GO1170" s="35"/>
      <c r="GP1170" s="35"/>
      <c r="GQ1170" s="35"/>
      <c r="GR1170" s="35"/>
      <c r="GS1170" s="35"/>
      <c r="GT1170" s="35"/>
      <c r="GU1170" s="35"/>
      <c r="GV1170" s="35"/>
      <c r="GW1170" s="35"/>
      <c r="GX1170" s="35"/>
    </row>
    <row r="1171" spans="12:206" x14ac:dyDescent="0.25">
      <c r="L1171" s="35"/>
      <c r="M1171" s="35"/>
      <c r="N1171" s="35"/>
      <c r="O1171" s="35"/>
      <c r="P1171" s="35"/>
      <c r="Q1171" s="35"/>
      <c r="R1171" s="35"/>
      <c r="S1171" s="35"/>
      <c r="T1171" s="35"/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35"/>
      <c r="AO1171" s="35"/>
      <c r="AP1171" s="35"/>
      <c r="AQ1171" s="35"/>
      <c r="AR1171" s="35"/>
      <c r="AS1171" s="35"/>
      <c r="AT1171" s="35"/>
      <c r="AU1171" s="35"/>
      <c r="AV1171" s="35"/>
      <c r="AW1171" s="35"/>
      <c r="AX1171" s="35"/>
      <c r="AY1171" s="35"/>
      <c r="AZ1171" s="35"/>
      <c r="BA1171" s="35"/>
      <c r="BB1171" s="35"/>
      <c r="BC1171" s="35"/>
      <c r="BD1171" s="35"/>
      <c r="BE1171" s="35"/>
      <c r="BF1171" s="35"/>
      <c r="BG1171" s="35"/>
      <c r="BH1171" s="35"/>
      <c r="BI1171" s="35"/>
      <c r="BJ1171" s="35"/>
      <c r="BK1171" s="35"/>
      <c r="BL1171" s="35"/>
      <c r="BM1171" s="35"/>
      <c r="BN1171" s="35"/>
      <c r="BO1171" s="35"/>
      <c r="BP1171" s="35"/>
      <c r="BQ1171" s="35"/>
      <c r="BR1171" s="35"/>
      <c r="BS1171" s="35"/>
      <c r="BT1171" s="35"/>
      <c r="BU1171" s="35"/>
      <c r="BV1171" s="35"/>
      <c r="BW1171" s="35"/>
      <c r="BX1171" s="35"/>
      <c r="BY1171" s="35"/>
      <c r="BZ1171" s="35"/>
      <c r="CA1171" s="35"/>
      <c r="CB1171" s="35"/>
      <c r="CC1171" s="35"/>
      <c r="CD1171" s="35"/>
      <c r="CE1171" s="35"/>
      <c r="CF1171" s="35"/>
      <c r="CG1171" s="35"/>
      <c r="CH1171" s="35"/>
      <c r="CI1171" s="35"/>
      <c r="CJ1171" s="35"/>
      <c r="CK1171" s="35"/>
      <c r="CL1171" s="35"/>
      <c r="CM1171" s="35"/>
      <c r="CN1171" s="35"/>
      <c r="CO1171" s="35"/>
      <c r="CP1171" s="35"/>
      <c r="CQ1171" s="35"/>
      <c r="CR1171" s="35"/>
      <c r="CS1171" s="35"/>
      <c r="CT1171" s="35"/>
      <c r="CU1171" s="35"/>
      <c r="CV1171" s="35"/>
      <c r="CW1171" s="35"/>
      <c r="CX1171" s="35"/>
      <c r="CY1171" s="35"/>
      <c r="CZ1171" s="35"/>
      <c r="DA1171" s="35"/>
      <c r="DB1171" s="35"/>
      <c r="DC1171" s="35"/>
      <c r="DD1171" s="35"/>
      <c r="DE1171" s="35"/>
      <c r="DF1171" s="35"/>
      <c r="DG1171" s="35"/>
      <c r="DH1171" s="35"/>
      <c r="DI1171" s="35"/>
      <c r="DJ1171" s="35"/>
      <c r="DK1171" s="35"/>
      <c r="DL1171" s="35"/>
      <c r="DM1171" s="35"/>
      <c r="DN1171" s="35"/>
      <c r="DO1171" s="35"/>
      <c r="DP1171" s="35"/>
      <c r="DQ1171" s="35"/>
      <c r="DR1171" s="35"/>
      <c r="DS1171" s="35"/>
      <c r="DT1171" s="35"/>
      <c r="DU1171" s="35"/>
      <c r="DV1171" s="35"/>
      <c r="DW1171" s="35"/>
      <c r="DX1171" s="35"/>
      <c r="DY1171" s="35"/>
      <c r="DZ1171" s="35"/>
      <c r="EA1171" s="35"/>
      <c r="EB1171" s="35"/>
      <c r="EC1171" s="35"/>
      <c r="ED1171" s="35"/>
      <c r="EE1171" s="35"/>
      <c r="EF1171" s="35"/>
      <c r="EG1171" s="35"/>
      <c r="EH1171" s="35"/>
      <c r="EI1171" s="35"/>
      <c r="EJ1171" s="35"/>
      <c r="EK1171" s="35"/>
      <c r="EL1171" s="35"/>
      <c r="EM1171" s="35"/>
      <c r="EN1171" s="35"/>
      <c r="EO1171" s="35"/>
      <c r="EP1171" s="35"/>
      <c r="EQ1171" s="35"/>
      <c r="ER1171" s="35"/>
      <c r="ES1171" s="35"/>
      <c r="ET1171" s="35"/>
      <c r="EU1171" s="35"/>
      <c r="EV1171" s="35"/>
      <c r="EW1171" s="35"/>
      <c r="EX1171" s="35"/>
      <c r="EY1171" s="35"/>
      <c r="EZ1171" s="35"/>
      <c r="FA1171" s="35"/>
      <c r="FB1171" s="35"/>
      <c r="FC1171" s="35"/>
      <c r="FD1171" s="35"/>
      <c r="FE1171" s="35"/>
      <c r="FF1171" s="35"/>
      <c r="FG1171" s="35"/>
      <c r="FH1171" s="35"/>
      <c r="FI1171" s="35"/>
      <c r="FJ1171" s="35"/>
      <c r="FK1171" s="35"/>
      <c r="FL1171" s="35"/>
      <c r="FM1171" s="35"/>
      <c r="FN1171" s="35"/>
      <c r="FO1171" s="35"/>
      <c r="FP1171" s="35"/>
      <c r="FQ1171" s="35"/>
      <c r="FR1171" s="35"/>
      <c r="FS1171" s="35"/>
      <c r="FT1171" s="35"/>
      <c r="FU1171" s="35"/>
      <c r="FV1171" s="35"/>
      <c r="FW1171" s="35"/>
      <c r="FX1171" s="35"/>
      <c r="FY1171" s="35"/>
      <c r="FZ1171" s="35"/>
      <c r="GA1171" s="35"/>
      <c r="GB1171" s="35"/>
      <c r="GC1171" s="35"/>
      <c r="GD1171" s="35"/>
      <c r="GE1171" s="35"/>
      <c r="GF1171" s="35"/>
      <c r="GG1171" s="35"/>
      <c r="GH1171" s="35"/>
      <c r="GI1171" s="35"/>
      <c r="GJ1171" s="35"/>
      <c r="GK1171" s="35"/>
      <c r="GL1171" s="35"/>
      <c r="GM1171" s="35"/>
      <c r="GN1171" s="35"/>
      <c r="GO1171" s="35"/>
      <c r="GP1171" s="35"/>
      <c r="GQ1171" s="35"/>
      <c r="GR1171" s="35"/>
      <c r="GS1171" s="35"/>
      <c r="GT1171" s="35"/>
      <c r="GU1171" s="35"/>
      <c r="GV1171" s="35"/>
      <c r="GW1171" s="35"/>
      <c r="GX1171" s="35"/>
    </row>
    <row r="1172" spans="12:206" x14ac:dyDescent="0.25">
      <c r="L1172" s="35"/>
      <c r="M1172" s="35"/>
      <c r="N1172" s="35"/>
      <c r="O1172" s="35"/>
      <c r="P1172" s="35"/>
      <c r="Q1172" s="35"/>
      <c r="R1172" s="35"/>
      <c r="S1172" s="35"/>
      <c r="T1172" s="35"/>
      <c r="U1172" s="35"/>
      <c r="V1172" s="35"/>
      <c r="W1172" s="35"/>
      <c r="X1172" s="35"/>
      <c r="Y1172" s="35"/>
      <c r="Z1172" s="35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35"/>
      <c r="AO1172" s="35"/>
      <c r="AP1172" s="35"/>
      <c r="AQ1172" s="35"/>
      <c r="AR1172" s="35"/>
      <c r="AS1172" s="35"/>
      <c r="AT1172" s="35"/>
      <c r="AU1172" s="35"/>
      <c r="AV1172" s="35"/>
      <c r="AW1172" s="35"/>
      <c r="AX1172" s="35"/>
      <c r="AY1172" s="35"/>
      <c r="AZ1172" s="35"/>
      <c r="BA1172" s="35"/>
      <c r="BB1172" s="35"/>
      <c r="BC1172" s="35"/>
      <c r="BD1172" s="35"/>
      <c r="BE1172" s="35"/>
      <c r="BF1172" s="35"/>
      <c r="BG1172" s="35"/>
      <c r="BH1172" s="35"/>
      <c r="BI1172" s="35"/>
      <c r="BJ1172" s="35"/>
      <c r="BK1172" s="35"/>
      <c r="BL1172" s="35"/>
      <c r="BM1172" s="35"/>
      <c r="BN1172" s="35"/>
      <c r="BO1172" s="35"/>
      <c r="BP1172" s="35"/>
      <c r="BQ1172" s="35"/>
      <c r="BR1172" s="35"/>
      <c r="BS1172" s="35"/>
      <c r="BT1172" s="35"/>
      <c r="BU1172" s="35"/>
      <c r="BV1172" s="35"/>
      <c r="BW1172" s="35"/>
      <c r="BX1172" s="35"/>
      <c r="BY1172" s="35"/>
      <c r="BZ1172" s="35"/>
      <c r="CA1172" s="35"/>
      <c r="CB1172" s="35"/>
      <c r="CC1172" s="35"/>
      <c r="CD1172" s="35"/>
      <c r="CE1172" s="35"/>
      <c r="CF1172" s="35"/>
      <c r="CG1172" s="35"/>
      <c r="CH1172" s="35"/>
      <c r="CI1172" s="35"/>
      <c r="CJ1172" s="35"/>
      <c r="CK1172" s="35"/>
      <c r="CL1172" s="35"/>
      <c r="CM1172" s="35"/>
      <c r="CN1172" s="35"/>
      <c r="CO1172" s="35"/>
      <c r="CP1172" s="35"/>
      <c r="CQ1172" s="35"/>
      <c r="CR1172" s="35"/>
      <c r="CS1172" s="35"/>
      <c r="CT1172" s="35"/>
      <c r="CU1172" s="35"/>
      <c r="CV1172" s="35"/>
      <c r="CW1172" s="35"/>
      <c r="CX1172" s="35"/>
      <c r="CY1172" s="35"/>
      <c r="CZ1172" s="35"/>
      <c r="DA1172" s="35"/>
      <c r="DB1172" s="35"/>
      <c r="DC1172" s="35"/>
      <c r="DD1172" s="35"/>
      <c r="DE1172" s="35"/>
      <c r="DF1172" s="35"/>
      <c r="DG1172" s="35"/>
      <c r="DH1172" s="35"/>
      <c r="DI1172" s="35"/>
      <c r="DJ1172" s="35"/>
      <c r="DK1172" s="35"/>
      <c r="DL1172" s="35"/>
      <c r="DM1172" s="35"/>
      <c r="DN1172" s="35"/>
      <c r="DO1172" s="35"/>
      <c r="DP1172" s="35"/>
      <c r="DQ1172" s="35"/>
      <c r="DR1172" s="35"/>
      <c r="DS1172" s="35"/>
      <c r="DT1172" s="35"/>
      <c r="DU1172" s="35"/>
      <c r="DV1172" s="35"/>
      <c r="DW1172" s="35"/>
      <c r="DX1172" s="35"/>
      <c r="DY1172" s="35"/>
      <c r="DZ1172" s="35"/>
      <c r="EA1172" s="35"/>
      <c r="EB1172" s="35"/>
      <c r="EC1172" s="35"/>
      <c r="ED1172" s="35"/>
      <c r="EE1172" s="35"/>
      <c r="EF1172" s="35"/>
      <c r="EG1172" s="35"/>
      <c r="EH1172" s="35"/>
      <c r="EI1172" s="35"/>
      <c r="EJ1172" s="35"/>
      <c r="EK1172" s="35"/>
      <c r="EL1172" s="35"/>
      <c r="EM1172" s="35"/>
      <c r="EN1172" s="35"/>
      <c r="EO1172" s="35"/>
      <c r="EP1172" s="35"/>
      <c r="EQ1172" s="35"/>
      <c r="ER1172" s="35"/>
      <c r="ES1172" s="35"/>
      <c r="ET1172" s="35"/>
      <c r="EU1172" s="35"/>
      <c r="EV1172" s="35"/>
      <c r="EW1172" s="35"/>
      <c r="EX1172" s="35"/>
      <c r="EY1172" s="35"/>
      <c r="EZ1172" s="35"/>
      <c r="FA1172" s="35"/>
      <c r="FB1172" s="35"/>
      <c r="FC1172" s="35"/>
      <c r="FD1172" s="35"/>
      <c r="FE1172" s="35"/>
      <c r="FF1172" s="35"/>
      <c r="FG1172" s="35"/>
      <c r="FH1172" s="35"/>
      <c r="FI1172" s="35"/>
      <c r="FJ1172" s="35"/>
      <c r="FK1172" s="35"/>
      <c r="FL1172" s="35"/>
      <c r="FM1172" s="35"/>
      <c r="FN1172" s="35"/>
      <c r="FO1172" s="35"/>
      <c r="FP1172" s="35"/>
      <c r="FQ1172" s="35"/>
      <c r="FR1172" s="35"/>
      <c r="FS1172" s="35"/>
      <c r="FT1172" s="35"/>
      <c r="FU1172" s="35"/>
      <c r="FV1172" s="35"/>
      <c r="FW1172" s="35"/>
      <c r="FX1172" s="35"/>
      <c r="FY1172" s="35"/>
      <c r="FZ1172" s="35"/>
      <c r="GA1172" s="35"/>
      <c r="GB1172" s="35"/>
      <c r="GC1172" s="35"/>
      <c r="GD1172" s="35"/>
      <c r="GE1172" s="35"/>
      <c r="GF1172" s="35"/>
      <c r="GG1172" s="35"/>
      <c r="GH1172" s="35"/>
      <c r="GI1172" s="35"/>
      <c r="GJ1172" s="35"/>
      <c r="GK1172" s="35"/>
      <c r="GL1172" s="35"/>
      <c r="GM1172" s="35"/>
      <c r="GN1172" s="35"/>
      <c r="GO1172" s="35"/>
      <c r="GP1172" s="35"/>
      <c r="GQ1172" s="35"/>
      <c r="GR1172" s="35"/>
      <c r="GS1172" s="35"/>
      <c r="GT1172" s="35"/>
      <c r="GU1172" s="35"/>
      <c r="GV1172" s="35"/>
      <c r="GW1172" s="35"/>
      <c r="GX1172" s="35"/>
    </row>
    <row r="1173" spans="12:206" x14ac:dyDescent="0.25">
      <c r="L1173" s="35"/>
      <c r="M1173" s="35"/>
      <c r="N1173" s="35"/>
      <c r="O1173" s="35"/>
      <c r="P1173" s="35"/>
      <c r="Q1173" s="35"/>
      <c r="R1173" s="35"/>
      <c r="S1173" s="35"/>
      <c r="T1173" s="35"/>
      <c r="U1173" s="35"/>
      <c r="V1173" s="35"/>
      <c r="W1173" s="35"/>
      <c r="X1173" s="35"/>
      <c r="Y1173" s="35"/>
      <c r="Z1173" s="35"/>
      <c r="AA1173" s="35"/>
      <c r="AB1173" s="35"/>
      <c r="AC1173" s="35"/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35"/>
      <c r="AO1173" s="35"/>
      <c r="AP1173" s="35"/>
      <c r="AQ1173" s="35"/>
      <c r="AR1173" s="35"/>
      <c r="AS1173" s="35"/>
      <c r="AT1173" s="35"/>
      <c r="AU1173" s="35"/>
      <c r="AV1173" s="35"/>
      <c r="AW1173" s="35"/>
      <c r="AX1173" s="35"/>
      <c r="AY1173" s="35"/>
      <c r="AZ1173" s="35"/>
      <c r="BA1173" s="35"/>
      <c r="BB1173" s="35"/>
      <c r="BC1173" s="35"/>
      <c r="BD1173" s="35"/>
      <c r="BE1173" s="35"/>
      <c r="BF1173" s="35"/>
      <c r="BG1173" s="35"/>
      <c r="BH1173" s="35"/>
      <c r="BI1173" s="35"/>
      <c r="BJ1173" s="35"/>
      <c r="BK1173" s="35"/>
      <c r="BL1173" s="35"/>
      <c r="BM1173" s="35"/>
      <c r="BN1173" s="35"/>
      <c r="BO1173" s="35"/>
      <c r="BP1173" s="35"/>
      <c r="BQ1173" s="35"/>
      <c r="BR1173" s="35"/>
      <c r="BS1173" s="35"/>
      <c r="BT1173" s="35"/>
      <c r="BU1173" s="35"/>
      <c r="BV1173" s="35"/>
      <c r="BW1173" s="35"/>
      <c r="BX1173" s="35"/>
      <c r="BY1173" s="35"/>
      <c r="BZ1173" s="35"/>
      <c r="CA1173" s="35"/>
      <c r="CB1173" s="35"/>
      <c r="CC1173" s="35"/>
      <c r="CD1173" s="35"/>
      <c r="CE1173" s="35"/>
      <c r="CF1173" s="35"/>
      <c r="CG1173" s="35"/>
      <c r="CH1173" s="35"/>
      <c r="CI1173" s="35"/>
      <c r="CJ1173" s="35"/>
      <c r="CK1173" s="35"/>
      <c r="CL1173" s="35"/>
      <c r="CM1173" s="35"/>
      <c r="CN1173" s="35"/>
      <c r="CO1173" s="35"/>
      <c r="CP1173" s="35"/>
      <c r="CQ1173" s="35"/>
      <c r="CR1173" s="35"/>
      <c r="CS1173" s="35"/>
      <c r="CT1173" s="35"/>
      <c r="CU1173" s="35"/>
      <c r="CV1173" s="35"/>
      <c r="CW1173" s="35"/>
      <c r="CX1173" s="35"/>
      <c r="CY1173" s="35"/>
      <c r="CZ1173" s="35"/>
      <c r="DA1173" s="35"/>
      <c r="DB1173" s="35"/>
      <c r="DC1173" s="35"/>
      <c r="DD1173" s="35"/>
      <c r="DE1173" s="35"/>
      <c r="DF1173" s="35"/>
      <c r="DG1173" s="35"/>
      <c r="DH1173" s="35"/>
      <c r="DI1173" s="35"/>
      <c r="DJ1173" s="35"/>
      <c r="DK1173" s="35"/>
      <c r="DL1173" s="35"/>
      <c r="DM1173" s="35"/>
      <c r="DN1173" s="35"/>
      <c r="DO1173" s="35"/>
      <c r="DP1173" s="35"/>
      <c r="DQ1173" s="35"/>
      <c r="DR1173" s="35"/>
      <c r="DS1173" s="35"/>
      <c r="DT1173" s="35"/>
      <c r="DU1173" s="35"/>
      <c r="DV1173" s="35"/>
      <c r="DW1173" s="35"/>
      <c r="DX1173" s="35"/>
      <c r="DY1173" s="35"/>
      <c r="DZ1173" s="35"/>
      <c r="EA1173" s="35"/>
      <c r="EB1173" s="35"/>
      <c r="EC1173" s="35"/>
      <c r="ED1173" s="35"/>
      <c r="EE1173" s="35"/>
      <c r="EF1173" s="35"/>
      <c r="EG1173" s="35"/>
      <c r="EH1173" s="35"/>
      <c r="EI1173" s="35"/>
      <c r="EJ1173" s="35"/>
      <c r="EK1173" s="35"/>
      <c r="EL1173" s="35"/>
      <c r="EM1173" s="35"/>
      <c r="EN1173" s="35"/>
      <c r="EO1173" s="35"/>
      <c r="EP1173" s="35"/>
      <c r="EQ1173" s="35"/>
      <c r="ER1173" s="35"/>
      <c r="ES1173" s="35"/>
      <c r="ET1173" s="35"/>
      <c r="EU1173" s="35"/>
      <c r="EV1173" s="35"/>
      <c r="EW1173" s="35"/>
      <c r="EX1173" s="35"/>
      <c r="EY1173" s="35"/>
      <c r="EZ1173" s="35"/>
      <c r="FA1173" s="35"/>
      <c r="FB1173" s="35"/>
      <c r="FC1173" s="35"/>
      <c r="FD1173" s="35"/>
      <c r="FE1173" s="35"/>
      <c r="FF1173" s="35"/>
      <c r="FG1173" s="35"/>
      <c r="FH1173" s="35"/>
      <c r="FI1173" s="35"/>
      <c r="FJ1173" s="35"/>
      <c r="FK1173" s="35"/>
      <c r="FL1173" s="35"/>
      <c r="FM1173" s="35"/>
      <c r="FN1173" s="35"/>
      <c r="FO1173" s="35"/>
      <c r="FP1173" s="35"/>
      <c r="FQ1173" s="35"/>
      <c r="FR1173" s="35"/>
      <c r="FS1173" s="35"/>
      <c r="FT1173" s="35"/>
      <c r="FU1173" s="35"/>
      <c r="FV1173" s="35"/>
      <c r="FW1173" s="35"/>
      <c r="FX1173" s="35"/>
      <c r="FY1173" s="35"/>
      <c r="FZ1173" s="35"/>
      <c r="GA1173" s="35"/>
      <c r="GB1173" s="35"/>
      <c r="GC1173" s="35"/>
      <c r="GD1173" s="35"/>
      <c r="GE1173" s="35"/>
      <c r="GF1173" s="35"/>
      <c r="GG1173" s="35"/>
      <c r="GH1173" s="35"/>
      <c r="GI1173" s="35"/>
      <c r="GJ1173" s="35"/>
      <c r="GK1173" s="35"/>
      <c r="GL1173" s="35"/>
      <c r="GM1173" s="35"/>
      <c r="GN1173" s="35"/>
      <c r="GO1173" s="35"/>
      <c r="GP1173" s="35"/>
      <c r="GQ1173" s="35"/>
      <c r="GR1173" s="35"/>
      <c r="GS1173" s="35"/>
      <c r="GT1173" s="35"/>
      <c r="GU1173" s="35"/>
      <c r="GV1173" s="35"/>
      <c r="GW1173" s="35"/>
      <c r="GX1173" s="35"/>
    </row>
    <row r="1174" spans="12:206" x14ac:dyDescent="0.25">
      <c r="L1174" s="35"/>
      <c r="M1174" s="35"/>
      <c r="N1174" s="35"/>
      <c r="O1174" s="35"/>
      <c r="P1174" s="35"/>
      <c r="Q1174" s="35"/>
      <c r="R1174" s="35"/>
      <c r="S1174" s="35"/>
      <c r="T1174" s="35"/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35"/>
      <c r="AO1174" s="35"/>
      <c r="AP1174" s="35"/>
      <c r="AQ1174" s="35"/>
      <c r="AR1174" s="35"/>
      <c r="AS1174" s="35"/>
      <c r="AT1174" s="35"/>
      <c r="AU1174" s="35"/>
      <c r="AV1174" s="35"/>
      <c r="AW1174" s="35"/>
      <c r="AX1174" s="35"/>
      <c r="AY1174" s="35"/>
      <c r="AZ1174" s="35"/>
      <c r="BA1174" s="35"/>
      <c r="BB1174" s="35"/>
      <c r="BC1174" s="35"/>
      <c r="BD1174" s="35"/>
      <c r="BE1174" s="35"/>
      <c r="BF1174" s="35"/>
      <c r="BG1174" s="35"/>
      <c r="BH1174" s="35"/>
      <c r="BI1174" s="35"/>
      <c r="BJ1174" s="35"/>
      <c r="BK1174" s="35"/>
      <c r="BL1174" s="35"/>
      <c r="BM1174" s="35"/>
      <c r="BN1174" s="35"/>
      <c r="BO1174" s="35"/>
      <c r="BP1174" s="35"/>
      <c r="BQ1174" s="35"/>
      <c r="BR1174" s="35"/>
      <c r="BS1174" s="35"/>
      <c r="BT1174" s="35"/>
      <c r="BU1174" s="35"/>
      <c r="BV1174" s="35"/>
      <c r="BW1174" s="35"/>
      <c r="BX1174" s="35"/>
      <c r="BY1174" s="35"/>
      <c r="BZ1174" s="35"/>
      <c r="CA1174" s="35"/>
      <c r="CB1174" s="35"/>
      <c r="CC1174" s="35"/>
      <c r="CD1174" s="35"/>
      <c r="CE1174" s="35"/>
      <c r="CF1174" s="35"/>
      <c r="CG1174" s="35"/>
      <c r="CH1174" s="35"/>
      <c r="CI1174" s="35"/>
      <c r="CJ1174" s="35"/>
      <c r="CK1174" s="35"/>
      <c r="CL1174" s="35"/>
      <c r="CM1174" s="35"/>
      <c r="CN1174" s="35"/>
      <c r="CO1174" s="35"/>
      <c r="CP1174" s="35"/>
      <c r="CQ1174" s="35"/>
      <c r="CR1174" s="35"/>
      <c r="CS1174" s="35"/>
      <c r="CT1174" s="35"/>
      <c r="CU1174" s="35"/>
      <c r="CV1174" s="35"/>
      <c r="CW1174" s="35"/>
      <c r="CX1174" s="35"/>
      <c r="CY1174" s="35"/>
      <c r="CZ1174" s="35"/>
      <c r="DA1174" s="35"/>
      <c r="DB1174" s="35"/>
      <c r="DC1174" s="35"/>
      <c r="DD1174" s="35"/>
      <c r="DE1174" s="35"/>
      <c r="DF1174" s="35"/>
      <c r="DG1174" s="35"/>
      <c r="DH1174" s="35"/>
      <c r="DI1174" s="35"/>
      <c r="DJ1174" s="35"/>
      <c r="DK1174" s="35"/>
      <c r="DL1174" s="35"/>
      <c r="DM1174" s="35"/>
      <c r="DN1174" s="35"/>
      <c r="DO1174" s="35"/>
      <c r="DP1174" s="35"/>
      <c r="DQ1174" s="35"/>
      <c r="DR1174" s="35"/>
      <c r="DS1174" s="35"/>
      <c r="DT1174" s="35"/>
      <c r="DU1174" s="35"/>
      <c r="DV1174" s="35"/>
      <c r="DW1174" s="35"/>
      <c r="DX1174" s="35"/>
      <c r="DY1174" s="35"/>
      <c r="DZ1174" s="35"/>
      <c r="EA1174" s="35"/>
      <c r="EB1174" s="35"/>
      <c r="EC1174" s="35"/>
      <c r="ED1174" s="35"/>
      <c r="EE1174" s="35"/>
      <c r="EF1174" s="35"/>
      <c r="EG1174" s="35"/>
      <c r="EH1174" s="35"/>
      <c r="EI1174" s="35"/>
      <c r="EJ1174" s="35"/>
      <c r="EK1174" s="35"/>
      <c r="EL1174" s="35"/>
      <c r="EM1174" s="35"/>
      <c r="EN1174" s="35"/>
      <c r="EO1174" s="35"/>
      <c r="EP1174" s="35"/>
      <c r="EQ1174" s="35"/>
      <c r="ER1174" s="35"/>
      <c r="ES1174" s="35"/>
      <c r="ET1174" s="35"/>
      <c r="EU1174" s="35"/>
      <c r="EV1174" s="35"/>
      <c r="EW1174" s="35"/>
      <c r="EX1174" s="35"/>
      <c r="EY1174" s="35"/>
      <c r="EZ1174" s="35"/>
      <c r="FA1174" s="35"/>
      <c r="FB1174" s="35"/>
      <c r="FC1174" s="35"/>
      <c r="FD1174" s="35"/>
      <c r="FE1174" s="35"/>
      <c r="FF1174" s="35"/>
      <c r="FG1174" s="35"/>
      <c r="FH1174" s="35"/>
      <c r="FI1174" s="35"/>
      <c r="FJ1174" s="35"/>
      <c r="FK1174" s="35"/>
      <c r="FL1174" s="35"/>
      <c r="FM1174" s="35"/>
      <c r="FN1174" s="35"/>
      <c r="FO1174" s="35"/>
      <c r="FP1174" s="35"/>
      <c r="FQ1174" s="35"/>
      <c r="FR1174" s="35"/>
      <c r="FS1174" s="35"/>
      <c r="FT1174" s="35"/>
      <c r="FU1174" s="35"/>
      <c r="FV1174" s="35"/>
      <c r="FW1174" s="35"/>
      <c r="FX1174" s="35"/>
      <c r="FY1174" s="35"/>
      <c r="FZ1174" s="35"/>
      <c r="GA1174" s="35"/>
      <c r="GB1174" s="35"/>
      <c r="GC1174" s="35"/>
      <c r="GD1174" s="35"/>
      <c r="GE1174" s="35"/>
      <c r="GF1174" s="35"/>
      <c r="GG1174" s="35"/>
      <c r="GH1174" s="35"/>
      <c r="GI1174" s="35"/>
      <c r="GJ1174" s="35"/>
      <c r="GK1174" s="35"/>
      <c r="GL1174" s="35"/>
      <c r="GM1174" s="35"/>
      <c r="GN1174" s="35"/>
      <c r="GO1174" s="35"/>
      <c r="GP1174" s="35"/>
      <c r="GQ1174" s="35"/>
      <c r="GR1174" s="35"/>
      <c r="GS1174" s="35"/>
      <c r="GT1174" s="35"/>
      <c r="GU1174" s="35"/>
      <c r="GV1174" s="35"/>
      <c r="GW1174" s="35"/>
      <c r="GX1174" s="35"/>
    </row>
    <row r="1175" spans="12:206" x14ac:dyDescent="0.25">
      <c r="L1175" s="35"/>
      <c r="M1175" s="35"/>
      <c r="N1175" s="35"/>
      <c r="O1175" s="35"/>
      <c r="P1175" s="35"/>
      <c r="Q1175" s="35"/>
      <c r="R1175" s="35"/>
      <c r="S1175" s="35"/>
      <c r="T1175" s="35"/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35"/>
      <c r="AO1175" s="35"/>
      <c r="AP1175" s="35"/>
      <c r="AQ1175" s="35"/>
      <c r="AR1175" s="35"/>
      <c r="AS1175" s="35"/>
      <c r="AT1175" s="35"/>
      <c r="AU1175" s="35"/>
      <c r="AV1175" s="35"/>
      <c r="AW1175" s="35"/>
      <c r="AX1175" s="35"/>
      <c r="AY1175" s="35"/>
      <c r="AZ1175" s="35"/>
      <c r="BA1175" s="35"/>
      <c r="BB1175" s="35"/>
      <c r="BC1175" s="35"/>
      <c r="BD1175" s="35"/>
      <c r="BE1175" s="35"/>
      <c r="BF1175" s="35"/>
      <c r="BG1175" s="35"/>
      <c r="BH1175" s="35"/>
      <c r="BI1175" s="35"/>
      <c r="BJ1175" s="35"/>
      <c r="BK1175" s="35"/>
      <c r="BL1175" s="35"/>
      <c r="BM1175" s="35"/>
      <c r="BN1175" s="35"/>
      <c r="BO1175" s="35"/>
      <c r="BP1175" s="35"/>
      <c r="BQ1175" s="35"/>
      <c r="BR1175" s="35"/>
      <c r="BS1175" s="35"/>
      <c r="BT1175" s="35"/>
      <c r="BU1175" s="35"/>
      <c r="BV1175" s="35"/>
      <c r="BW1175" s="35"/>
      <c r="BX1175" s="35"/>
      <c r="BY1175" s="35"/>
      <c r="BZ1175" s="35"/>
      <c r="CA1175" s="35"/>
      <c r="CB1175" s="35"/>
      <c r="CC1175" s="35"/>
      <c r="CD1175" s="35"/>
      <c r="CE1175" s="35"/>
      <c r="CF1175" s="35"/>
      <c r="CG1175" s="35"/>
      <c r="CH1175" s="35"/>
      <c r="CI1175" s="35"/>
      <c r="CJ1175" s="35"/>
      <c r="CK1175" s="35"/>
      <c r="CL1175" s="35"/>
      <c r="CM1175" s="35"/>
      <c r="CN1175" s="35"/>
      <c r="CO1175" s="35"/>
      <c r="CP1175" s="35"/>
      <c r="CQ1175" s="35"/>
      <c r="CR1175" s="35"/>
      <c r="CS1175" s="35"/>
      <c r="CT1175" s="35"/>
      <c r="CU1175" s="35"/>
      <c r="CV1175" s="35"/>
      <c r="CW1175" s="35"/>
      <c r="CX1175" s="35"/>
      <c r="CY1175" s="35"/>
      <c r="CZ1175" s="35"/>
      <c r="DA1175" s="35"/>
      <c r="DB1175" s="35"/>
      <c r="DC1175" s="35"/>
      <c r="DD1175" s="35"/>
      <c r="DE1175" s="35"/>
      <c r="DF1175" s="35"/>
      <c r="DG1175" s="35"/>
      <c r="DH1175" s="35"/>
      <c r="DI1175" s="35"/>
      <c r="DJ1175" s="35"/>
      <c r="DK1175" s="35"/>
      <c r="DL1175" s="35"/>
      <c r="DM1175" s="35"/>
      <c r="DN1175" s="35"/>
      <c r="DO1175" s="35"/>
      <c r="DP1175" s="35"/>
      <c r="DQ1175" s="35"/>
      <c r="DR1175" s="35"/>
      <c r="DS1175" s="35"/>
      <c r="DT1175" s="35"/>
      <c r="DU1175" s="35"/>
      <c r="DV1175" s="35"/>
      <c r="DW1175" s="35"/>
      <c r="DX1175" s="35"/>
      <c r="DY1175" s="35"/>
      <c r="DZ1175" s="35"/>
      <c r="EA1175" s="35"/>
      <c r="EB1175" s="35"/>
      <c r="EC1175" s="35"/>
      <c r="ED1175" s="35"/>
      <c r="EE1175" s="35"/>
      <c r="EF1175" s="35"/>
      <c r="EG1175" s="35"/>
      <c r="EH1175" s="35"/>
      <c r="EI1175" s="35"/>
      <c r="EJ1175" s="35"/>
      <c r="EK1175" s="35"/>
      <c r="EL1175" s="35"/>
      <c r="EM1175" s="35"/>
      <c r="EN1175" s="35"/>
      <c r="EO1175" s="35"/>
      <c r="EP1175" s="35"/>
      <c r="EQ1175" s="35"/>
      <c r="ER1175" s="35"/>
      <c r="ES1175" s="35"/>
      <c r="ET1175" s="35"/>
      <c r="EU1175" s="35"/>
      <c r="EV1175" s="35"/>
      <c r="EW1175" s="35"/>
      <c r="EX1175" s="35"/>
      <c r="EY1175" s="35"/>
      <c r="EZ1175" s="35"/>
      <c r="FA1175" s="35"/>
      <c r="FB1175" s="35"/>
      <c r="FC1175" s="35"/>
      <c r="FD1175" s="35"/>
      <c r="FE1175" s="35"/>
      <c r="FF1175" s="35"/>
      <c r="FG1175" s="35"/>
      <c r="FH1175" s="35"/>
      <c r="FI1175" s="35"/>
      <c r="FJ1175" s="35"/>
      <c r="FK1175" s="35"/>
      <c r="FL1175" s="35"/>
      <c r="FM1175" s="35"/>
      <c r="FN1175" s="35"/>
      <c r="FO1175" s="35"/>
      <c r="FP1175" s="35"/>
      <c r="FQ1175" s="35"/>
      <c r="FR1175" s="35"/>
      <c r="FS1175" s="35"/>
      <c r="FT1175" s="35"/>
      <c r="FU1175" s="35"/>
      <c r="FV1175" s="35"/>
      <c r="FW1175" s="35"/>
      <c r="FX1175" s="35"/>
      <c r="FY1175" s="35"/>
      <c r="FZ1175" s="35"/>
      <c r="GA1175" s="35"/>
      <c r="GB1175" s="35"/>
      <c r="GC1175" s="35"/>
      <c r="GD1175" s="35"/>
      <c r="GE1175" s="35"/>
      <c r="GF1175" s="35"/>
      <c r="GG1175" s="35"/>
      <c r="GH1175" s="35"/>
      <c r="GI1175" s="35"/>
      <c r="GJ1175" s="35"/>
      <c r="GK1175" s="35"/>
      <c r="GL1175" s="35"/>
      <c r="GM1175" s="35"/>
      <c r="GN1175" s="35"/>
      <c r="GO1175" s="35"/>
      <c r="GP1175" s="35"/>
      <c r="GQ1175" s="35"/>
      <c r="GR1175" s="35"/>
      <c r="GS1175" s="35"/>
      <c r="GT1175" s="35"/>
      <c r="GU1175" s="35"/>
      <c r="GV1175" s="35"/>
      <c r="GW1175" s="35"/>
      <c r="GX1175" s="35"/>
    </row>
    <row r="1176" spans="12:206" x14ac:dyDescent="0.25">
      <c r="L1176" s="35"/>
      <c r="M1176" s="35"/>
      <c r="N1176" s="35"/>
      <c r="O1176" s="35"/>
      <c r="P1176" s="35"/>
      <c r="Q1176" s="35"/>
      <c r="R1176" s="35"/>
      <c r="S1176" s="35"/>
      <c r="T1176" s="35"/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35"/>
      <c r="AO1176" s="35"/>
      <c r="AP1176" s="35"/>
      <c r="AQ1176" s="35"/>
      <c r="AR1176" s="35"/>
      <c r="AS1176" s="35"/>
      <c r="AT1176" s="35"/>
      <c r="AU1176" s="35"/>
      <c r="AV1176" s="35"/>
      <c r="AW1176" s="35"/>
      <c r="AX1176" s="35"/>
      <c r="AY1176" s="35"/>
      <c r="AZ1176" s="35"/>
      <c r="BA1176" s="35"/>
      <c r="BB1176" s="35"/>
      <c r="BC1176" s="35"/>
      <c r="BD1176" s="35"/>
      <c r="BE1176" s="35"/>
      <c r="BF1176" s="35"/>
      <c r="BG1176" s="35"/>
      <c r="BH1176" s="35"/>
      <c r="BI1176" s="35"/>
      <c r="BJ1176" s="35"/>
      <c r="BK1176" s="35"/>
      <c r="BL1176" s="35"/>
      <c r="BM1176" s="35"/>
      <c r="BN1176" s="35"/>
      <c r="BO1176" s="35"/>
      <c r="BP1176" s="35"/>
      <c r="BQ1176" s="35"/>
      <c r="BR1176" s="35"/>
      <c r="BS1176" s="35"/>
      <c r="BT1176" s="35"/>
      <c r="BU1176" s="35"/>
      <c r="BV1176" s="35"/>
      <c r="BW1176" s="35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  <c r="EE1176" s="35"/>
      <c r="EF1176" s="35"/>
      <c r="EG1176" s="35"/>
      <c r="EH1176" s="35"/>
      <c r="EI1176" s="35"/>
      <c r="EJ1176" s="35"/>
      <c r="EK1176" s="35"/>
      <c r="EL1176" s="35"/>
      <c r="EM1176" s="35"/>
      <c r="EN1176" s="35"/>
      <c r="EO1176" s="35"/>
      <c r="EP1176" s="35"/>
      <c r="EQ1176" s="35"/>
      <c r="ER1176" s="35"/>
      <c r="ES1176" s="35"/>
      <c r="ET1176" s="35"/>
      <c r="EU1176" s="35"/>
      <c r="EV1176" s="35"/>
      <c r="EW1176" s="35"/>
      <c r="EX1176" s="35"/>
      <c r="EY1176" s="35"/>
      <c r="EZ1176" s="35"/>
      <c r="FA1176" s="35"/>
      <c r="FB1176" s="35"/>
      <c r="FC1176" s="35"/>
      <c r="FD1176" s="35"/>
      <c r="FE1176" s="35"/>
      <c r="FF1176" s="35"/>
      <c r="FG1176" s="35"/>
      <c r="FH1176" s="35"/>
      <c r="FI1176" s="35"/>
      <c r="FJ1176" s="35"/>
      <c r="FK1176" s="35"/>
      <c r="FL1176" s="35"/>
      <c r="FM1176" s="35"/>
      <c r="FN1176" s="35"/>
      <c r="FO1176" s="35"/>
      <c r="FP1176" s="35"/>
      <c r="FQ1176" s="35"/>
      <c r="FR1176" s="35"/>
      <c r="FS1176" s="35"/>
      <c r="FT1176" s="35"/>
      <c r="FU1176" s="35"/>
      <c r="FV1176" s="35"/>
      <c r="FW1176" s="35"/>
      <c r="FX1176" s="35"/>
      <c r="FY1176" s="35"/>
      <c r="FZ1176" s="35"/>
      <c r="GA1176" s="35"/>
      <c r="GB1176" s="35"/>
      <c r="GC1176" s="35"/>
      <c r="GD1176" s="35"/>
      <c r="GE1176" s="35"/>
      <c r="GF1176" s="35"/>
      <c r="GG1176" s="35"/>
      <c r="GH1176" s="35"/>
      <c r="GI1176" s="35"/>
      <c r="GJ1176" s="35"/>
      <c r="GK1176" s="35"/>
      <c r="GL1176" s="35"/>
      <c r="GM1176" s="35"/>
      <c r="GN1176" s="35"/>
      <c r="GO1176" s="35"/>
      <c r="GP1176" s="35"/>
      <c r="GQ1176" s="35"/>
      <c r="GR1176" s="35"/>
      <c r="GS1176" s="35"/>
      <c r="GT1176" s="35"/>
      <c r="GU1176" s="35"/>
      <c r="GV1176" s="35"/>
      <c r="GW1176" s="35"/>
      <c r="GX1176" s="35"/>
    </row>
    <row r="1177" spans="12:206" x14ac:dyDescent="0.25">
      <c r="L1177" s="35"/>
      <c r="M1177" s="35"/>
      <c r="N1177" s="35"/>
      <c r="O1177" s="35"/>
      <c r="P1177" s="35"/>
      <c r="Q1177" s="35"/>
      <c r="R1177" s="35"/>
      <c r="S1177" s="35"/>
      <c r="T1177" s="35"/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35"/>
      <c r="AO1177" s="35"/>
      <c r="AP1177" s="35"/>
      <c r="AQ1177" s="35"/>
      <c r="AR1177" s="35"/>
      <c r="AS1177" s="35"/>
      <c r="AT1177" s="35"/>
      <c r="AU1177" s="35"/>
      <c r="AV1177" s="35"/>
      <c r="AW1177" s="35"/>
      <c r="AX1177" s="35"/>
      <c r="AY1177" s="35"/>
      <c r="AZ1177" s="35"/>
      <c r="BA1177" s="35"/>
      <c r="BB1177" s="35"/>
      <c r="BC1177" s="35"/>
      <c r="BD1177" s="35"/>
      <c r="BE1177" s="35"/>
      <c r="BF1177" s="35"/>
      <c r="BG1177" s="35"/>
      <c r="BH1177" s="35"/>
      <c r="BI1177" s="35"/>
      <c r="BJ1177" s="35"/>
      <c r="BK1177" s="35"/>
      <c r="BL1177" s="35"/>
      <c r="BM1177" s="35"/>
      <c r="BN1177" s="35"/>
      <c r="BO1177" s="35"/>
      <c r="BP1177" s="35"/>
      <c r="BQ1177" s="35"/>
      <c r="BR1177" s="35"/>
      <c r="BS1177" s="35"/>
      <c r="BT1177" s="35"/>
      <c r="BU1177" s="35"/>
      <c r="BV1177" s="35"/>
      <c r="BW1177" s="35"/>
      <c r="BX1177" s="35"/>
      <c r="BY1177" s="35"/>
      <c r="BZ1177" s="35"/>
      <c r="CA1177" s="35"/>
      <c r="CB1177" s="35"/>
      <c r="CC1177" s="35"/>
      <c r="CD1177" s="35"/>
      <c r="CE1177" s="35"/>
      <c r="CF1177" s="35"/>
      <c r="CG1177" s="35"/>
      <c r="CH1177" s="35"/>
      <c r="CI1177" s="35"/>
      <c r="CJ1177" s="35"/>
      <c r="CK1177" s="35"/>
      <c r="CL1177" s="35"/>
      <c r="CM1177" s="35"/>
      <c r="CN1177" s="35"/>
      <c r="CO1177" s="35"/>
      <c r="CP1177" s="35"/>
      <c r="CQ1177" s="35"/>
      <c r="CR1177" s="35"/>
      <c r="CS1177" s="35"/>
      <c r="CT1177" s="35"/>
      <c r="CU1177" s="35"/>
      <c r="CV1177" s="35"/>
      <c r="CW1177" s="35"/>
      <c r="CX1177" s="35"/>
      <c r="CY1177" s="35"/>
      <c r="CZ1177" s="35"/>
      <c r="DA1177" s="35"/>
      <c r="DB1177" s="35"/>
      <c r="DC1177" s="35"/>
      <c r="DD1177" s="35"/>
      <c r="DE1177" s="35"/>
      <c r="DF1177" s="35"/>
      <c r="DG1177" s="35"/>
      <c r="DH1177" s="35"/>
      <c r="DI1177" s="35"/>
      <c r="DJ1177" s="35"/>
      <c r="DK1177" s="35"/>
      <c r="DL1177" s="35"/>
      <c r="DM1177" s="35"/>
      <c r="DN1177" s="35"/>
      <c r="DO1177" s="35"/>
      <c r="DP1177" s="35"/>
      <c r="DQ1177" s="35"/>
      <c r="DR1177" s="35"/>
      <c r="DS1177" s="35"/>
      <c r="DT1177" s="35"/>
      <c r="DU1177" s="35"/>
      <c r="DV1177" s="35"/>
      <c r="DW1177" s="35"/>
      <c r="DX1177" s="35"/>
      <c r="DY1177" s="35"/>
      <c r="DZ1177" s="35"/>
      <c r="EA1177" s="35"/>
      <c r="EB1177" s="35"/>
      <c r="EC1177" s="35"/>
      <c r="ED1177" s="35"/>
      <c r="EE1177" s="35"/>
      <c r="EF1177" s="35"/>
      <c r="EG1177" s="35"/>
      <c r="EH1177" s="35"/>
      <c r="EI1177" s="35"/>
      <c r="EJ1177" s="35"/>
      <c r="EK1177" s="35"/>
      <c r="EL1177" s="35"/>
      <c r="EM1177" s="35"/>
      <c r="EN1177" s="35"/>
      <c r="EO1177" s="35"/>
      <c r="EP1177" s="35"/>
      <c r="EQ1177" s="35"/>
      <c r="ER1177" s="35"/>
      <c r="ES1177" s="35"/>
      <c r="ET1177" s="35"/>
      <c r="EU1177" s="35"/>
      <c r="EV1177" s="35"/>
      <c r="EW1177" s="35"/>
      <c r="EX1177" s="35"/>
      <c r="EY1177" s="35"/>
      <c r="EZ1177" s="35"/>
      <c r="FA1177" s="35"/>
      <c r="FB1177" s="35"/>
      <c r="FC1177" s="35"/>
      <c r="FD1177" s="35"/>
      <c r="FE1177" s="35"/>
      <c r="FF1177" s="35"/>
      <c r="FG1177" s="35"/>
      <c r="FH1177" s="35"/>
      <c r="FI1177" s="35"/>
      <c r="FJ1177" s="35"/>
      <c r="FK1177" s="35"/>
      <c r="FL1177" s="35"/>
      <c r="FM1177" s="35"/>
      <c r="FN1177" s="35"/>
      <c r="FO1177" s="35"/>
      <c r="FP1177" s="35"/>
      <c r="FQ1177" s="35"/>
      <c r="FR1177" s="35"/>
      <c r="FS1177" s="35"/>
      <c r="FT1177" s="35"/>
      <c r="FU1177" s="35"/>
      <c r="FV1177" s="35"/>
      <c r="FW1177" s="35"/>
      <c r="FX1177" s="35"/>
      <c r="FY1177" s="35"/>
      <c r="FZ1177" s="35"/>
      <c r="GA1177" s="35"/>
      <c r="GB1177" s="35"/>
      <c r="GC1177" s="35"/>
      <c r="GD1177" s="35"/>
      <c r="GE1177" s="35"/>
      <c r="GF1177" s="35"/>
      <c r="GG1177" s="35"/>
      <c r="GH1177" s="35"/>
      <c r="GI1177" s="35"/>
      <c r="GJ1177" s="35"/>
      <c r="GK1177" s="35"/>
      <c r="GL1177" s="35"/>
      <c r="GM1177" s="35"/>
      <c r="GN1177" s="35"/>
      <c r="GO1177" s="35"/>
      <c r="GP1177" s="35"/>
      <c r="GQ1177" s="35"/>
      <c r="GR1177" s="35"/>
      <c r="GS1177" s="35"/>
      <c r="GT1177" s="35"/>
      <c r="GU1177" s="35"/>
      <c r="GV1177" s="35"/>
      <c r="GW1177" s="35"/>
      <c r="GX1177" s="35"/>
    </row>
    <row r="1178" spans="12:206" x14ac:dyDescent="0.25">
      <c r="L1178" s="35"/>
      <c r="M1178" s="35"/>
      <c r="N1178" s="35"/>
      <c r="O1178" s="35"/>
      <c r="P1178" s="35"/>
      <c r="Q1178" s="35"/>
      <c r="R1178" s="35"/>
      <c r="S1178" s="35"/>
      <c r="T1178" s="35"/>
      <c r="U1178" s="35"/>
      <c r="V1178" s="35"/>
      <c r="W1178" s="35"/>
      <c r="X1178" s="35"/>
      <c r="Y1178" s="35"/>
      <c r="Z1178" s="35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35"/>
      <c r="AO1178" s="35"/>
      <c r="AP1178" s="35"/>
      <c r="AQ1178" s="35"/>
      <c r="AR1178" s="35"/>
      <c r="AS1178" s="35"/>
      <c r="AT1178" s="35"/>
      <c r="AU1178" s="35"/>
      <c r="AV1178" s="35"/>
      <c r="AW1178" s="35"/>
      <c r="AX1178" s="35"/>
      <c r="AY1178" s="35"/>
      <c r="AZ1178" s="35"/>
      <c r="BA1178" s="35"/>
      <c r="BB1178" s="35"/>
      <c r="BC1178" s="35"/>
      <c r="BD1178" s="35"/>
      <c r="BE1178" s="35"/>
      <c r="BF1178" s="35"/>
      <c r="BG1178" s="35"/>
      <c r="BH1178" s="35"/>
      <c r="BI1178" s="35"/>
      <c r="BJ1178" s="35"/>
      <c r="BK1178" s="35"/>
      <c r="BL1178" s="35"/>
      <c r="BM1178" s="35"/>
      <c r="BN1178" s="35"/>
      <c r="BO1178" s="35"/>
      <c r="BP1178" s="35"/>
      <c r="BQ1178" s="35"/>
      <c r="BR1178" s="35"/>
      <c r="BS1178" s="35"/>
      <c r="BT1178" s="35"/>
      <c r="BU1178" s="35"/>
      <c r="BV1178" s="35"/>
      <c r="BW1178" s="35"/>
      <c r="BX1178" s="35"/>
      <c r="BY1178" s="35"/>
      <c r="BZ1178" s="35"/>
      <c r="CA1178" s="35"/>
      <c r="CB1178" s="35"/>
      <c r="CC1178" s="35"/>
      <c r="CD1178" s="35"/>
      <c r="CE1178" s="35"/>
      <c r="CF1178" s="35"/>
      <c r="CG1178" s="35"/>
      <c r="CH1178" s="35"/>
      <c r="CI1178" s="35"/>
      <c r="CJ1178" s="35"/>
      <c r="CK1178" s="35"/>
      <c r="CL1178" s="35"/>
      <c r="CM1178" s="35"/>
      <c r="CN1178" s="35"/>
      <c r="CO1178" s="35"/>
      <c r="CP1178" s="35"/>
      <c r="CQ1178" s="35"/>
      <c r="CR1178" s="35"/>
      <c r="CS1178" s="35"/>
      <c r="CT1178" s="35"/>
      <c r="CU1178" s="35"/>
      <c r="CV1178" s="35"/>
      <c r="CW1178" s="35"/>
      <c r="CX1178" s="35"/>
      <c r="CY1178" s="35"/>
      <c r="CZ1178" s="35"/>
      <c r="DA1178" s="35"/>
      <c r="DB1178" s="35"/>
      <c r="DC1178" s="35"/>
      <c r="DD1178" s="35"/>
      <c r="DE1178" s="35"/>
      <c r="DF1178" s="35"/>
      <c r="DG1178" s="35"/>
      <c r="DH1178" s="35"/>
      <c r="DI1178" s="35"/>
      <c r="DJ1178" s="35"/>
      <c r="DK1178" s="35"/>
      <c r="DL1178" s="35"/>
      <c r="DM1178" s="35"/>
      <c r="DN1178" s="35"/>
      <c r="DO1178" s="35"/>
      <c r="DP1178" s="35"/>
      <c r="DQ1178" s="35"/>
      <c r="DR1178" s="35"/>
      <c r="DS1178" s="35"/>
      <c r="DT1178" s="35"/>
      <c r="DU1178" s="35"/>
      <c r="DV1178" s="35"/>
      <c r="DW1178" s="35"/>
      <c r="DX1178" s="35"/>
      <c r="DY1178" s="35"/>
      <c r="DZ1178" s="35"/>
      <c r="EA1178" s="35"/>
      <c r="EB1178" s="35"/>
      <c r="EC1178" s="35"/>
      <c r="ED1178" s="35"/>
      <c r="EE1178" s="35"/>
      <c r="EF1178" s="35"/>
      <c r="EG1178" s="35"/>
      <c r="EH1178" s="35"/>
      <c r="EI1178" s="35"/>
      <c r="EJ1178" s="35"/>
      <c r="EK1178" s="35"/>
      <c r="EL1178" s="35"/>
      <c r="EM1178" s="35"/>
      <c r="EN1178" s="35"/>
      <c r="EO1178" s="35"/>
      <c r="EP1178" s="35"/>
      <c r="EQ1178" s="35"/>
      <c r="ER1178" s="35"/>
      <c r="ES1178" s="35"/>
      <c r="ET1178" s="35"/>
      <c r="EU1178" s="35"/>
      <c r="EV1178" s="35"/>
      <c r="EW1178" s="35"/>
      <c r="EX1178" s="35"/>
      <c r="EY1178" s="35"/>
      <c r="EZ1178" s="35"/>
      <c r="FA1178" s="35"/>
      <c r="FB1178" s="35"/>
      <c r="FC1178" s="35"/>
      <c r="FD1178" s="35"/>
      <c r="FE1178" s="35"/>
      <c r="FF1178" s="35"/>
      <c r="FG1178" s="35"/>
      <c r="FH1178" s="35"/>
      <c r="FI1178" s="35"/>
      <c r="FJ1178" s="35"/>
      <c r="FK1178" s="35"/>
      <c r="FL1178" s="35"/>
      <c r="FM1178" s="35"/>
      <c r="FN1178" s="35"/>
      <c r="FO1178" s="35"/>
      <c r="FP1178" s="35"/>
      <c r="FQ1178" s="35"/>
      <c r="FR1178" s="35"/>
      <c r="FS1178" s="35"/>
      <c r="FT1178" s="35"/>
      <c r="FU1178" s="35"/>
      <c r="FV1178" s="35"/>
      <c r="FW1178" s="35"/>
      <c r="FX1178" s="35"/>
      <c r="FY1178" s="35"/>
      <c r="FZ1178" s="35"/>
      <c r="GA1178" s="35"/>
      <c r="GB1178" s="35"/>
      <c r="GC1178" s="35"/>
      <c r="GD1178" s="35"/>
      <c r="GE1178" s="35"/>
      <c r="GF1178" s="35"/>
      <c r="GG1178" s="35"/>
      <c r="GH1178" s="35"/>
      <c r="GI1178" s="35"/>
      <c r="GJ1178" s="35"/>
      <c r="GK1178" s="35"/>
      <c r="GL1178" s="35"/>
      <c r="GM1178" s="35"/>
      <c r="GN1178" s="35"/>
      <c r="GO1178" s="35"/>
      <c r="GP1178" s="35"/>
      <c r="GQ1178" s="35"/>
      <c r="GR1178" s="35"/>
      <c r="GS1178" s="35"/>
      <c r="GT1178" s="35"/>
      <c r="GU1178" s="35"/>
      <c r="GV1178" s="35"/>
      <c r="GW1178" s="35"/>
      <c r="GX1178" s="35"/>
    </row>
    <row r="1179" spans="12:206" x14ac:dyDescent="0.25">
      <c r="L1179" s="35"/>
      <c r="M1179" s="35"/>
      <c r="N1179" s="35"/>
      <c r="O1179" s="35"/>
      <c r="P1179" s="35"/>
      <c r="Q1179" s="35"/>
      <c r="R1179" s="35"/>
      <c r="S1179" s="35"/>
      <c r="T1179" s="35"/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35"/>
      <c r="AO1179" s="35"/>
      <c r="AP1179" s="35"/>
      <c r="AQ1179" s="35"/>
      <c r="AR1179" s="35"/>
      <c r="AS1179" s="35"/>
      <c r="AT1179" s="35"/>
      <c r="AU1179" s="35"/>
      <c r="AV1179" s="35"/>
      <c r="AW1179" s="35"/>
      <c r="AX1179" s="35"/>
      <c r="AY1179" s="35"/>
      <c r="AZ1179" s="35"/>
      <c r="BA1179" s="35"/>
      <c r="BB1179" s="35"/>
      <c r="BC1179" s="35"/>
      <c r="BD1179" s="35"/>
      <c r="BE1179" s="35"/>
      <c r="BF1179" s="35"/>
      <c r="BG1179" s="35"/>
      <c r="BH1179" s="35"/>
      <c r="BI1179" s="35"/>
      <c r="BJ1179" s="35"/>
      <c r="BK1179" s="35"/>
      <c r="BL1179" s="35"/>
      <c r="BM1179" s="35"/>
      <c r="BN1179" s="35"/>
      <c r="BO1179" s="35"/>
      <c r="BP1179" s="35"/>
      <c r="BQ1179" s="35"/>
      <c r="BR1179" s="35"/>
      <c r="BS1179" s="35"/>
      <c r="BT1179" s="35"/>
      <c r="BU1179" s="35"/>
      <c r="BV1179" s="35"/>
      <c r="BW1179" s="35"/>
      <c r="BX1179" s="35"/>
      <c r="BY1179" s="35"/>
      <c r="BZ1179" s="35"/>
      <c r="CA1179" s="35"/>
      <c r="CB1179" s="35"/>
      <c r="CC1179" s="35"/>
      <c r="CD1179" s="35"/>
      <c r="CE1179" s="35"/>
      <c r="CF1179" s="35"/>
      <c r="CG1179" s="35"/>
      <c r="CH1179" s="35"/>
      <c r="CI1179" s="35"/>
      <c r="CJ1179" s="35"/>
      <c r="CK1179" s="35"/>
      <c r="CL1179" s="35"/>
      <c r="CM1179" s="35"/>
      <c r="CN1179" s="35"/>
      <c r="CO1179" s="35"/>
      <c r="CP1179" s="35"/>
      <c r="CQ1179" s="35"/>
      <c r="CR1179" s="35"/>
      <c r="CS1179" s="35"/>
      <c r="CT1179" s="35"/>
      <c r="CU1179" s="35"/>
      <c r="CV1179" s="35"/>
      <c r="CW1179" s="35"/>
      <c r="CX1179" s="35"/>
      <c r="CY1179" s="35"/>
      <c r="CZ1179" s="35"/>
      <c r="DA1179" s="35"/>
      <c r="DB1179" s="35"/>
      <c r="DC1179" s="35"/>
      <c r="DD1179" s="35"/>
      <c r="DE1179" s="35"/>
      <c r="DF1179" s="35"/>
      <c r="DG1179" s="35"/>
      <c r="DH1179" s="35"/>
      <c r="DI1179" s="35"/>
      <c r="DJ1179" s="35"/>
      <c r="DK1179" s="35"/>
      <c r="DL1179" s="35"/>
      <c r="DM1179" s="35"/>
      <c r="DN1179" s="35"/>
      <c r="DO1179" s="35"/>
      <c r="DP1179" s="35"/>
      <c r="DQ1179" s="35"/>
      <c r="DR1179" s="35"/>
      <c r="DS1179" s="35"/>
      <c r="DT1179" s="35"/>
      <c r="DU1179" s="35"/>
      <c r="DV1179" s="35"/>
      <c r="DW1179" s="35"/>
      <c r="DX1179" s="35"/>
      <c r="DY1179" s="35"/>
      <c r="DZ1179" s="35"/>
      <c r="EA1179" s="35"/>
      <c r="EB1179" s="35"/>
      <c r="EC1179" s="35"/>
      <c r="ED1179" s="35"/>
      <c r="EE1179" s="35"/>
      <c r="EF1179" s="35"/>
      <c r="EG1179" s="35"/>
      <c r="EH1179" s="35"/>
      <c r="EI1179" s="35"/>
      <c r="EJ1179" s="35"/>
      <c r="EK1179" s="35"/>
      <c r="EL1179" s="35"/>
      <c r="EM1179" s="35"/>
      <c r="EN1179" s="35"/>
      <c r="EO1179" s="35"/>
      <c r="EP1179" s="35"/>
      <c r="EQ1179" s="35"/>
      <c r="ER1179" s="35"/>
      <c r="ES1179" s="35"/>
      <c r="ET1179" s="35"/>
      <c r="EU1179" s="35"/>
      <c r="EV1179" s="35"/>
      <c r="EW1179" s="35"/>
      <c r="EX1179" s="35"/>
      <c r="EY1179" s="35"/>
      <c r="EZ1179" s="35"/>
      <c r="FA1179" s="35"/>
      <c r="FB1179" s="35"/>
      <c r="FC1179" s="35"/>
      <c r="FD1179" s="35"/>
      <c r="FE1179" s="35"/>
      <c r="FF1179" s="35"/>
      <c r="FG1179" s="35"/>
      <c r="FH1179" s="35"/>
      <c r="FI1179" s="35"/>
      <c r="FJ1179" s="35"/>
      <c r="FK1179" s="35"/>
      <c r="FL1179" s="35"/>
      <c r="FM1179" s="35"/>
      <c r="FN1179" s="35"/>
      <c r="FO1179" s="35"/>
      <c r="FP1179" s="35"/>
      <c r="FQ1179" s="35"/>
      <c r="FR1179" s="35"/>
      <c r="FS1179" s="35"/>
      <c r="FT1179" s="35"/>
      <c r="FU1179" s="35"/>
      <c r="FV1179" s="35"/>
      <c r="FW1179" s="35"/>
      <c r="FX1179" s="35"/>
      <c r="FY1179" s="35"/>
      <c r="FZ1179" s="35"/>
      <c r="GA1179" s="35"/>
      <c r="GB1179" s="35"/>
      <c r="GC1179" s="35"/>
      <c r="GD1179" s="35"/>
      <c r="GE1179" s="35"/>
      <c r="GF1179" s="35"/>
      <c r="GG1179" s="35"/>
      <c r="GH1179" s="35"/>
      <c r="GI1179" s="35"/>
      <c r="GJ1179" s="35"/>
      <c r="GK1179" s="35"/>
      <c r="GL1179" s="35"/>
      <c r="GM1179" s="35"/>
      <c r="GN1179" s="35"/>
      <c r="GO1179" s="35"/>
      <c r="GP1179" s="35"/>
      <c r="GQ1179" s="35"/>
      <c r="GR1179" s="35"/>
      <c r="GS1179" s="35"/>
      <c r="GT1179" s="35"/>
      <c r="GU1179" s="35"/>
      <c r="GV1179" s="35"/>
      <c r="GW1179" s="35"/>
      <c r="GX1179" s="35"/>
    </row>
    <row r="1180" spans="12:206" x14ac:dyDescent="0.25">
      <c r="L1180" s="35"/>
      <c r="M1180" s="35"/>
      <c r="N1180" s="35"/>
      <c r="O1180" s="35"/>
      <c r="P1180" s="35"/>
      <c r="Q1180" s="35"/>
      <c r="R1180" s="35"/>
      <c r="S1180" s="35"/>
      <c r="T1180" s="35"/>
      <c r="U1180" s="35"/>
      <c r="V1180" s="35"/>
      <c r="W1180" s="35"/>
      <c r="X1180" s="35"/>
      <c r="Y1180" s="35"/>
      <c r="Z1180" s="35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35"/>
      <c r="AO1180" s="35"/>
      <c r="AP1180" s="35"/>
      <c r="AQ1180" s="35"/>
      <c r="AR1180" s="35"/>
      <c r="AS1180" s="35"/>
      <c r="AT1180" s="35"/>
      <c r="AU1180" s="35"/>
      <c r="AV1180" s="35"/>
      <c r="AW1180" s="35"/>
      <c r="AX1180" s="35"/>
      <c r="AY1180" s="35"/>
      <c r="AZ1180" s="35"/>
      <c r="BA1180" s="35"/>
      <c r="BB1180" s="35"/>
      <c r="BC1180" s="35"/>
      <c r="BD1180" s="35"/>
      <c r="BE1180" s="35"/>
      <c r="BF1180" s="35"/>
      <c r="BG1180" s="35"/>
      <c r="BH1180" s="35"/>
      <c r="BI1180" s="35"/>
      <c r="BJ1180" s="35"/>
      <c r="BK1180" s="35"/>
      <c r="BL1180" s="35"/>
      <c r="BM1180" s="35"/>
      <c r="BN1180" s="35"/>
      <c r="BO1180" s="35"/>
      <c r="BP1180" s="35"/>
      <c r="BQ1180" s="35"/>
      <c r="BR1180" s="35"/>
      <c r="BS1180" s="35"/>
      <c r="BT1180" s="35"/>
      <c r="BU1180" s="35"/>
      <c r="BV1180" s="35"/>
      <c r="BW1180" s="35"/>
      <c r="BX1180" s="35"/>
      <c r="BY1180" s="35"/>
      <c r="BZ1180" s="35"/>
      <c r="CA1180" s="35"/>
      <c r="CB1180" s="35"/>
      <c r="CC1180" s="35"/>
      <c r="CD1180" s="35"/>
      <c r="CE1180" s="35"/>
      <c r="CF1180" s="35"/>
      <c r="CG1180" s="35"/>
      <c r="CH1180" s="35"/>
      <c r="CI1180" s="35"/>
      <c r="CJ1180" s="35"/>
      <c r="CK1180" s="35"/>
      <c r="CL1180" s="35"/>
      <c r="CM1180" s="35"/>
      <c r="CN1180" s="35"/>
      <c r="CO1180" s="35"/>
      <c r="CP1180" s="35"/>
      <c r="CQ1180" s="35"/>
      <c r="CR1180" s="35"/>
      <c r="CS1180" s="35"/>
      <c r="CT1180" s="35"/>
      <c r="CU1180" s="35"/>
      <c r="CV1180" s="35"/>
      <c r="CW1180" s="35"/>
      <c r="CX1180" s="35"/>
      <c r="CY1180" s="35"/>
      <c r="CZ1180" s="35"/>
      <c r="DA1180" s="35"/>
      <c r="DB1180" s="35"/>
      <c r="DC1180" s="35"/>
      <c r="DD1180" s="35"/>
      <c r="DE1180" s="35"/>
      <c r="DF1180" s="35"/>
      <c r="DG1180" s="35"/>
      <c r="DH1180" s="35"/>
      <c r="DI1180" s="35"/>
      <c r="DJ1180" s="35"/>
      <c r="DK1180" s="35"/>
      <c r="DL1180" s="35"/>
      <c r="DM1180" s="35"/>
      <c r="DN1180" s="35"/>
      <c r="DO1180" s="35"/>
      <c r="DP1180" s="35"/>
      <c r="DQ1180" s="35"/>
      <c r="DR1180" s="35"/>
      <c r="DS1180" s="35"/>
      <c r="DT1180" s="35"/>
      <c r="DU1180" s="35"/>
      <c r="DV1180" s="35"/>
      <c r="DW1180" s="35"/>
      <c r="DX1180" s="35"/>
      <c r="DY1180" s="35"/>
      <c r="DZ1180" s="35"/>
      <c r="EA1180" s="35"/>
      <c r="EB1180" s="35"/>
      <c r="EC1180" s="35"/>
      <c r="ED1180" s="35"/>
      <c r="EE1180" s="35"/>
      <c r="EF1180" s="35"/>
      <c r="EG1180" s="35"/>
      <c r="EH1180" s="35"/>
      <c r="EI1180" s="35"/>
      <c r="EJ1180" s="35"/>
      <c r="EK1180" s="35"/>
      <c r="EL1180" s="35"/>
      <c r="EM1180" s="35"/>
      <c r="EN1180" s="35"/>
      <c r="EO1180" s="35"/>
      <c r="EP1180" s="35"/>
      <c r="EQ1180" s="35"/>
      <c r="ER1180" s="35"/>
      <c r="ES1180" s="35"/>
      <c r="ET1180" s="35"/>
      <c r="EU1180" s="35"/>
      <c r="EV1180" s="35"/>
      <c r="EW1180" s="35"/>
      <c r="EX1180" s="35"/>
      <c r="EY1180" s="35"/>
      <c r="EZ1180" s="35"/>
      <c r="FA1180" s="35"/>
      <c r="FB1180" s="35"/>
      <c r="FC1180" s="35"/>
      <c r="FD1180" s="35"/>
      <c r="FE1180" s="35"/>
      <c r="FF1180" s="35"/>
      <c r="FG1180" s="35"/>
      <c r="FH1180" s="35"/>
      <c r="FI1180" s="35"/>
      <c r="FJ1180" s="35"/>
      <c r="FK1180" s="35"/>
      <c r="FL1180" s="35"/>
      <c r="FM1180" s="35"/>
      <c r="FN1180" s="35"/>
      <c r="FO1180" s="35"/>
      <c r="FP1180" s="35"/>
      <c r="FQ1180" s="35"/>
      <c r="FR1180" s="35"/>
      <c r="FS1180" s="35"/>
      <c r="FT1180" s="35"/>
      <c r="FU1180" s="35"/>
      <c r="FV1180" s="35"/>
      <c r="FW1180" s="35"/>
      <c r="FX1180" s="35"/>
      <c r="FY1180" s="35"/>
      <c r="FZ1180" s="35"/>
      <c r="GA1180" s="35"/>
      <c r="GB1180" s="35"/>
      <c r="GC1180" s="35"/>
      <c r="GD1180" s="35"/>
      <c r="GE1180" s="35"/>
      <c r="GF1180" s="35"/>
      <c r="GG1180" s="35"/>
      <c r="GH1180" s="35"/>
      <c r="GI1180" s="35"/>
      <c r="GJ1180" s="35"/>
      <c r="GK1180" s="35"/>
      <c r="GL1180" s="35"/>
      <c r="GM1180" s="35"/>
      <c r="GN1180" s="35"/>
      <c r="GO1180" s="35"/>
      <c r="GP1180" s="35"/>
      <c r="GQ1180" s="35"/>
      <c r="GR1180" s="35"/>
      <c r="GS1180" s="35"/>
      <c r="GT1180" s="35"/>
      <c r="GU1180" s="35"/>
      <c r="GV1180" s="35"/>
      <c r="GW1180" s="35"/>
      <c r="GX1180" s="35"/>
    </row>
    <row r="1181" spans="12:206" x14ac:dyDescent="0.25">
      <c r="L1181" s="35"/>
      <c r="M1181" s="35"/>
      <c r="N1181" s="35"/>
      <c r="O1181" s="35"/>
      <c r="P1181" s="35"/>
      <c r="Q1181" s="35"/>
      <c r="R1181" s="35"/>
      <c r="S1181" s="35"/>
      <c r="T1181" s="35"/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35"/>
      <c r="AO1181" s="35"/>
      <c r="AP1181" s="35"/>
      <c r="AQ1181" s="35"/>
      <c r="AR1181" s="35"/>
      <c r="AS1181" s="35"/>
      <c r="AT1181" s="35"/>
      <c r="AU1181" s="35"/>
      <c r="AV1181" s="35"/>
      <c r="AW1181" s="35"/>
      <c r="AX1181" s="35"/>
      <c r="AY1181" s="35"/>
      <c r="AZ1181" s="35"/>
      <c r="BA1181" s="35"/>
      <c r="BB1181" s="35"/>
      <c r="BC1181" s="35"/>
      <c r="BD1181" s="35"/>
      <c r="BE1181" s="35"/>
      <c r="BF1181" s="35"/>
      <c r="BG1181" s="35"/>
      <c r="BH1181" s="35"/>
      <c r="BI1181" s="35"/>
      <c r="BJ1181" s="35"/>
      <c r="BK1181" s="35"/>
      <c r="BL1181" s="35"/>
      <c r="BM1181" s="35"/>
      <c r="BN1181" s="35"/>
      <c r="BO1181" s="35"/>
      <c r="BP1181" s="35"/>
      <c r="BQ1181" s="35"/>
      <c r="BR1181" s="35"/>
      <c r="BS1181" s="35"/>
      <c r="BT1181" s="35"/>
      <c r="BU1181" s="35"/>
      <c r="BV1181" s="35"/>
      <c r="BW1181" s="35"/>
      <c r="BX1181" s="35"/>
      <c r="BY1181" s="35"/>
      <c r="BZ1181" s="35"/>
      <c r="CA1181" s="35"/>
      <c r="CB1181" s="35"/>
      <c r="CC1181" s="35"/>
      <c r="CD1181" s="35"/>
      <c r="CE1181" s="35"/>
      <c r="CF1181" s="35"/>
      <c r="CG1181" s="35"/>
      <c r="CH1181" s="35"/>
      <c r="CI1181" s="35"/>
      <c r="CJ1181" s="35"/>
      <c r="CK1181" s="35"/>
      <c r="CL1181" s="35"/>
      <c r="CM1181" s="35"/>
      <c r="CN1181" s="35"/>
      <c r="CO1181" s="35"/>
      <c r="CP1181" s="35"/>
      <c r="CQ1181" s="35"/>
      <c r="CR1181" s="35"/>
      <c r="CS1181" s="35"/>
      <c r="CT1181" s="35"/>
      <c r="CU1181" s="35"/>
      <c r="CV1181" s="35"/>
      <c r="CW1181" s="35"/>
      <c r="CX1181" s="35"/>
      <c r="CY1181" s="35"/>
      <c r="CZ1181" s="35"/>
      <c r="DA1181" s="35"/>
      <c r="DB1181" s="35"/>
      <c r="DC1181" s="35"/>
      <c r="DD1181" s="35"/>
      <c r="DE1181" s="35"/>
      <c r="DF1181" s="35"/>
      <c r="DG1181" s="35"/>
      <c r="DH1181" s="35"/>
      <c r="DI1181" s="35"/>
      <c r="DJ1181" s="35"/>
      <c r="DK1181" s="35"/>
      <c r="DL1181" s="35"/>
      <c r="DM1181" s="35"/>
      <c r="DN1181" s="35"/>
      <c r="DO1181" s="35"/>
      <c r="DP1181" s="35"/>
      <c r="DQ1181" s="35"/>
      <c r="DR1181" s="35"/>
      <c r="DS1181" s="35"/>
      <c r="DT1181" s="35"/>
      <c r="DU1181" s="35"/>
      <c r="DV1181" s="35"/>
      <c r="DW1181" s="35"/>
      <c r="DX1181" s="35"/>
      <c r="DY1181" s="35"/>
      <c r="DZ1181" s="35"/>
      <c r="EA1181" s="35"/>
      <c r="EB1181" s="35"/>
      <c r="EC1181" s="35"/>
      <c r="ED1181" s="35"/>
      <c r="EE1181" s="35"/>
      <c r="EF1181" s="35"/>
      <c r="EG1181" s="35"/>
      <c r="EH1181" s="35"/>
      <c r="EI1181" s="35"/>
      <c r="EJ1181" s="35"/>
      <c r="EK1181" s="35"/>
      <c r="EL1181" s="35"/>
      <c r="EM1181" s="35"/>
      <c r="EN1181" s="35"/>
      <c r="EO1181" s="35"/>
      <c r="EP1181" s="35"/>
      <c r="EQ1181" s="35"/>
      <c r="ER1181" s="35"/>
      <c r="ES1181" s="35"/>
      <c r="ET1181" s="35"/>
      <c r="EU1181" s="35"/>
      <c r="EV1181" s="35"/>
      <c r="EW1181" s="35"/>
      <c r="EX1181" s="35"/>
      <c r="EY1181" s="35"/>
      <c r="EZ1181" s="35"/>
      <c r="FA1181" s="35"/>
      <c r="FB1181" s="35"/>
      <c r="FC1181" s="35"/>
      <c r="FD1181" s="35"/>
      <c r="FE1181" s="35"/>
      <c r="FF1181" s="35"/>
      <c r="FG1181" s="35"/>
      <c r="FH1181" s="35"/>
      <c r="FI1181" s="35"/>
      <c r="FJ1181" s="35"/>
      <c r="FK1181" s="35"/>
      <c r="FL1181" s="35"/>
      <c r="FM1181" s="35"/>
      <c r="FN1181" s="35"/>
      <c r="FO1181" s="35"/>
      <c r="FP1181" s="35"/>
      <c r="FQ1181" s="35"/>
      <c r="FR1181" s="35"/>
      <c r="FS1181" s="35"/>
      <c r="FT1181" s="35"/>
      <c r="FU1181" s="35"/>
      <c r="FV1181" s="35"/>
      <c r="FW1181" s="35"/>
      <c r="FX1181" s="35"/>
      <c r="FY1181" s="35"/>
      <c r="FZ1181" s="35"/>
      <c r="GA1181" s="35"/>
      <c r="GB1181" s="35"/>
      <c r="GC1181" s="35"/>
      <c r="GD1181" s="35"/>
      <c r="GE1181" s="35"/>
      <c r="GF1181" s="35"/>
      <c r="GG1181" s="35"/>
      <c r="GH1181" s="35"/>
      <c r="GI1181" s="35"/>
      <c r="GJ1181" s="35"/>
      <c r="GK1181" s="35"/>
      <c r="GL1181" s="35"/>
      <c r="GM1181" s="35"/>
      <c r="GN1181" s="35"/>
      <c r="GO1181" s="35"/>
      <c r="GP1181" s="35"/>
      <c r="GQ1181" s="35"/>
      <c r="GR1181" s="35"/>
      <c r="GS1181" s="35"/>
      <c r="GT1181" s="35"/>
      <c r="GU1181" s="35"/>
      <c r="GV1181" s="35"/>
      <c r="GW1181" s="35"/>
      <c r="GX1181" s="35"/>
    </row>
    <row r="1182" spans="12:206" x14ac:dyDescent="0.25">
      <c r="L1182" s="35"/>
      <c r="M1182" s="35"/>
      <c r="N1182" s="35"/>
      <c r="O1182" s="35"/>
      <c r="P1182" s="35"/>
      <c r="Q1182" s="35"/>
      <c r="R1182" s="35"/>
      <c r="S1182" s="35"/>
      <c r="T1182" s="35"/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35"/>
      <c r="AO1182" s="35"/>
      <c r="AP1182" s="35"/>
      <c r="AQ1182" s="35"/>
      <c r="AR1182" s="35"/>
      <c r="AS1182" s="35"/>
      <c r="AT1182" s="35"/>
      <c r="AU1182" s="35"/>
      <c r="AV1182" s="35"/>
      <c r="AW1182" s="35"/>
      <c r="AX1182" s="35"/>
      <c r="AY1182" s="35"/>
      <c r="AZ1182" s="35"/>
      <c r="BA1182" s="35"/>
      <c r="BB1182" s="35"/>
      <c r="BC1182" s="35"/>
      <c r="BD1182" s="35"/>
      <c r="BE1182" s="35"/>
      <c r="BF1182" s="35"/>
      <c r="BG1182" s="35"/>
      <c r="BH1182" s="35"/>
      <c r="BI1182" s="35"/>
      <c r="BJ1182" s="35"/>
      <c r="BK1182" s="35"/>
      <c r="BL1182" s="35"/>
      <c r="BM1182" s="35"/>
      <c r="BN1182" s="35"/>
      <c r="BO1182" s="35"/>
      <c r="BP1182" s="35"/>
      <c r="BQ1182" s="35"/>
      <c r="BR1182" s="35"/>
      <c r="BS1182" s="35"/>
      <c r="BT1182" s="35"/>
      <c r="BU1182" s="35"/>
      <c r="BV1182" s="35"/>
      <c r="BW1182" s="35"/>
      <c r="BX1182" s="35"/>
      <c r="BY1182" s="35"/>
      <c r="BZ1182" s="35"/>
      <c r="CA1182" s="35"/>
      <c r="CB1182" s="35"/>
      <c r="CC1182" s="35"/>
      <c r="CD1182" s="35"/>
      <c r="CE1182" s="35"/>
      <c r="CF1182" s="35"/>
      <c r="CG1182" s="35"/>
      <c r="CH1182" s="35"/>
      <c r="CI1182" s="35"/>
      <c r="CJ1182" s="35"/>
      <c r="CK1182" s="35"/>
      <c r="CL1182" s="35"/>
      <c r="CM1182" s="35"/>
      <c r="CN1182" s="35"/>
      <c r="CO1182" s="35"/>
      <c r="CP1182" s="35"/>
      <c r="CQ1182" s="35"/>
      <c r="CR1182" s="35"/>
      <c r="CS1182" s="35"/>
      <c r="CT1182" s="35"/>
      <c r="CU1182" s="35"/>
      <c r="CV1182" s="35"/>
      <c r="CW1182" s="35"/>
      <c r="CX1182" s="35"/>
      <c r="CY1182" s="35"/>
      <c r="CZ1182" s="35"/>
      <c r="DA1182" s="35"/>
      <c r="DB1182" s="35"/>
      <c r="DC1182" s="35"/>
      <c r="DD1182" s="35"/>
      <c r="DE1182" s="35"/>
      <c r="DF1182" s="35"/>
      <c r="DG1182" s="35"/>
      <c r="DH1182" s="35"/>
      <c r="DI1182" s="35"/>
      <c r="DJ1182" s="35"/>
      <c r="DK1182" s="35"/>
      <c r="DL1182" s="35"/>
      <c r="DM1182" s="35"/>
      <c r="DN1182" s="35"/>
      <c r="DO1182" s="35"/>
      <c r="DP1182" s="35"/>
      <c r="DQ1182" s="35"/>
      <c r="DR1182" s="35"/>
      <c r="DS1182" s="35"/>
      <c r="DT1182" s="35"/>
      <c r="DU1182" s="35"/>
      <c r="DV1182" s="35"/>
      <c r="DW1182" s="35"/>
      <c r="DX1182" s="35"/>
      <c r="DY1182" s="35"/>
      <c r="DZ1182" s="35"/>
      <c r="EA1182" s="35"/>
      <c r="EB1182" s="35"/>
      <c r="EC1182" s="35"/>
      <c r="ED1182" s="35"/>
      <c r="EE1182" s="35"/>
      <c r="EF1182" s="35"/>
      <c r="EG1182" s="35"/>
      <c r="EH1182" s="35"/>
      <c r="EI1182" s="35"/>
      <c r="EJ1182" s="35"/>
      <c r="EK1182" s="35"/>
      <c r="EL1182" s="35"/>
      <c r="EM1182" s="35"/>
      <c r="EN1182" s="35"/>
      <c r="EO1182" s="35"/>
      <c r="EP1182" s="35"/>
      <c r="EQ1182" s="35"/>
      <c r="ER1182" s="35"/>
      <c r="ES1182" s="35"/>
      <c r="ET1182" s="35"/>
      <c r="EU1182" s="35"/>
      <c r="EV1182" s="35"/>
      <c r="EW1182" s="35"/>
      <c r="EX1182" s="35"/>
      <c r="EY1182" s="35"/>
      <c r="EZ1182" s="35"/>
      <c r="FA1182" s="35"/>
      <c r="FB1182" s="35"/>
      <c r="FC1182" s="35"/>
      <c r="FD1182" s="35"/>
      <c r="FE1182" s="35"/>
      <c r="FF1182" s="35"/>
      <c r="FG1182" s="35"/>
      <c r="FH1182" s="35"/>
      <c r="FI1182" s="35"/>
      <c r="FJ1182" s="35"/>
      <c r="FK1182" s="35"/>
      <c r="FL1182" s="35"/>
      <c r="FM1182" s="35"/>
      <c r="FN1182" s="35"/>
      <c r="FO1182" s="35"/>
      <c r="FP1182" s="35"/>
      <c r="FQ1182" s="35"/>
      <c r="FR1182" s="35"/>
      <c r="FS1182" s="35"/>
      <c r="FT1182" s="35"/>
      <c r="FU1182" s="35"/>
      <c r="FV1182" s="35"/>
      <c r="FW1182" s="35"/>
      <c r="FX1182" s="35"/>
      <c r="FY1182" s="35"/>
      <c r="FZ1182" s="35"/>
      <c r="GA1182" s="35"/>
      <c r="GB1182" s="35"/>
      <c r="GC1182" s="35"/>
      <c r="GD1182" s="35"/>
      <c r="GE1182" s="35"/>
      <c r="GF1182" s="35"/>
      <c r="GG1182" s="35"/>
      <c r="GH1182" s="35"/>
      <c r="GI1182" s="35"/>
      <c r="GJ1182" s="35"/>
      <c r="GK1182" s="35"/>
      <c r="GL1182" s="35"/>
      <c r="GM1182" s="35"/>
      <c r="GN1182" s="35"/>
      <c r="GO1182" s="35"/>
      <c r="GP1182" s="35"/>
      <c r="GQ1182" s="35"/>
      <c r="GR1182" s="35"/>
      <c r="GS1182" s="35"/>
      <c r="GT1182" s="35"/>
      <c r="GU1182" s="35"/>
      <c r="GV1182" s="35"/>
      <c r="GW1182" s="35"/>
      <c r="GX1182" s="35"/>
    </row>
    <row r="1183" spans="12:206" x14ac:dyDescent="0.25">
      <c r="L1183" s="35"/>
      <c r="M1183" s="35"/>
      <c r="N1183" s="35"/>
      <c r="O1183" s="35"/>
      <c r="P1183" s="35"/>
      <c r="Q1183" s="35"/>
      <c r="R1183" s="35"/>
      <c r="S1183" s="35"/>
      <c r="T1183" s="35"/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35"/>
      <c r="AO1183" s="35"/>
      <c r="AP1183" s="35"/>
      <c r="AQ1183" s="35"/>
      <c r="AR1183" s="35"/>
      <c r="AS1183" s="35"/>
      <c r="AT1183" s="35"/>
      <c r="AU1183" s="35"/>
      <c r="AV1183" s="35"/>
      <c r="AW1183" s="35"/>
      <c r="AX1183" s="35"/>
      <c r="AY1183" s="35"/>
      <c r="AZ1183" s="35"/>
      <c r="BA1183" s="35"/>
      <c r="BB1183" s="35"/>
      <c r="BC1183" s="35"/>
      <c r="BD1183" s="35"/>
      <c r="BE1183" s="35"/>
      <c r="BF1183" s="35"/>
      <c r="BG1183" s="35"/>
      <c r="BH1183" s="35"/>
      <c r="BI1183" s="35"/>
      <c r="BJ1183" s="35"/>
      <c r="BK1183" s="35"/>
      <c r="BL1183" s="35"/>
      <c r="BM1183" s="35"/>
      <c r="BN1183" s="35"/>
      <c r="BO1183" s="35"/>
      <c r="BP1183" s="35"/>
      <c r="BQ1183" s="35"/>
      <c r="BR1183" s="35"/>
      <c r="BS1183" s="35"/>
      <c r="BT1183" s="35"/>
      <c r="BU1183" s="35"/>
      <c r="BV1183" s="35"/>
      <c r="BW1183" s="35"/>
      <c r="BX1183" s="35"/>
      <c r="BY1183" s="35"/>
      <c r="BZ1183" s="35"/>
      <c r="CA1183" s="35"/>
      <c r="CB1183" s="35"/>
      <c r="CC1183" s="35"/>
      <c r="CD1183" s="35"/>
      <c r="CE1183" s="35"/>
      <c r="CF1183" s="35"/>
      <c r="CG1183" s="35"/>
      <c r="CH1183" s="35"/>
      <c r="CI1183" s="35"/>
      <c r="CJ1183" s="35"/>
      <c r="CK1183" s="35"/>
      <c r="CL1183" s="35"/>
      <c r="CM1183" s="35"/>
      <c r="CN1183" s="35"/>
      <c r="CO1183" s="35"/>
      <c r="CP1183" s="35"/>
      <c r="CQ1183" s="35"/>
      <c r="CR1183" s="35"/>
      <c r="CS1183" s="35"/>
      <c r="CT1183" s="35"/>
      <c r="CU1183" s="35"/>
      <c r="CV1183" s="35"/>
      <c r="CW1183" s="35"/>
      <c r="CX1183" s="35"/>
      <c r="CY1183" s="35"/>
      <c r="CZ1183" s="35"/>
      <c r="DA1183" s="35"/>
      <c r="DB1183" s="35"/>
      <c r="DC1183" s="35"/>
      <c r="DD1183" s="35"/>
      <c r="DE1183" s="35"/>
      <c r="DF1183" s="35"/>
      <c r="DG1183" s="35"/>
      <c r="DH1183" s="35"/>
      <c r="DI1183" s="35"/>
      <c r="DJ1183" s="35"/>
      <c r="DK1183" s="35"/>
      <c r="DL1183" s="35"/>
      <c r="DM1183" s="35"/>
      <c r="DN1183" s="35"/>
      <c r="DO1183" s="35"/>
      <c r="DP1183" s="35"/>
      <c r="DQ1183" s="35"/>
      <c r="DR1183" s="35"/>
      <c r="DS1183" s="35"/>
      <c r="DT1183" s="35"/>
      <c r="DU1183" s="35"/>
      <c r="DV1183" s="35"/>
      <c r="DW1183" s="35"/>
      <c r="DX1183" s="35"/>
      <c r="DY1183" s="35"/>
      <c r="DZ1183" s="35"/>
      <c r="EA1183" s="35"/>
      <c r="EB1183" s="35"/>
      <c r="EC1183" s="35"/>
      <c r="ED1183" s="35"/>
      <c r="EE1183" s="35"/>
      <c r="EF1183" s="35"/>
      <c r="EG1183" s="35"/>
      <c r="EH1183" s="35"/>
      <c r="EI1183" s="35"/>
      <c r="EJ1183" s="35"/>
      <c r="EK1183" s="35"/>
      <c r="EL1183" s="35"/>
      <c r="EM1183" s="35"/>
      <c r="EN1183" s="35"/>
      <c r="EO1183" s="35"/>
      <c r="EP1183" s="35"/>
      <c r="EQ1183" s="35"/>
      <c r="ER1183" s="35"/>
      <c r="ES1183" s="35"/>
      <c r="ET1183" s="35"/>
      <c r="EU1183" s="35"/>
      <c r="EV1183" s="35"/>
      <c r="EW1183" s="35"/>
      <c r="EX1183" s="35"/>
      <c r="EY1183" s="35"/>
      <c r="EZ1183" s="35"/>
      <c r="FA1183" s="35"/>
      <c r="FB1183" s="35"/>
      <c r="FC1183" s="35"/>
      <c r="FD1183" s="35"/>
      <c r="FE1183" s="35"/>
      <c r="FF1183" s="35"/>
      <c r="FG1183" s="35"/>
      <c r="FH1183" s="35"/>
      <c r="FI1183" s="35"/>
      <c r="FJ1183" s="35"/>
      <c r="FK1183" s="35"/>
      <c r="FL1183" s="35"/>
      <c r="FM1183" s="35"/>
      <c r="FN1183" s="35"/>
      <c r="FO1183" s="35"/>
      <c r="FP1183" s="35"/>
      <c r="FQ1183" s="35"/>
      <c r="FR1183" s="35"/>
      <c r="FS1183" s="35"/>
      <c r="FT1183" s="35"/>
      <c r="FU1183" s="35"/>
      <c r="FV1183" s="35"/>
      <c r="FW1183" s="35"/>
      <c r="FX1183" s="35"/>
      <c r="FY1183" s="35"/>
      <c r="FZ1183" s="35"/>
      <c r="GA1183" s="35"/>
      <c r="GB1183" s="35"/>
      <c r="GC1183" s="35"/>
      <c r="GD1183" s="35"/>
      <c r="GE1183" s="35"/>
      <c r="GF1183" s="35"/>
      <c r="GG1183" s="35"/>
      <c r="GH1183" s="35"/>
      <c r="GI1183" s="35"/>
      <c r="GJ1183" s="35"/>
      <c r="GK1183" s="35"/>
      <c r="GL1183" s="35"/>
      <c r="GM1183" s="35"/>
      <c r="GN1183" s="35"/>
      <c r="GO1183" s="35"/>
      <c r="GP1183" s="35"/>
      <c r="GQ1183" s="35"/>
      <c r="GR1183" s="35"/>
      <c r="GS1183" s="35"/>
      <c r="GT1183" s="35"/>
      <c r="GU1183" s="35"/>
      <c r="GV1183" s="35"/>
      <c r="GW1183" s="35"/>
      <c r="GX1183" s="35"/>
    </row>
    <row r="1184" spans="12:206" x14ac:dyDescent="0.25">
      <c r="L1184" s="35"/>
      <c r="M1184" s="35"/>
      <c r="N1184" s="35"/>
      <c r="O1184" s="35"/>
      <c r="P1184" s="35"/>
      <c r="Q1184" s="35"/>
      <c r="R1184" s="35"/>
      <c r="S1184" s="35"/>
      <c r="T1184" s="35"/>
      <c r="U1184" s="35"/>
      <c r="V1184" s="35"/>
      <c r="W1184" s="35"/>
      <c r="X1184" s="35"/>
      <c r="Y1184" s="35"/>
      <c r="Z1184" s="35"/>
      <c r="AA1184" s="35"/>
      <c r="AB1184" s="35"/>
      <c r="AC1184" s="35"/>
      <c r="AD1184" s="35"/>
      <c r="AE1184" s="35"/>
      <c r="AF1184" s="35"/>
      <c r="AG1184" s="35"/>
      <c r="AH1184" s="35"/>
      <c r="AI1184" s="35"/>
      <c r="AJ1184" s="35"/>
      <c r="AK1184" s="35"/>
      <c r="AL1184" s="35"/>
      <c r="AM1184" s="35"/>
      <c r="AN1184" s="35"/>
      <c r="AO1184" s="35"/>
      <c r="AP1184" s="35"/>
      <c r="AQ1184" s="35"/>
      <c r="AR1184" s="35"/>
      <c r="AS1184" s="35"/>
      <c r="AT1184" s="35"/>
      <c r="AU1184" s="35"/>
      <c r="AV1184" s="35"/>
      <c r="AW1184" s="35"/>
      <c r="AX1184" s="35"/>
      <c r="AY1184" s="35"/>
      <c r="AZ1184" s="35"/>
      <c r="BA1184" s="35"/>
      <c r="BB1184" s="35"/>
      <c r="BC1184" s="35"/>
      <c r="BD1184" s="35"/>
      <c r="BE1184" s="35"/>
      <c r="BF1184" s="35"/>
      <c r="BG1184" s="35"/>
      <c r="BH1184" s="35"/>
      <c r="BI1184" s="35"/>
      <c r="BJ1184" s="35"/>
      <c r="BK1184" s="35"/>
      <c r="BL1184" s="35"/>
      <c r="BM1184" s="35"/>
      <c r="BN1184" s="35"/>
      <c r="BO1184" s="35"/>
      <c r="BP1184" s="35"/>
      <c r="BQ1184" s="35"/>
      <c r="BR1184" s="35"/>
      <c r="BS1184" s="35"/>
      <c r="BT1184" s="35"/>
      <c r="BU1184" s="35"/>
      <c r="BV1184" s="35"/>
      <c r="BW1184" s="35"/>
      <c r="BX1184" s="35"/>
      <c r="BY1184" s="35"/>
      <c r="BZ1184" s="35"/>
      <c r="CA1184" s="35"/>
      <c r="CB1184" s="35"/>
      <c r="CC1184" s="35"/>
      <c r="CD1184" s="35"/>
      <c r="CE1184" s="35"/>
      <c r="CF1184" s="35"/>
      <c r="CG1184" s="35"/>
      <c r="CH1184" s="35"/>
      <c r="CI1184" s="35"/>
      <c r="CJ1184" s="35"/>
      <c r="CK1184" s="35"/>
      <c r="CL1184" s="35"/>
      <c r="CM1184" s="35"/>
      <c r="CN1184" s="35"/>
      <c r="CO1184" s="35"/>
      <c r="CP1184" s="35"/>
      <c r="CQ1184" s="35"/>
      <c r="CR1184" s="35"/>
      <c r="CS1184" s="35"/>
      <c r="CT1184" s="35"/>
      <c r="CU1184" s="35"/>
      <c r="CV1184" s="35"/>
      <c r="CW1184" s="35"/>
      <c r="CX1184" s="35"/>
      <c r="CY1184" s="35"/>
      <c r="CZ1184" s="35"/>
      <c r="DA1184" s="35"/>
      <c r="DB1184" s="35"/>
      <c r="DC1184" s="35"/>
      <c r="DD1184" s="35"/>
      <c r="DE1184" s="35"/>
      <c r="DF1184" s="35"/>
      <c r="DG1184" s="35"/>
      <c r="DH1184" s="35"/>
      <c r="DI1184" s="35"/>
      <c r="DJ1184" s="35"/>
      <c r="DK1184" s="35"/>
      <c r="DL1184" s="35"/>
      <c r="DM1184" s="35"/>
      <c r="DN1184" s="35"/>
      <c r="DO1184" s="35"/>
      <c r="DP1184" s="35"/>
      <c r="DQ1184" s="35"/>
      <c r="DR1184" s="35"/>
      <c r="DS1184" s="35"/>
      <c r="DT1184" s="35"/>
      <c r="DU1184" s="35"/>
      <c r="DV1184" s="35"/>
      <c r="DW1184" s="35"/>
      <c r="DX1184" s="35"/>
      <c r="DY1184" s="35"/>
      <c r="DZ1184" s="35"/>
      <c r="EA1184" s="35"/>
      <c r="EB1184" s="35"/>
      <c r="EC1184" s="35"/>
      <c r="ED1184" s="35"/>
      <c r="EE1184" s="35"/>
      <c r="EF1184" s="35"/>
      <c r="EG1184" s="35"/>
      <c r="EH1184" s="35"/>
      <c r="EI1184" s="35"/>
      <c r="EJ1184" s="35"/>
      <c r="EK1184" s="35"/>
      <c r="EL1184" s="35"/>
      <c r="EM1184" s="35"/>
      <c r="EN1184" s="35"/>
      <c r="EO1184" s="35"/>
      <c r="EP1184" s="35"/>
      <c r="EQ1184" s="35"/>
      <c r="ER1184" s="35"/>
      <c r="ES1184" s="35"/>
      <c r="ET1184" s="35"/>
      <c r="EU1184" s="35"/>
      <c r="EV1184" s="35"/>
      <c r="EW1184" s="35"/>
      <c r="EX1184" s="35"/>
      <c r="EY1184" s="35"/>
      <c r="EZ1184" s="35"/>
      <c r="FA1184" s="35"/>
      <c r="FB1184" s="35"/>
      <c r="FC1184" s="35"/>
      <c r="FD1184" s="35"/>
      <c r="FE1184" s="35"/>
      <c r="FF1184" s="35"/>
      <c r="FG1184" s="35"/>
      <c r="FH1184" s="35"/>
      <c r="FI1184" s="35"/>
      <c r="FJ1184" s="35"/>
      <c r="FK1184" s="35"/>
      <c r="FL1184" s="35"/>
      <c r="FM1184" s="35"/>
      <c r="FN1184" s="35"/>
      <c r="FO1184" s="35"/>
      <c r="FP1184" s="35"/>
      <c r="FQ1184" s="35"/>
      <c r="FR1184" s="35"/>
      <c r="FS1184" s="35"/>
      <c r="FT1184" s="35"/>
      <c r="FU1184" s="35"/>
      <c r="FV1184" s="35"/>
      <c r="FW1184" s="35"/>
      <c r="FX1184" s="35"/>
      <c r="FY1184" s="35"/>
      <c r="FZ1184" s="35"/>
      <c r="GA1184" s="35"/>
      <c r="GB1184" s="35"/>
      <c r="GC1184" s="35"/>
      <c r="GD1184" s="35"/>
      <c r="GE1184" s="35"/>
      <c r="GF1184" s="35"/>
      <c r="GG1184" s="35"/>
      <c r="GH1184" s="35"/>
      <c r="GI1184" s="35"/>
      <c r="GJ1184" s="35"/>
      <c r="GK1184" s="35"/>
      <c r="GL1184" s="35"/>
      <c r="GM1184" s="35"/>
      <c r="GN1184" s="35"/>
      <c r="GO1184" s="35"/>
      <c r="GP1184" s="35"/>
      <c r="GQ1184" s="35"/>
      <c r="GR1184" s="35"/>
      <c r="GS1184" s="35"/>
      <c r="GT1184" s="35"/>
      <c r="GU1184" s="35"/>
      <c r="GV1184" s="35"/>
      <c r="GW1184" s="35"/>
      <c r="GX1184" s="35"/>
    </row>
    <row r="1185" spans="12:206" x14ac:dyDescent="0.25">
      <c r="L1185" s="35"/>
      <c r="M1185" s="35"/>
      <c r="N1185" s="35"/>
      <c r="O1185" s="35"/>
      <c r="P1185" s="35"/>
      <c r="Q1185" s="35"/>
      <c r="R1185" s="35"/>
      <c r="S1185" s="35"/>
      <c r="T1185" s="35"/>
      <c r="U1185" s="35"/>
      <c r="V1185" s="35"/>
      <c r="W1185" s="35"/>
      <c r="X1185" s="35"/>
      <c r="Y1185" s="35"/>
      <c r="Z1185" s="35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35"/>
      <c r="AO1185" s="35"/>
      <c r="AP1185" s="35"/>
      <c r="AQ1185" s="35"/>
      <c r="AR1185" s="35"/>
      <c r="AS1185" s="35"/>
      <c r="AT1185" s="35"/>
      <c r="AU1185" s="35"/>
      <c r="AV1185" s="35"/>
      <c r="AW1185" s="35"/>
      <c r="AX1185" s="35"/>
      <c r="AY1185" s="35"/>
      <c r="AZ1185" s="35"/>
      <c r="BA1185" s="35"/>
      <c r="BB1185" s="35"/>
      <c r="BC1185" s="35"/>
      <c r="BD1185" s="35"/>
      <c r="BE1185" s="35"/>
      <c r="BF1185" s="35"/>
      <c r="BG1185" s="35"/>
      <c r="BH1185" s="35"/>
      <c r="BI1185" s="35"/>
      <c r="BJ1185" s="35"/>
      <c r="BK1185" s="35"/>
      <c r="BL1185" s="35"/>
      <c r="BM1185" s="35"/>
      <c r="BN1185" s="35"/>
      <c r="BO1185" s="35"/>
      <c r="BP1185" s="35"/>
      <c r="BQ1185" s="35"/>
      <c r="BR1185" s="35"/>
      <c r="BS1185" s="35"/>
      <c r="BT1185" s="35"/>
      <c r="BU1185" s="35"/>
      <c r="BV1185" s="35"/>
      <c r="BW1185" s="35"/>
      <c r="BX1185" s="35"/>
      <c r="BY1185" s="35"/>
      <c r="BZ1185" s="35"/>
      <c r="CA1185" s="35"/>
      <c r="CB1185" s="35"/>
      <c r="CC1185" s="35"/>
      <c r="CD1185" s="35"/>
      <c r="CE1185" s="35"/>
      <c r="CF1185" s="35"/>
      <c r="CG1185" s="35"/>
      <c r="CH1185" s="35"/>
      <c r="CI1185" s="35"/>
      <c r="CJ1185" s="35"/>
      <c r="CK1185" s="35"/>
      <c r="CL1185" s="35"/>
      <c r="CM1185" s="35"/>
      <c r="CN1185" s="35"/>
      <c r="CO1185" s="35"/>
      <c r="CP1185" s="35"/>
      <c r="CQ1185" s="35"/>
      <c r="CR1185" s="35"/>
      <c r="CS1185" s="35"/>
      <c r="CT1185" s="35"/>
      <c r="CU1185" s="35"/>
      <c r="CV1185" s="35"/>
      <c r="CW1185" s="35"/>
      <c r="CX1185" s="35"/>
      <c r="CY1185" s="35"/>
      <c r="CZ1185" s="35"/>
      <c r="DA1185" s="35"/>
      <c r="DB1185" s="35"/>
      <c r="DC1185" s="35"/>
      <c r="DD1185" s="35"/>
      <c r="DE1185" s="35"/>
      <c r="DF1185" s="35"/>
      <c r="DG1185" s="35"/>
      <c r="DH1185" s="35"/>
      <c r="DI1185" s="35"/>
      <c r="DJ1185" s="35"/>
      <c r="DK1185" s="35"/>
      <c r="DL1185" s="35"/>
      <c r="DM1185" s="35"/>
      <c r="DN1185" s="35"/>
      <c r="DO1185" s="35"/>
      <c r="DP1185" s="35"/>
      <c r="DQ1185" s="35"/>
      <c r="DR1185" s="35"/>
      <c r="DS1185" s="35"/>
      <c r="DT1185" s="35"/>
      <c r="DU1185" s="35"/>
      <c r="DV1185" s="35"/>
      <c r="DW1185" s="35"/>
      <c r="DX1185" s="35"/>
      <c r="DY1185" s="35"/>
      <c r="DZ1185" s="35"/>
      <c r="EA1185" s="35"/>
      <c r="EB1185" s="35"/>
      <c r="EC1185" s="35"/>
      <c r="ED1185" s="35"/>
      <c r="EE1185" s="35"/>
      <c r="EF1185" s="35"/>
      <c r="EG1185" s="35"/>
      <c r="EH1185" s="35"/>
      <c r="EI1185" s="35"/>
      <c r="EJ1185" s="35"/>
      <c r="EK1185" s="35"/>
      <c r="EL1185" s="35"/>
      <c r="EM1185" s="35"/>
      <c r="EN1185" s="35"/>
      <c r="EO1185" s="35"/>
      <c r="EP1185" s="35"/>
      <c r="EQ1185" s="35"/>
      <c r="ER1185" s="35"/>
      <c r="ES1185" s="35"/>
      <c r="ET1185" s="35"/>
      <c r="EU1185" s="35"/>
      <c r="EV1185" s="35"/>
      <c r="EW1185" s="35"/>
      <c r="EX1185" s="35"/>
      <c r="EY1185" s="35"/>
      <c r="EZ1185" s="35"/>
      <c r="FA1185" s="35"/>
      <c r="FB1185" s="35"/>
      <c r="FC1185" s="35"/>
      <c r="FD1185" s="35"/>
      <c r="FE1185" s="35"/>
      <c r="FF1185" s="35"/>
      <c r="FG1185" s="35"/>
      <c r="FH1185" s="35"/>
      <c r="FI1185" s="35"/>
      <c r="FJ1185" s="35"/>
      <c r="FK1185" s="35"/>
      <c r="FL1185" s="35"/>
      <c r="FM1185" s="35"/>
      <c r="FN1185" s="35"/>
      <c r="FO1185" s="35"/>
      <c r="FP1185" s="35"/>
      <c r="FQ1185" s="35"/>
      <c r="FR1185" s="35"/>
      <c r="FS1185" s="35"/>
      <c r="FT1185" s="35"/>
      <c r="FU1185" s="35"/>
      <c r="FV1185" s="35"/>
      <c r="FW1185" s="35"/>
      <c r="FX1185" s="35"/>
      <c r="FY1185" s="35"/>
      <c r="FZ1185" s="35"/>
      <c r="GA1185" s="35"/>
      <c r="GB1185" s="35"/>
      <c r="GC1185" s="35"/>
      <c r="GD1185" s="35"/>
      <c r="GE1185" s="35"/>
      <c r="GF1185" s="35"/>
      <c r="GG1185" s="35"/>
      <c r="GH1185" s="35"/>
      <c r="GI1185" s="35"/>
      <c r="GJ1185" s="35"/>
      <c r="GK1185" s="35"/>
      <c r="GL1185" s="35"/>
      <c r="GM1185" s="35"/>
      <c r="GN1185" s="35"/>
      <c r="GO1185" s="35"/>
      <c r="GP1185" s="35"/>
      <c r="GQ1185" s="35"/>
      <c r="GR1185" s="35"/>
      <c r="GS1185" s="35"/>
      <c r="GT1185" s="35"/>
      <c r="GU1185" s="35"/>
      <c r="GV1185" s="35"/>
      <c r="GW1185" s="35"/>
      <c r="GX1185" s="35"/>
    </row>
    <row r="1186" spans="12:206" x14ac:dyDescent="0.25">
      <c r="L1186" s="35"/>
      <c r="M1186" s="35"/>
      <c r="N1186" s="35"/>
      <c r="O1186" s="35"/>
      <c r="P1186" s="35"/>
      <c r="Q1186" s="35"/>
      <c r="R1186" s="35"/>
      <c r="S1186" s="35"/>
      <c r="T1186" s="35"/>
      <c r="U1186" s="35"/>
      <c r="V1186" s="35"/>
      <c r="W1186" s="35"/>
      <c r="X1186" s="35"/>
      <c r="Y1186" s="35"/>
      <c r="Z1186" s="35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35"/>
      <c r="AO1186" s="35"/>
      <c r="AP1186" s="35"/>
      <c r="AQ1186" s="35"/>
      <c r="AR1186" s="35"/>
      <c r="AS1186" s="35"/>
      <c r="AT1186" s="35"/>
      <c r="AU1186" s="35"/>
      <c r="AV1186" s="35"/>
      <c r="AW1186" s="35"/>
      <c r="AX1186" s="35"/>
      <c r="AY1186" s="35"/>
      <c r="AZ1186" s="35"/>
      <c r="BA1186" s="35"/>
      <c r="BB1186" s="35"/>
      <c r="BC1186" s="35"/>
      <c r="BD1186" s="35"/>
      <c r="BE1186" s="35"/>
      <c r="BF1186" s="35"/>
      <c r="BG1186" s="35"/>
      <c r="BH1186" s="35"/>
      <c r="BI1186" s="35"/>
      <c r="BJ1186" s="35"/>
      <c r="BK1186" s="35"/>
      <c r="BL1186" s="35"/>
      <c r="BM1186" s="35"/>
      <c r="BN1186" s="35"/>
      <c r="BO1186" s="35"/>
      <c r="BP1186" s="35"/>
      <c r="BQ1186" s="35"/>
      <c r="BR1186" s="35"/>
      <c r="BS1186" s="35"/>
      <c r="BT1186" s="35"/>
      <c r="BU1186" s="35"/>
      <c r="BV1186" s="35"/>
      <c r="BW1186" s="35"/>
      <c r="BX1186" s="35"/>
      <c r="BY1186" s="35"/>
      <c r="BZ1186" s="35"/>
      <c r="CA1186" s="35"/>
      <c r="CB1186" s="35"/>
      <c r="CC1186" s="35"/>
      <c r="CD1186" s="35"/>
      <c r="CE1186" s="35"/>
      <c r="CF1186" s="35"/>
      <c r="CG1186" s="35"/>
      <c r="CH1186" s="35"/>
      <c r="CI1186" s="35"/>
      <c r="CJ1186" s="35"/>
      <c r="CK1186" s="35"/>
      <c r="CL1186" s="35"/>
      <c r="CM1186" s="35"/>
      <c r="CN1186" s="35"/>
      <c r="CO1186" s="35"/>
      <c r="CP1186" s="35"/>
      <c r="CQ1186" s="35"/>
      <c r="CR1186" s="35"/>
      <c r="CS1186" s="35"/>
      <c r="CT1186" s="35"/>
      <c r="CU1186" s="35"/>
      <c r="CV1186" s="35"/>
      <c r="CW1186" s="35"/>
      <c r="CX1186" s="35"/>
      <c r="CY1186" s="35"/>
      <c r="CZ1186" s="35"/>
      <c r="DA1186" s="35"/>
      <c r="DB1186" s="35"/>
      <c r="DC1186" s="35"/>
      <c r="DD1186" s="35"/>
      <c r="DE1186" s="35"/>
      <c r="DF1186" s="35"/>
      <c r="DG1186" s="35"/>
      <c r="DH1186" s="35"/>
      <c r="DI1186" s="35"/>
      <c r="DJ1186" s="35"/>
      <c r="DK1186" s="35"/>
      <c r="DL1186" s="35"/>
      <c r="DM1186" s="35"/>
      <c r="DN1186" s="35"/>
      <c r="DO1186" s="35"/>
      <c r="DP1186" s="35"/>
      <c r="DQ1186" s="35"/>
      <c r="DR1186" s="35"/>
      <c r="DS1186" s="35"/>
      <c r="DT1186" s="35"/>
      <c r="DU1186" s="35"/>
      <c r="DV1186" s="35"/>
      <c r="DW1186" s="35"/>
      <c r="DX1186" s="35"/>
      <c r="DY1186" s="35"/>
      <c r="DZ1186" s="35"/>
      <c r="EA1186" s="35"/>
      <c r="EB1186" s="35"/>
      <c r="EC1186" s="35"/>
      <c r="ED1186" s="35"/>
      <c r="EE1186" s="35"/>
      <c r="EF1186" s="35"/>
      <c r="EG1186" s="35"/>
      <c r="EH1186" s="35"/>
      <c r="EI1186" s="35"/>
      <c r="EJ1186" s="35"/>
      <c r="EK1186" s="35"/>
      <c r="EL1186" s="35"/>
      <c r="EM1186" s="35"/>
      <c r="EN1186" s="35"/>
      <c r="EO1186" s="35"/>
      <c r="EP1186" s="35"/>
      <c r="EQ1186" s="35"/>
      <c r="ER1186" s="35"/>
      <c r="ES1186" s="35"/>
      <c r="ET1186" s="35"/>
      <c r="EU1186" s="35"/>
      <c r="EV1186" s="35"/>
      <c r="EW1186" s="35"/>
      <c r="EX1186" s="35"/>
      <c r="EY1186" s="35"/>
      <c r="EZ1186" s="35"/>
      <c r="FA1186" s="35"/>
      <c r="FB1186" s="35"/>
      <c r="FC1186" s="35"/>
      <c r="FD1186" s="35"/>
      <c r="FE1186" s="35"/>
      <c r="FF1186" s="35"/>
      <c r="FG1186" s="35"/>
      <c r="FH1186" s="35"/>
      <c r="FI1186" s="35"/>
      <c r="FJ1186" s="35"/>
      <c r="FK1186" s="35"/>
      <c r="FL1186" s="35"/>
      <c r="FM1186" s="35"/>
      <c r="FN1186" s="35"/>
      <c r="FO1186" s="35"/>
      <c r="FP1186" s="35"/>
      <c r="FQ1186" s="35"/>
      <c r="FR1186" s="35"/>
      <c r="FS1186" s="35"/>
      <c r="FT1186" s="35"/>
      <c r="FU1186" s="35"/>
      <c r="FV1186" s="35"/>
      <c r="FW1186" s="35"/>
      <c r="FX1186" s="35"/>
      <c r="FY1186" s="35"/>
      <c r="FZ1186" s="35"/>
      <c r="GA1186" s="35"/>
      <c r="GB1186" s="35"/>
      <c r="GC1186" s="35"/>
      <c r="GD1186" s="35"/>
      <c r="GE1186" s="35"/>
      <c r="GF1186" s="35"/>
      <c r="GG1186" s="35"/>
      <c r="GH1186" s="35"/>
      <c r="GI1186" s="35"/>
      <c r="GJ1186" s="35"/>
      <c r="GK1186" s="35"/>
      <c r="GL1186" s="35"/>
      <c r="GM1186" s="35"/>
      <c r="GN1186" s="35"/>
      <c r="GO1186" s="35"/>
      <c r="GP1186" s="35"/>
      <c r="GQ1186" s="35"/>
      <c r="GR1186" s="35"/>
      <c r="GS1186" s="35"/>
      <c r="GT1186" s="35"/>
      <c r="GU1186" s="35"/>
      <c r="GV1186" s="35"/>
      <c r="GW1186" s="35"/>
      <c r="GX1186" s="35"/>
    </row>
    <row r="1187" spans="12:206" x14ac:dyDescent="0.25">
      <c r="L1187" s="35"/>
      <c r="M1187" s="35"/>
      <c r="N1187" s="35"/>
      <c r="O1187" s="35"/>
      <c r="P1187" s="35"/>
      <c r="Q1187" s="35"/>
      <c r="R1187" s="35"/>
      <c r="S1187" s="35"/>
      <c r="T1187" s="35"/>
      <c r="U1187" s="35"/>
      <c r="V1187" s="35"/>
      <c r="W1187" s="35"/>
      <c r="X1187" s="35"/>
      <c r="Y1187" s="35"/>
      <c r="Z1187" s="35"/>
      <c r="AA1187" s="35"/>
      <c r="AB1187" s="35"/>
      <c r="AC1187" s="35"/>
      <c r="AD1187" s="35"/>
      <c r="AE1187" s="35"/>
      <c r="AF1187" s="35"/>
      <c r="AG1187" s="35"/>
      <c r="AH1187" s="35"/>
      <c r="AI1187" s="35"/>
      <c r="AJ1187" s="35"/>
      <c r="AK1187" s="35"/>
      <c r="AL1187" s="35"/>
      <c r="AM1187" s="35"/>
      <c r="AN1187" s="35"/>
      <c r="AO1187" s="35"/>
      <c r="AP1187" s="35"/>
      <c r="AQ1187" s="35"/>
      <c r="AR1187" s="35"/>
      <c r="AS1187" s="35"/>
      <c r="AT1187" s="35"/>
      <c r="AU1187" s="35"/>
      <c r="AV1187" s="35"/>
      <c r="AW1187" s="35"/>
      <c r="AX1187" s="35"/>
      <c r="AY1187" s="35"/>
      <c r="AZ1187" s="35"/>
      <c r="BA1187" s="35"/>
      <c r="BB1187" s="35"/>
      <c r="BC1187" s="35"/>
      <c r="BD1187" s="35"/>
      <c r="BE1187" s="35"/>
      <c r="BF1187" s="35"/>
      <c r="BG1187" s="35"/>
      <c r="BH1187" s="35"/>
      <c r="BI1187" s="35"/>
      <c r="BJ1187" s="35"/>
      <c r="BK1187" s="35"/>
      <c r="BL1187" s="35"/>
      <c r="BM1187" s="35"/>
      <c r="BN1187" s="35"/>
      <c r="BO1187" s="35"/>
      <c r="BP1187" s="35"/>
      <c r="BQ1187" s="35"/>
      <c r="BR1187" s="35"/>
      <c r="BS1187" s="35"/>
      <c r="BT1187" s="35"/>
      <c r="BU1187" s="35"/>
      <c r="BV1187" s="35"/>
      <c r="BW1187" s="35"/>
      <c r="BX1187" s="35"/>
      <c r="BY1187" s="35"/>
      <c r="BZ1187" s="35"/>
      <c r="CA1187" s="35"/>
      <c r="CB1187" s="35"/>
      <c r="CC1187" s="35"/>
      <c r="CD1187" s="35"/>
      <c r="CE1187" s="35"/>
      <c r="CF1187" s="35"/>
      <c r="CG1187" s="35"/>
      <c r="CH1187" s="35"/>
      <c r="CI1187" s="35"/>
      <c r="CJ1187" s="35"/>
      <c r="CK1187" s="35"/>
      <c r="CL1187" s="35"/>
      <c r="CM1187" s="35"/>
      <c r="CN1187" s="35"/>
      <c r="CO1187" s="35"/>
      <c r="CP1187" s="35"/>
      <c r="CQ1187" s="35"/>
      <c r="CR1187" s="35"/>
      <c r="CS1187" s="35"/>
      <c r="CT1187" s="35"/>
      <c r="CU1187" s="35"/>
      <c r="CV1187" s="35"/>
      <c r="CW1187" s="35"/>
      <c r="CX1187" s="35"/>
      <c r="CY1187" s="35"/>
      <c r="CZ1187" s="35"/>
      <c r="DA1187" s="35"/>
      <c r="DB1187" s="35"/>
      <c r="DC1187" s="35"/>
      <c r="DD1187" s="35"/>
      <c r="DE1187" s="35"/>
      <c r="DF1187" s="35"/>
      <c r="DG1187" s="35"/>
      <c r="DH1187" s="35"/>
      <c r="DI1187" s="35"/>
      <c r="DJ1187" s="35"/>
      <c r="DK1187" s="35"/>
      <c r="DL1187" s="35"/>
      <c r="DM1187" s="35"/>
      <c r="DN1187" s="35"/>
      <c r="DO1187" s="35"/>
      <c r="DP1187" s="35"/>
      <c r="DQ1187" s="35"/>
      <c r="DR1187" s="35"/>
      <c r="DS1187" s="35"/>
      <c r="DT1187" s="35"/>
      <c r="DU1187" s="35"/>
      <c r="DV1187" s="35"/>
      <c r="DW1187" s="35"/>
      <c r="DX1187" s="35"/>
      <c r="DY1187" s="35"/>
      <c r="DZ1187" s="35"/>
      <c r="EA1187" s="35"/>
      <c r="EB1187" s="35"/>
      <c r="EC1187" s="35"/>
      <c r="ED1187" s="35"/>
      <c r="EE1187" s="35"/>
      <c r="EF1187" s="35"/>
      <c r="EG1187" s="35"/>
      <c r="EH1187" s="35"/>
      <c r="EI1187" s="35"/>
      <c r="EJ1187" s="35"/>
      <c r="EK1187" s="35"/>
      <c r="EL1187" s="35"/>
      <c r="EM1187" s="35"/>
      <c r="EN1187" s="35"/>
      <c r="EO1187" s="35"/>
      <c r="EP1187" s="35"/>
      <c r="EQ1187" s="35"/>
      <c r="ER1187" s="35"/>
      <c r="ES1187" s="35"/>
      <c r="ET1187" s="35"/>
      <c r="EU1187" s="35"/>
      <c r="EV1187" s="35"/>
      <c r="EW1187" s="35"/>
      <c r="EX1187" s="35"/>
      <c r="EY1187" s="35"/>
      <c r="EZ1187" s="35"/>
      <c r="FA1187" s="35"/>
      <c r="FB1187" s="35"/>
      <c r="FC1187" s="35"/>
      <c r="FD1187" s="35"/>
      <c r="FE1187" s="35"/>
      <c r="FF1187" s="35"/>
      <c r="FG1187" s="35"/>
      <c r="FH1187" s="35"/>
      <c r="FI1187" s="35"/>
      <c r="FJ1187" s="35"/>
      <c r="FK1187" s="35"/>
      <c r="FL1187" s="35"/>
      <c r="FM1187" s="35"/>
      <c r="FN1187" s="35"/>
      <c r="FO1187" s="35"/>
      <c r="FP1187" s="35"/>
      <c r="FQ1187" s="35"/>
      <c r="FR1187" s="35"/>
      <c r="FS1187" s="35"/>
      <c r="FT1187" s="35"/>
      <c r="FU1187" s="35"/>
      <c r="FV1187" s="35"/>
      <c r="FW1187" s="35"/>
      <c r="FX1187" s="35"/>
      <c r="FY1187" s="35"/>
      <c r="FZ1187" s="35"/>
      <c r="GA1187" s="35"/>
      <c r="GB1187" s="35"/>
      <c r="GC1187" s="35"/>
      <c r="GD1187" s="35"/>
      <c r="GE1187" s="35"/>
      <c r="GF1187" s="35"/>
      <c r="GG1187" s="35"/>
      <c r="GH1187" s="35"/>
      <c r="GI1187" s="35"/>
      <c r="GJ1187" s="35"/>
      <c r="GK1187" s="35"/>
      <c r="GL1187" s="35"/>
      <c r="GM1187" s="35"/>
      <c r="GN1187" s="35"/>
      <c r="GO1187" s="35"/>
      <c r="GP1187" s="35"/>
      <c r="GQ1187" s="35"/>
      <c r="GR1187" s="35"/>
      <c r="GS1187" s="35"/>
      <c r="GT1187" s="35"/>
      <c r="GU1187" s="35"/>
      <c r="GV1187" s="35"/>
      <c r="GW1187" s="35"/>
      <c r="GX1187" s="35"/>
    </row>
    <row r="1188" spans="12:206" x14ac:dyDescent="0.25">
      <c r="L1188" s="35"/>
      <c r="M1188" s="35"/>
      <c r="N1188" s="35"/>
      <c r="O1188" s="35"/>
      <c r="P1188" s="35"/>
      <c r="Q1188" s="35"/>
      <c r="R1188" s="35"/>
      <c r="S1188" s="35"/>
      <c r="T1188" s="35"/>
      <c r="U1188" s="35"/>
      <c r="V1188" s="35"/>
      <c r="W1188" s="35"/>
      <c r="X1188" s="35"/>
      <c r="Y1188" s="35"/>
      <c r="Z1188" s="35"/>
      <c r="AA1188" s="35"/>
      <c r="AB1188" s="35"/>
      <c r="AC1188" s="35"/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35"/>
      <c r="AO1188" s="35"/>
      <c r="AP1188" s="35"/>
      <c r="AQ1188" s="35"/>
      <c r="AR1188" s="35"/>
      <c r="AS1188" s="35"/>
      <c r="AT1188" s="35"/>
      <c r="AU1188" s="35"/>
      <c r="AV1188" s="35"/>
      <c r="AW1188" s="35"/>
      <c r="AX1188" s="35"/>
      <c r="AY1188" s="35"/>
      <c r="AZ1188" s="35"/>
      <c r="BA1188" s="35"/>
      <c r="BB1188" s="35"/>
      <c r="BC1188" s="35"/>
      <c r="BD1188" s="35"/>
      <c r="BE1188" s="35"/>
      <c r="BF1188" s="35"/>
      <c r="BG1188" s="35"/>
      <c r="BH1188" s="35"/>
      <c r="BI1188" s="35"/>
      <c r="BJ1188" s="35"/>
      <c r="BK1188" s="35"/>
      <c r="BL1188" s="35"/>
      <c r="BM1188" s="35"/>
      <c r="BN1188" s="35"/>
      <c r="BO1188" s="35"/>
      <c r="BP1188" s="35"/>
      <c r="BQ1188" s="35"/>
      <c r="BR1188" s="35"/>
      <c r="BS1188" s="35"/>
      <c r="BT1188" s="35"/>
      <c r="BU1188" s="35"/>
      <c r="BV1188" s="35"/>
      <c r="BW1188" s="35"/>
      <c r="BX1188" s="35"/>
      <c r="BY1188" s="35"/>
      <c r="BZ1188" s="35"/>
      <c r="CA1188" s="35"/>
      <c r="CB1188" s="35"/>
      <c r="CC1188" s="35"/>
      <c r="CD1188" s="35"/>
      <c r="CE1188" s="35"/>
      <c r="CF1188" s="35"/>
      <c r="CG1188" s="35"/>
      <c r="CH1188" s="35"/>
      <c r="CI1188" s="35"/>
      <c r="CJ1188" s="35"/>
      <c r="CK1188" s="35"/>
      <c r="CL1188" s="35"/>
      <c r="CM1188" s="35"/>
      <c r="CN1188" s="35"/>
      <c r="CO1188" s="35"/>
      <c r="CP1188" s="35"/>
      <c r="CQ1188" s="35"/>
      <c r="CR1188" s="35"/>
      <c r="CS1188" s="35"/>
      <c r="CT1188" s="35"/>
      <c r="CU1188" s="35"/>
      <c r="CV1188" s="35"/>
      <c r="CW1188" s="35"/>
      <c r="CX1188" s="35"/>
      <c r="CY1188" s="35"/>
      <c r="CZ1188" s="35"/>
      <c r="DA1188" s="35"/>
      <c r="DB1188" s="35"/>
      <c r="DC1188" s="35"/>
      <c r="DD1188" s="35"/>
      <c r="DE1188" s="35"/>
      <c r="DF1188" s="35"/>
      <c r="DG1188" s="35"/>
      <c r="DH1188" s="35"/>
      <c r="DI1188" s="35"/>
      <c r="DJ1188" s="35"/>
      <c r="DK1188" s="35"/>
      <c r="DL1188" s="35"/>
      <c r="DM1188" s="35"/>
      <c r="DN1188" s="35"/>
      <c r="DO1188" s="35"/>
      <c r="DP1188" s="35"/>
      <c r="DQ1188" s="35"/>
      <c r="DR1188" s="35"/>
      <c r="DS1188" s="35"/>
      <c r="DT1188" s="35"/>
      <c r="DU1188" s="35"/>
      <c r="DV1188" s="35"/>
      <c r="DW1188" s="35"/>
      <c r="DX1188" s="35"/>
      <c r="DY1188" s="35"/>
      <c r="DZ1188" s="35"/>
      <c r="EA1188" s="35"/>
      <c r="EB1188" s="35"/>
      <c r="EC1188" s="35"/>
      <c r="ED1188" s="35"/>
      <c r="EE1188" s="35"/>
      <c r="EF1188" s="35"/>
      <c r="EG1188" s="35"/>
      <c r="EH1188" s="35"/>
      <c r="EI1188" s="35"/>
      <c r="EJ1188" s="35"/>
      <c r="EK1188" s="35"/>
      <c r="EL1188" s="35"/>
      <c r="EM1188" s="35"/>
      <c r="EN1188" s="35"/>
      <c r="EO1188" s="35"/>
      <c r="EP1188" s="35"/>
      <c r="EQ1188" s="35"/>
      <c r="ER1188" s="35"/>
      <c r="ES1188" s="35"/>
      <c r="ET1188" s="35"/>
      <c r="EU1188" s="35"/>
      <c r="EV1188" s="35"/>
      <c r="EW1188" s="35"/>
      <c r="EX1188" s="35"/>
      <c r="EY1188" s="35"/>
      <c r="EZ1188" s="35"/>
      <c r="FA1188" s="35"/>
      <c r="FB1188" s="35"/>
      <c r="FC1188" s="35"/>
      <c r="FD1188" s="35"/>
      <c r="FE1188" s="35"/>
      <c r="FF1188" s="35"/>
      <c r="FG1188" s="35"/>
      <c r="FH1188" s="35"/>
      <c r="FI1188" s="35"/>
      <c r="FJ1188" s="35"/>
      <c r="FK1188" s="35"/>
      <c r="FL1188" s="35"/>
      <c r="FM1188" s="35"/>
      <c r="FN1188" s="35"/>
      <c r="FO1188" s="35"/>
      <c r="FP1188" s="35"/>
      <c r="FQ1188" s="35"/>
      <c r="FR1188" s="35"/>
      <c r="FS1188" s="35"/>
      <c r="FT1188" s="35"/>
      <c r="FU1188" s="35"/>
      <c r="FV1188" s="35"/>
      <c r="FW1188" s="35"/>
      <c r="FX1188" s="35"/>
      <c r="FY1188" s="35"/>
      <c r="FZ1188" s="35"/>
      <c r="GA1188" s="35"/>
      <c r="GB1188" s="35"/>
      <c r="GC1188" s="35"/>
      <c r="GD1188" s="35"/>
      <c r="GE1188" s="35"/>
      <c r="GF1188" s="35"/>
      <c r="GG1188" s="35"/>
      <c r="GH1188" s="35"/>
      <c r="GI1188" s="35"/>
      <c r="GJ1188" s="35"/>
      <c r="GK1188" s="35"/>
      <c r="GL1188" s="35"/>
      <c r="GM1188" s="35"/>
      <c r="GN1188" s="35"/>
      <c r="GO1188" s="35"/>
      <c r="GP1188" s="35"/>
      <c r="GQ1188" s="35"/>
      <c r="GR1188" s="35"/>
      <c r="GS1188" s="35"/>
      <c r="GT1188" s="35"/>
      <c r="GU1188" s="35"/>
      <c r="GV1188" s="35"/>
      <c r="GW1188" s="35"/>
      <c r="GX1188" s="35"/>
    </row>
    <row r="1189" spans="12:206" x14ac:dyDescent="0.25">
      <c r="L1189" s="35"/>
      <c r="M1189" s="35"/>
      <c r="N1189" s="35"/>
      <c r="O1189" s="35"/>
      <c r="P1189" s="35"/>
      <c r="Q1189" s="35"/>
      <c r="R1189" s="35"/>
      <c r="S1189" s="35"/>
      <c r="T1189" s="35"/>
      <c r="U1189" s="35"/>
      <c r="V1189" s="35"/>
      <c r="W1189" s="35"/>
      <c r="X1189" s="35"/>
      <c r="Y1189" s="35"/>
      <c r="Z1189" s="35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35"/>
      <c r="AO1189" s="35"/>
      <c r="AP1189" s="35"/>
      <c r="AQ1189" s="35"/>
      <c r="AR1189" s="35"/>
      <c r="AS1189" s="35"/>
      <c r="AT1189" s="35"/>
      <c r="AU1189" s="35"/>
      <c r="AV1189" s="35"/>
      <c r="AW1189" s="35"/>
      <c r="AX1189" s="35"/>
      <c r="AY1189" s="35"/>
      <c r="AZ1189" s="35"/>
      <c r="BA1189" s="35"/>
      <c r="BB1189" s="35"/>
      <c r="BC1189" s="35"/>
      <c r="BD1189" s="35"/>
      <c r="BE1189" s="35"/>
      <c r="BF1189" s="35"/>
      <c r="BG1189" s="35"/>
      <c r="BH1189" s="35"/>
      <c r="BI1189" s="35"/>
      <c r="BJ1189" s="35"/>
      <c r="BK1189" s="35"/>
      <c r="BL1189" s="35"/>
      <c r="BM1189" s="35"/>
      <c r="BN1189" s="35"/>
      <c r="BO1189" s="35"/>
      <c r="BP1189" s="35"/>
      <c r="BQ1189" s="35"/>
      <c r="BR1189" s="35"/>
      <c r="BS1189" s="35"/>
      <c r="BT1189" s="35"/>
      <c r="BU1189" s="35"/>
      <c r="BV1189" s="35"/>
      <c r="BW1189" s="35"/>
      <c r="BX1189" s="35"/>
      <c r="BY1189" s="35"/>
      <c r="BZ1189" s="35"/>
      <c r="CA1189" s="35"/>
      <c r="CB1189" s="35"/>
      <c r="CC1189" s="35"/>
      <c r="CD1189" s="35"/>
      <c r="CE1189" s="35"/>
      <c r="CF1189" s="35"/>
      <c r="CG1189" s="35"/>
      <c r="CH1189" s="35"/>
      <c r="CI1189" s="35"/>
      <c r="CJ1189" s="35"/>
      <c r="CK1189" s="35"/>
      <c r="CL1189" s="35"/>
      <c r="CM1189" s="35"/>
      <c r="CN1189" s="35"/>
      <c r="CO1189" s="35"/>
      <c r="CP1189" s="35"/>
      <c r="CQ1189" s="35"/>
      <c r="CR1189" s="35"/>
      <c r="CS1189" s="35"/>
      <c r="CT1189" s="35"/>
      <c r="CU1189" s="35"/>
      <c r="CV1189" s="35"/>
      <c r="CW1189" s="35"/>
      <c r="CX1189" s="35"/>
      <c r="CY1189" s="35"/>
      <c r="CZ1189" s="35"/>
      <c r="DA1189" s="35"/>
      <c r="DB1189" s="35"/>
      <c r="DC1189" s="35"/>
      <c r="DD1189" s="35"/>
      <c r="DE1189" s="35"/>
      <c r="DF1189" s="35"/>
      <c r="DG1189" s="35"/>
      <c r="DH1189" s="35"/>
      <c r="DI1189" s="35"/>
      <c r="DJ1189" s="35"/>
      <c r="DK1189" s="35"/>
      <c r="DL1189" s="35"/>
      <c r="DM1189" s="35"/>
      <c r="DN1189" s="35"/>
      <c r="DO1189" s="35"/>
      <c r="DP1189" s="35"/>
      <c r="DQ1189" s="35"/>
      <c r="DR1189" s="35"/>
      <c r="DS1189" s="35"/>
      <c r="DT1189" s="35"/>
      <c r="DU1189" s="35"/>
      <c r="DV1189" s="35"/>
      <c r="DW1189" s="35"/>
      <c r="DX1189" s="35"/>
      <c r="DY1189" s="35"/>
      <c r="DZ1189" s="35"/>
      <c r="EA1189" s="35"/>
      <c r="EB1189" s="35"/>
      <c r="EC1189" s="35"/>
      <c r="ED1189" s="35"/>
      <c r="EE1189" s="35"/>
      <c r="EF1189" s="35"/>
      <c r="EG1189" s="35"/>
      <c r="EH1189" s="35"/>
      <c r="EI1189" s="35"/>
      <c r="EJ1189" s="35"/>
      <c r="EK1189" s="35"/>
      <c r="EL1189" s="35"/>
      <c r="EM1189" s="35"/>
      <c r="EN1189" s="35"/>
      <c r="EO1189" s="35"/>
      <c r="EP1189" s="35"/>
      <c r="EQ1189" s="35"/>
      <c r="ER1189" s="35"/>
      <c r="ES1189" s="35"/>
      <c r="ET1189" s="35"/>
      <c r="EU1189" s="35"/>
      <c r="EV1189" s="35"/>
      <c r="EW1189" s="35"/>
      <c r="EX1189" s="35"/>
      <c r="EY1189" s="35"/>
      <c r="EZ1189" s="35"/>
      <c r="FA1189" s="35"/>
      <c r="FB1189" s="35"/>
      <c r="FC1189" s="35"/>
      <c r="FD1189" s="35"/>
      <c r="FE1189" s="35"/>
      <c r="FF1189" s="35"/>
      <c r="FG1189" s="35"/>
      <c r="FH1189" s="35"/>
      <c r="FI1189" s="35"/>
      <c r="FJ1189" s="35"/>
      <c r="FK1189" s="35"/>
      <c r="FL1189" s="35"/>
      <c r="FM1189" s="35"/>
      <c r="FN1189" s="35"/>
      <c r="FO1189" s="35"/>
      <c r="FP1189" s="35"/>
      <c r="FQ1189" s="35"/>
      <c r="FR1189" s="35"/>
      <c r="FS1189" s="35"/>
      <c r="FT1189" s="35"/>
      <c r="FU1189" s="35"/>
      <c r="FV1189" s="35"/>
      <c r="FW1189" s="35"/>
      <c r="FX1189" s="35"/>
      <c r="FY1189" s="35"/>
      <c r="FZ1189" s="35"/>
      <c r="GA1189" s="35"/>
      <c r="GB1189" s="35"/>
      <c r="GC1189" s="35"/>
      <c r="GD1189" s="35"/>
      <c r="GE1189" s="35"/>
      <c r="GF1189" s="35"/>
      <c r="GG1189" s="35"/>
      <c r="GH1189" s="35"/>
      <c r="GI1189" s="35"/>
      <c r="GJ1189" s="35"/>
      <c r="GK1189" s="35"/>
      <c r="GL1189" s="35"/>
      <c r="GM1189" s="35"/>
      <c r="GN1189" s="35"/>
      <c r="GO1189" s="35"/>
      <c r="GP1189" s="35"/>
      <c r="GQ1189" s="35"/>
      <c r="GR1189" s="35"/>
      <c r="GS1189" s="35"/>
      <c r="GT1189" s="35"/>
      <c r="GU1189" s="35"/>
      <c r="GV1189" s="35"/>
      <c r="GW1189" s="35"/>
      <c r="GX1189" s="35"/>
    </row>
    <row r="1190" spans="12:206" x14ac:dyDescent="0.25">
      <c r="L1190" s="35"/>
      <c r="M1190" s="35"/>
      <c r="N1190" s="35"/>
      <c r="O1190" s="35"/>
      <c r="P1190" s="35"/>
      <c r="Q1190" s="35"/>
      <c r="R1190" s="35"/>
      <c r="S1190" s="35"/>
      <c r="T1190" s="35"/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35"/>
      <c r="AO1190" s="35"/>
      <c r="AP1190" s="35"/>
      <c r="AQ1190" s="35"/>
      <c r="AR1190" s="35"/>
      <c r="AS1190" s="35"/>
      <c r="AT1190" s="35"/>
      <c r="AU1190" s="35"/>
      <c r="AV1190" s="35"/>
      <c r="AW1190" s="35"/>
      <c r="AX1190" s="35"/>
      <c r="AY1190" s="35"/>
      <c r="AZ1190" s="35"/>
      <c r="BA1190" s="35"/>
      <c r="BB1190" s="35"/>
      <c r="BC1190" s="35"/>
      <c r="BD1190" s="35"/>
      <c r="BE1190" s="35"/>
      <c r="BF1190" s="35"/>
      <c r="BG1190" s="35"/>
      <c r="BH1190" s="35"/>
      <c r="BI1190" s="35"/>
      <c r="BJ1190" s="35"/>
      <c r="BK1190" s="35"/>
      <c r="BL1190" s="35"/>
      <c r="BM1190" s="35"/>
      <c r="BN1190" s="35"/>
      <c r="BO1190" s="35"/>
      <c r="BP1190" s="35"/>
      <c r="BQ1190" s="35"/>
      <c r="BR1190" s="35"/>
      <c r="BS1190" s="35"/>
      <c r="BT1190" s="35"/>
      <c r="BU1190" s="35"/>
      <c r="BV1190" s="35"/>
      <c r="BW1190" s="35"/>
      <c r="BX1190" s="35"/>
      <c r="BY1190" s="35"/>
      <c r="BZ1190" s="35"/>
      <c r="CA1190" s="35"/>
      <c r="CB1190" s="35"/>
      <c r="CC1190" s="35"/>
      <c r="CD1190" s="35"/>
      <c r="CE1190" s="35"/>
      <c r="CF1190" s="35"/>
      <c r="CG1190" s="35"/>
      <c r="CH1190" s="35"/>
      <c r="CI1190" s="35"/>
      <c r="CJ1190" s="35"/>
      <c r="CK1190" s="35"/>
      <c r="CL1190" s="35"/>
      <c r="CM1190" s="35"/>
      <c r="CN1190" s="35"/>
      <c r="CO1190" s="35"/>
      <c r="CP1190" s="35"/>
      <c r="CQ1190" s="35"/>
      <c r="CR1190" s="35"/>
      <c r="CS1190" s="35"/>
      <c r="CT1190" s="35"/>
      <c r="CU1190" s="35"/>
      <c r="CV1190" s="35"/>
      <c r="CW1190" s="35"/>
      <c r="CX1190" s="35"/>
      <c r="CY1190" s="35"/>
      <c r="CZ1190" s="35"/>
      <c r="DA1190" s="35"/>
      <c r="DB1190" s="35"/>
      <c r="DC1190" s="35"/>
      <c r="DD1190" s="35"/>
      <c r="DE1190" s="35"/>
      <c r="DF1190" s="35"/>
      <c r="DG1190" s="35"/>
      <c r="DH1190" s="35"/>
      <c r="DI1190" s="35"/>
      <c r="DJ1190" s="35"/>
      <c r="DK1190" s="35"/>
      <c r="DL1190" s="35"/>
      <c r="DM1190" s="35"/>
      <c r="DN1190" s="35"/>
      <c r="DO1190" s="35"/>
      <c r="DP1190" s="35"/>
      <c r="DQ1190" s="35"/>
      <c r="DR1190" s="35"/>
      <c r="DS1190" s="35"/>
      <c r="DT1190" s="35"/>
      <c r="DU1190" s="35"/>
      <c r="DV1190" s="35"/>
      <c r="DW1190" s="35"/>
      <c r="DX1190" s="35"/>
      <c r="DY1190" s="35"/>
      <c r="DZ1190" s="35"/>
      <c r="EA1190" s="35"/>
      <c r="EB1190" s="35"/>
      <c r="EC1190" s="35"/>
      <c r="ED1190" s="35"/>
      <c r="EE1190" s="35"/>
      <c r="EF1190" s="35"/>
      <c r="EG1190" s="35"/>
      <c r="EH1190" s="35"/>
      <c r="EI1190" s="35"/>
      <c r="EJ1190" s="35"/>
      <c r="EK1190" s="35"/>
      <c r="EL1190" s="35"/>
      <c r="EM1190" s="35"/>
      <c r="EN1190" s="35"/>
      <c r="EO1190" s="35"/>
      <c r="EP1190" s="35"/>
      <c r="EQ1190" s="35"/>
      <c r="ER1190" s="35"/>
      <c r="ES1190" s="35"/>
      <c r="ET1190" s="35"/>
      <c r="EU1190" s="35"/>
      <c r="EV1190" s="35"/>
      <c r="EW1190" s="35"/>
      <c r="EX1190" s="35"/>
      <c r="EY1190" s="35"/>
      <c r="EZ1190" s="35"/>
      <c r="FA1190" s="35"/>
      <c r="FB1190" s="35"/>
      <c r="FC1190" s="35"/>
      <c r="FD1190" s="35"/>
      <c r="FE1190" s="35"/>
      <c r="FF1190" s="35"/>
      <c r="FG1190" s="35"/>
      <c r="FH1190" s="35"/>
      <c r="FI1190" s="35"/>
      <c r="FJ1190" s="35"/>
      <c r="FK1190" s="35"/>
      <c r="FL1190" s="35"/>
      <c r="FM1190" s="35"/>
      <c r="FN1190" s="35"/>
      <c r="FO1190" s="35"/>
      <c r="FP1190" s="35"/>
      <c r="FQ1190" s="35"/>
      <c r="FR1190" s="35"/>
      <c r="FS1190" s="35"/>
      <c r="FT1190" s="35"/>
      <c r="FU1190" s="35"/>
      <c r="FV1190" s="35"/>
      <c r="FW1190" s="35"/>
      <c r="FX1190" s="35"/>
      <c r="FY1190" s="35"/>
      <c r="FZ1190" s="35"/>
      <c r="GA1190" s="35"/>
      <c r="GB1190" s="35"/>
      <c r="GC1190" s="35"/>
      <c r="GD1190" s="35"/>
      <c r="GE1190" s="35"/>
      <c r="GF1190" s="35"/>
      <c r="GG1190" s="35"/>
      <c r="GH1190" s="35"/>
      <c r="GI1190" s="35"/>
      <c r="GJ1190" s="35"/>
      <c r="GK1190" s="35"/>
      <c r="GL1190" s="35"/>
      <c r="GM1190" s="35"/>
      <c r="GN1190" s="35"/>
      <c r="GO1190" s="35"/>
      <c r="GP1190" s="35"/>
      <c r="GQ1190" s="35"/>
      <c r="GR1190" s="35"/>
      <c r="GS1190" s="35"/>
      <c r="GT1190" s="35"/>
      <c r="GU1190" s="35"/>
      <c r="GV1190" s="35"/>
      <c r="GW1190" s="35"/>
      <c r="GX1190" s="35"/>
    </row>
    <row r="1191" spans="12:206" x14ac:dyDescent="0.25">
      <c r="L1191" s="35"/>
      <c r="M1191" s="35"/>
      <c r="N1191" s="35"/>
      <c r="O1191" s="35"/>
      <c r="P1191" s="35"/>
      <c r="Q1191" s="35"/>
      <c r="R1191" s="35"/>
      <c r="S1191" s="35"/>
      <c r="T1191" s="35"/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35"/>
      <c r="AO1191" s="35"/>
      <c r="AP1191" s="35"/>
      <c r="AQ1191" s="35"/>
      <c r="AR1191" s="35"/>
      <c r="AS1191" s="35"/>
      <c r="AT1191" s="35"/>
      <c r="AU1191" s="35"/>
      <c r="AV1191" s="35"/>
      <c r="AW1191" s="35"/>
      <c r="AX1191" s="35"/>
      <c r="AY1191" s="35"/>
      <c r="AZ1191" s="35"/>
      <c r="BA1191" s="35"/>
      <c r="BB1191" s="35"/>
      <c r="BC1191" s="35"/>
      <c r="BD1191" s="35"/>
      <c r="BE1191" s="35"/>
      <c r="BF1191" s="35"/>
      <c r="BG1191" s="35"/>
      <c r="BH1191" s="35"/>
      <c r="BI1191" s="35"/>
      <c r="BJ1191" s="35"/>
      <c r="BK1191" s="35"/>
      <c r="BL1191" s="35"/>
      <c r="BM1191" s="35"/>
      <c r="BN1191" s="35"/>
      <c r="BO1191" s="35"/>
      <c r="BP1191" s="35"/>
      <c r="BQ1191" s="35"/>
      <c r="BR1191" s="35"/>
      <c r="BS1191" s="35"/>
      <c r="BT1191" s="35"/>
      <c r="BU1191" s="35"/>
      <c r="BV1191" s="35"/>
      <c r="BW1191" s="35"/>
      <c r="BX1191" s="35"/>
      <c r="BY1191" s="35"/>
      <c r="BZ1191" s="35"/>
      <c r="CA1191" s="35"/>
      <c r="CB1191" s="35"/>
      <c r="CC1191" s="35"/>
      <c r="CD1191" s="35"/>
      <c r="CE1191" s="35"/>
      <c r="CF1191" s="35"/>
      <c r="CG1191" s="35"/>
      <c r="CH1191" s="35"/>
      <c r="CI1191" s="35"/>
      <c r="CJ1191" s="35"/>
      <c r="CK1191" s="35"/>
      <c r="CL1191" s="35"/>
      <c r="CM1191" s="35"/>
      <c r="CN1191" s="35"/>
      <c r="CO1191" s="35"/>
      <c r="CP1191" s="35"/>
      <c r="CQ1191" s="35"/>
      <c r="CR1191" s="35"/>
      <c r="CS1191" s="35"/>
      <c r="CT1191" s="35"/>
      <c r="CU1191" s="35"/>
      <c r="CV1191" s="35"/>
      <c r="CW1191" s="35"/>
      <c r="CX1191" s="35"/>
      <c r="CY1191" s="35"/>
      <c r="CZ1191" s="35"/>
      <c r="DA1191" s="35"/>
      <c r="DB1191" s="35"/>
      <c r="DC1191" s="35"/>
      <c r="DD1191" s="35"/>
      <c r="DE1191" s="35"/>
      <c r="DF1191" s="35"/>
      <c r="DG1191" s="35"/>
      <c r="DH1191" s="35"/>
      <c r="DI1191" s="35"/>
      <c r="DJ1191" s="35"/>
      <c r="DK1191" s="35"/>
      <c r="DL1191" s="35"/>
      <c r="DM1191" s="35"/>
      <c r="DN1191" s="35"/>
      <c r="DO1191" s="35"/>
      <c r="DP1191" s="35"/>
      <c r="DQ1191" s="35"/>
      <c r="DR1191" s="35"/>
      <c r="DS1191" s="35"/>
      <c r="DT1191" s="35"/>
      <c r="DU1191" s="35"/>
      <c r="DV1191" s="35"/>
      <c r="DW1191" s="35"/>
      <c r="DX1191" s="35"/>
      <c r="DY1191" s="35"/>
      <c r="DZ1191" s="35"/>
      <c r="EA1191" s="35"/>
      <c r="EB1191" s="35"/>
      <c r="EC1191" s="35"/>
      <c r="ED1191" s="35"/>
      <c r="EE1191" s="35"/>
      <c r="EF1191" s="35"/>
      <c r="EG1191" s="35"/>
      <c r="EH1191" s="35"/>
      <c r="EI1191" s="35"/>
      <c r="EJ1191" s="35"/>
      <c r="EK1191" s="35"/>
      <c r="EL1191" s="35"/>
      <c r="EM1191" s="35"/>
      <c r="EN1191" s="35"/>
      <c r="EO1191" s="35"/>
      <c r="EP1191" s="35"/>
      <c r="EQ1191" s="35"/>
      <c r="ER1191" s="35"/>
      <c r="ES1191" s="35"/>
      <c r="ET1191" s="35"/>
      <c r="EU1191" s="35"/>
      <c r="EV1191" s="35"/>
      <c r="EW1191" s="35"/>
      <c r="EX1191" s="35"/>
      <c r="EY1191" s="35"/>
      <c r="EZ1191" s="35"/>
      <c r="FA1191" s="35"/>
      <c r="FB1191" s="35"/>
      <c r="FC1191" s="35"/>
      <c r="FD1191" s="35"/>
      <c r="FE1191" s="35"/>
      <c r="FF1191" s="35"/>
      <c r="FG1191" s="35"/>
      <c r="FH1191" s="35"/>
      <c r="FI1191" s="35"/>
      <c r="FJ1191" s="35"/>
      <c r="FK1191" s="35"/>
      <c r="FL1191" s="35"/>
      <c r="FM1191" s="35"/>
      <c r="FN1191" s="35"/>
      <c r="FO1191" s="35"/>
      <c r="FP1191" s="35"/>
      <c r="FQ1191" s="35"/>
      <c r="FR1191" s="35"/>
      <c r="FS1191" s="35"/>
      <c r="FT1191" s="35"/>
      <c r="FU1191" s="35"/>
      <c r="FV1191" s="35"/>
      <c r="FW1191" s="35"/>
      <c r="FX1191" s="35"/>
      <c r="FY1191" s="35"/>
      <c r="FZ1191" s="35"/>
      <c r="GA1191" s="35"/>
      <c r="GB1191" s="35"/>
      <c r="GC1191" s="35"/>
      <c r="GD1191" s="35"/>
      <c r="GE1191" s="35"/>
      <c r="GF1191" s="35"/>
      <c r="GG1191" s="35"/>
      <c r="GH1191" s="35"/>
      <c r="GI1191" s="35"/>
      <c r="GJ1191" s="35"/>
      <c r="GK1191" s="35"/>
      <c r="GL1191" s="35"/>
      <c r="GM1191" s="35"/>
      <c r="GN1191" s="35"/>
      <c r="GO1191" s="35"/>
      <c r="GP1191" s="35"/>
      <c r="GQ1191" s="35"/>
      <c r="GR1191" s="35"/>
      <c r="GS1191" s="35"/>
      <c r="GT1191" s="35"/>
      <c r="GU1191" s="35"/>
      <c r="GV1191" s="35"/>
      <c r="GW1191" s="35"/>
      <c r="GX1191" s="35"/>
    </row>
    <row r="1192" spans="12:206" x14ac:dyDescent="0.25">
      <c r="L1192" s="35"/>
      <c r="M1192" s="35"/>
      <c r="N1192" s="35"/>
      <c r="O1192" s="35"/>
      <c r="P1192" s="35"/>
      <c r="Q1192" s="35"/>
      <c r="R1192" s="35"/>
      <c r="S1192" s="35"/>
      <c r="T1192" s="35"/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35"/>
      <c r="AO1192" s="35"/>
      <c r="AP1192" s="35"/>
      <c r="AQ1192" s="35"/>
      <c r="AR1192" s="35"/>
      <c r="AS1192" s="35"/>
      <c r="AT1192" s="35"/>
      <c r="AU1192" s="35"/>
      <c r="AV1192" s="35"/>
      <c r="AW1192" s="35"/>
      <c r="AX1192" s="35"/>
      <c r="AY1192" s="35"/>
      <c r="AZ1192" s="35"/>
      <c r="BA1192" s="35"/>
      <c r="BB1192" s="35"/>
      <c r="BC1192" s="35"/>
      <c r="BD1192" s="35"/>
      <c r="BE1192" s="35"/>
      <c r="BF1192" s="35"/>
      <c r="BG1192" s="35"/>
      <c r="BH1192" s="35"/>
      <c r="BI1192" s="35"/>
      <c r="BJ1192" s="35"/>
      <c r="BK1192" s="35"/>
      <c r="BL1192" s="35"/>
      <c r="BM1192" s="35"/>
      <c r="BN1192" s="35"/>
      <c r="BO1192" s="35"/>
      <c r="BP1192" s="35"/>
      <c r="BQ1192" s="35"/>
      <c r="BR1192" s="35"/>
      <c r="BS1192" s="35"/>
      <c r="BT1192" s="35"/>
      <c r="BU1192" s="35"/>
      <c r="BV1192" s="35"/>
      <c r="BW1192" s="35"/>
      <c r="BX1192" s="35"/>
      <c r="BY1192" s="35"/>
      <c r="BZ1192" s="35"/>
      <c r="CA1192" s="35"/>
      <c r="CB1192" s="35"/>
      <c r="CC1192" s="35"/>
      <c r="CD1192" s="35"/>
      <c r="CE1192" s="35"/>
      <c r="CF1192" s="35"/>
      <c r="CG1192" s="35"/>
      <c r="CH1192" s="35"/>
      <c r="CI1192" s="35"/>
      <c r="CJ1192" s="35"/>
      <c r="CK1192" s="35"/>
      <c r="CL1192" s="35"/>
      <c r="CM1192" s="35"/>
      <c r="CN1192" s="35"/>
      <c r="CO1192" s="35"/>
      <c r="CP1192" s="35"/>
      <c r="CQ1192" s="35"/>
      <c r="CR1192" s="35"/>
      <c r="CS1192" s="35"/>
      <c r="CT1192" s="35"/>
      <c r="CU1192" s="35"/>
      <c r="CV1192" s="35"/>
      <c r="CW1192" s="35"/>
      <c r="CX1192" s="35"/>
      <c r="CY1192" s="35"/>
      <c r="CZ1192" s="35"/>
      <c r="DA1192" s="35"/>
      <c r="DB1192" s="35"/>
      <c r="DC1192" s="35"/>
      <c r="DD1192" s="35"/>
      <c r="DE1192" s="35"/>
      <c r="DF1192" s="35"/>
      <c r="DG1192" s="35"/>
      <c r="DH1192" s="35"/>
      <c r="DI1192" s="35"/>
      <c r="DJ1192" s="35"/>
      <c r="DK1192" s="35"/>
      <c r="DL1192" s="35"/>
      <c r="DM1192" s="35"/>
      <c r="DN1192" s="35"/>
      <c r="DO1192" s="35"/>
      <c r="DP1192" s="35"/>
      <c r="DQ1192" s="35"/>
      <c r="DR1192" s="35"/>
      <c r="DS1192" s="35"/>
      <c r="DT1192" s="35"/>
      <c r="DU1192" s="35"/>
      <c r="DV1192" s="35"/>
      <c r="DW1192" s="35"/>
      <c r="DX1192" s="35"/>
      <c r="DY1192" s="35"/>
      <c r="DZ1192" s="35"/>
      <c r="EA1192" s="35"/>
      <c r="EB1192" s="35"/>
      <c r="EC1192" s="35"/>
      <c r="ED1192" s="35"/>
      <c r="EE1192" s="35"/>
      <c r="EF1192" s="35"/>
      <c r="EG1192" s="35"/>
      <c r="EH1192" s="35"/>
      <c r="EI1192" s="35"/>
      <c r="EJ1192" s="35"/>
      <c r="EK1192" s="35"/>
      <c r="EL1192" s="35"/>
      <c r="EM1192" s="35"/>
      <c r="EN1192" s="35"/>
      <c r="EO1192" s="35"/>
      <c r="EP1192" s="35"/>
      <c r="EQ1192" s="35"/>
      <c r="ER1192" s="35"/>
      <c r="ES1192" s="35"/>
      <c r="ET1192" s="35"/>
      <c r="EU1192" s="35"/>
      <c r="EV1192" s="35"/>
      <c r="EW1192" s="35"/>
      <c r="EX1192" s="35"/>
      <c r="EY1192" s="35"/>
      <c r="EZ1192" s="35"/>
      <c r="FA1192" s="35"/>
      <c r="FB1192" s="35"/>
      <c r="FC1192" s="35"/>
      <c r="FD1192" s="35"/>
      <c r="FE1192" s="35"/>
      <c r="FF1192" s="35"/>
      <c r="FG1192" s="35"/>
      <c r="FH1192" s="35"/>
      <c r="FI1192" s="35"/>
      <c r="FJ1192" s="35"/>
      <c r="FK1192" s="35"/>
      <c r="FL1192" s="35"/>
      <c r="FM1192" s="35"/>
      <c r="FN1192" s="35"/>
      <c r="FO1192" s="35"/>
      <c r="FP1192" s="35"/>
      <c r="FQ1192" s="35"/>
      <c r="FR1192" s="35"/>
      <c r="FS1192" s="35"/>
      <c r="FT1192" s="35"/>
      <c r="FU1192" s="35"/>
      <c r="FV1192" s="35"/>
      <c r="FW1192" s="35"/>
      <c r="FX1192" s="35"/>
      <c r="FY1192" s="35"/>
      <c r="FZ1192" s="35"/>
      <c r="GA1192" s="35"/>
      <c r="GB1192" s="35"/>
      <c r="GC1192" s="35"/>
      <c r="GD1192" s="35"/>
      <c r="GE1192" s="35"/>
      <c r="GF1192" s="35"/>
      <c r="GG1192" s="35"/>
      <c r="GH1192" s="35"/>
      <c r="GI1192" s="35"/>
      <c r="GJ1192" s="35"/>
      <c r="GK1192" s="35"/>
      <c r="GL1192" s="35"/>
      <c r="GM1192" s="35"/>
      <c r="GN1192" s="35"/>
      <c r="GO1192" s="35"/>
      <c r="GP1192" s="35"/>
      <c r="GQ1192" s="35"/>
      <c r="GR1192" s="35"/>
      <c r="GS1192" s="35"/>
      <c r="GT1192" s="35"/>
      <c r="GU1192" s="35"/>
      <c r="GV1192" s="35"/>
      <c r="GW1192" s="35"/>
      <c r="GX1192" s="35"/>
    </row>
    <row r="1193" spans="12:206" x14ac:dyDescent="0.25">
      <c r="L1193" s="35"/>
      <c r="M1193" s="35"/>
      <c r="N1193" s="35"/>
      <c r="O1193" s="35"/>
      <c r="P1193" s="35"/>
      <c r="Q1193" s="35"/>
      <c r="R1193" s="35"/>
      <c r="S1193" s="35"/>
      <c r="T1193" s="35"/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35"/>
      <c r="AO1193" s="35"/>
      <c r="AP1193" s="35"/>
      <c r="AQ1193" s="35"/>
      <c r="AR1193" s="35"/>
      <c r="AS1193" s="35"/>
      <c r="AT1193" s="35"/>
      <c r="AU1193" s="35"/>
      <c r="AV1193" s="35"/>
      <c r="AW1193" s="35"/>
      <c r="AX1193" s="35"/>
      <c r="AY1193" s="35"/>
      <c r="AZ1193" s="35"/>
      <c r="BA1193" s="35"/>
      <c r="BB1193" s="35"/>
      <c r="BC1193" s="35"/>
      <c r="BD1193" s="35"/>
      <c r="BE1193" s="35"/>
      <c r="BF1193" s="35"/>
      <c r="BG1193" s="35"/>
      <c r="BH1193" s="35"/>
      <c r="BI1193" s="35"/>
      <c r="BJ1193" s="35"/>
      <c r="BK1193" s="35"/>
      <c r="BL1193" s="35"/>
      <c r="BM1193" s="35"/>
      <c r="BN1193" s="35"/>
      <c r="BO1193" s="35"/>
      <c r="BP1193" s="35"/>
      <c r="BQ1193" s="35"/>
      <c r="BR1193" s="35"/>
      <c r="BS1193" s="35"/>
      <c r="BT1193" s="35"/>
      <c r="BU1193" s="35"/>
      <c r="BV1193" s="35"/>
      <c r="BW1193" s="35"/>
      <c r="BX1193" s="35"/>
      <c r="BY1193" s="35"/>
      <c r="BZ1193" s="35"/>
      <c r="CA1193" s="35"/>
      <c r="CB1193" s="35"/>
      <c r="CC1193" s="35"/>
      <c r="CD1193" s="35"/>
      <c r="CE1193" s="35"/>
      <c r="CF1193" s="35"/>
      <c r="CG1193" s="35"/>
      <c r="CH1193" s="35"/>
      <c r="CI1193" s="35"/>
      <c r="CJ1193" s="35"/>
      <c r="CK1193" s="35"/>
      <c r="CL1193" s="35"/>
      <c r="CM1193" s="35"/>
      <c r="CN1193" s="35"/>
      <c r="CO1193" s="35"/>
      <c r="CP1193" s="35"/>
      <c r="CQ1193" s="35"/>
      <c r="CR1193" s="35"/>
      <c r="CS1193" s="35"/>
      <c r="CT1193" s="35"/>
      <c r="CU1193" s="35"/>
      <c r="CV1193" s="35"/>
      <c r="CW1193" s="35"/>
      <c r="CX1193" s="35"/>
      <c r="CY1193" s="35"/>
      <c r="CZ1193" s="35"/>
      <c r="DA1193" s="35"/>
      <c r="DB1193" s="35"/>
      <c r="DC1193" s="35"/>
      <c r="DD1193" s="35"/>
      <c r="DE1193" s="35"/>
      <c r="DF1193" s="35"/>
      <c r="DG1193" s="35"/>
      <c r="DH1193" s="35"/>
      <c r="DI1193" s="35"/>
      <c r="DJ1193" s="35"/>
      <c r="DK1193" s="35"/>
      <c r="DL1193" s="35"/>
      <c r="DM1193" s="35"/>
      <c r="DN1193" s="35"/>
      <c r="DO1193" s="35"/>
      <c r="DP1193" s="35"/>
      <c r="DQ1193" s="35"/>
      <c r="DR1193" s="35"/>
      <c r="DS1193" s="35"/>
      <c r="DT1193" s="35"/>
      <c r="DU1193" s="35"/>
      <c r="DV1193" s="35"/>
      <c r="DW1193" s="35"/>
      <c r="DX1193" s="35"/>
      <c r="DY1193" s="35"/>
      <c r="DZ1193" s="35"/>
      <c r="EA1193" s="35"/>
      <c r="EB1193" s="35"/>
      <c r="EC1193" s="35"/>
      <c r="ED1193" s="35"/>
      <c r="EE1193" s="35"/>
      <c r="EF1193" s="35"/>
      <c r="EG1193" s="35"/>
      <c r="EH1193" s="35"/>
      <c r="EI1193" s="35"/>
      <c r="EJ1193" s="35"/>
      <c r="EK1193" s="35"/>
      <c r="EL1193" s="35"/>
      <c r="EM1193" s="35"/>
      <c r="EN1193" s="35"/>
      <c r="EO1193" s="35"/>
      <c r="EP1193" s="35"/>
      <c r="EQ1193" s="35"/>
      <c r="ER1193" s="35"/>
      <c r="ES1193" s="35"/>
      <c r="ET1193" s="35"/>
      <c r="EU1193" s="35"/>
      <c r="EV1193" s="35"/>
      <c r="EW1193" s="35"/>
      <c r="EX1193" s="35"/>
      <c r="EY1193" s="35"/>
      <c r="EZ1193" s="35"/>
      <c r="FA1193" s="35"/>
      <c r="FB1193" s="35"/>
      <c r="FC1193" s="35"/>
      <c r="FD1193" s="35"/>
      <c r="FE1193" s="35"/>
      <c r="FF1193" s="35"/>
      <c r="FG1193" s="35"/>
      <c r="FH1193" s="35"/>
      <c r="FI1193" s="35"/>
      <c r="FJ1193" s="35"/>
      <c r="FK1193" s="35"/>
      <c r="FL1193" s="35"/>
      <c r="FM1193" s="35"/>
      <c r="FN1193" s="35"/>
      <c r="FO1193" s="35"/>
      <c r="FP1193" s="35"/>
      <c r="FQ1193" s="35"/>
      <c r="FR1193" s="35"/>
      <c r="FS1193" s="35"/>
      <c r="FT1193" s="35"/>
      <c r="FU1193" s="35"/>
      <c r="FV1193" s="35"/>
      <c r="FW1193" s="35"/>
      <c r="FX1193" s="35"/>
      <c r="FY1193" s="35"/>
      <c r="FZ1193" s="35"/>
      <c r="GA1193" s="35"/>
      <c r="GB1193" s="35"/>
      <c r="GC1193" s="35"/>
      <c r="GD1193" s="35"/>
      <c r="GE1193" s="35"/>
      <c r="GF1193" s="35"/>
      <c r="GG1193" s="35"/>
      <c r="GH1193" s="35"/>
      <c r="GI1193" s="35"/>
      <c r="GJ1193" s="35"/>
      <c r="GK1193" s="35"/>
      <c r="GL1193" s="35"/>
      <c r="GM1193" s="35"/>
      <c r="GN1193" s="35"/>
      <c r="GO1193" s="35"/>
      <c r="GP1193" s="35"/>
      <c r="GQ1193" s="35"/>
      <c r="GR1193" s="35"/>
      <c r="GS1193" s="35"/>
      <c r="GT1193" s="35"/>
      <c r="GU1193" s="35"/>
      <c r="GV1193" s="35"/>
      <c r="GW1193" s="35"/>
      <c r="GX1193" s="35"/>
    </row>
    <row r="1194" spans="12:206" x14ac:dyDescent="0.25">
      <c r="L1194" s="35"/>
      <c r="M1194" s="35"/>
      <c r="N1194" s="35"/>
      <c r="O1194" s="35"/>
      <c r="P1194" s="35"/>
      <c r="Q1194" s="35"/>
      <c r="R1194" s="35"/>
      <c r="S1194" s="35"/>
      <c r="T1194" s="35"/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35"/>
      <c r="AO1194" s="35"/>
      <c r="AP1194" s="35"/>
      <c r="AQ1194" s="35"/>
      <c r="AR1194" s="35"/>
      <c r="AS1194" s="35"/>
      <c r="AT1194" s="35"/>
      <c r="AU1194" s="35"/>
      <c r="AV1194" s="35"/>
      <c r="AW1194" s="35"/>
      <c r="AX1194" s="35"/>
      <c r="AY1194" s="35"/>
      <c r="AZ1194" s="35"/>
      <c r="BA1194" s="35"/>
      <c r="BB1194" s="35"/>
      <c r="BC1194" s="35"/>
      <c r="BD1194" s="35"/>
      <c r="BE1194" s="35"/>
      <c r="BF1194" s="35"/>
      <c r="BG1194" s="35"/>
      <c r="BH1194" s="35"/>
      <c r="BI1194" s="35"/>
      <c r="BJ1194" s="35"/>
      <c r="BK1194" s="35"/>
      <c r="BL1194" s="35"/>
      <c r="BM1194" s="35"/>
      <c r="BN1194" s="35"/>
      <c r="BO1194" s="35"/>
      <c r="BP1194" s="35"/>
      <c r="BQ1194" s="35"/>
      <c r="BR1194" s="35"/>
      <c r="BS1194" s="35"/>
      <c r="BT1194" s="35"/>
      <c r="BU1194" s="35"/>
      <c r="BV1194" s="35"/>
      <c r="BW1194" s="35"/>
      <c r="BX1194" s="35"/>
      <c r="BY1194" s="35"/>
      <c r="BZ1194" s="35"/>
      <c r="CA1194" s="35"/>
      <c r="CB1194" s="35"/>
      <c r="CC1194" s="35"/>
      <c r="CD1194" s="35"/>
      <c r="CE1194" s="35"/>
      <c r="CF1194" s="35"/>
      <c r="CG1194" s="35"/>
      <c r="CH1194" s="35"/>
      <c r="CI1194" s="35"/>
      <c r="CJ1194" s="35"/>
      <c r="CK1194" s="35"/>
      <c r="CL1194" s="35"/>
      <c r="CM1194" s="35"/>
      <c r="CN1194" s="35"/>
      <c r="CO1194" s="35"/>
      <c r="CP1194" s="35"/>
      <c r="CQ1194" s="35"/>
      <c r="CR1194" s="35"/>
      <c r="CS1194" s="35"/>
      <c r="CT1194" s="35"/>
      <c r="CU1194" s="35"/>
      <c r="CV1194" s="35"/>
      <c r="CW1194" s="35"/>
      <c r="CX1194" s="35"/>
      <c r="CY1194" s="35"/>
      <c r="CZ1194" s="35"/>
      <c r="DA1194" s="35"/>
      <c r="DB1194" s="35"/>
      <c r="DC1194" s="35"/>
      <c r="DD1194" s="35"/>
      <c r="DE1194" s="35"/>
      <c r="DF1194" s="35"/>
      <c r="DG1194" s="35"/>
      <c r="DH1194" s="35"/>
      <c r="DI1194" s="35"/>
      <c r="DJ1194" s="35"/>
      <c r="DK1194" s="35"/>
      <c r="DL1194" s="35"/>
      <c r="DM1194" s="35"/>
      <c r="DN1194" s="35"/>
      <c r="DO1194" s="35"/>
      <c r="DP1194" s="35"/>
      <c r="DQ1194" s="35"/>
      <c r="DR1194" s="35"/>
      <c r="DS1194" s="35"/>
      <c r="DT1194" s="35"/>
      <c r="DU1194" s="35"/>
      <c r="DV1194" s="35"/>
      <c r="DW1194" s="35"/>
      <c r="DX1194" s="35"/>
      <c r="DY1194" s="35"/>
      <c r="DZ1194" s="35"/>
      <c r="EA1194" s="35"/>
      <c r="EB1194" s="35"/>
      <c r="EC1194" s="35"/>
      <c r="ED1194" s="35"/>
      <c r="EE1194" s="35"/>
      <c r="EF1194" s="35"/>
      <c r="EG1194" s="35"/>
      <c r="EH1194" s="35"/>
      <c r="EI1194" s="35"/>
      <c r="EJ1194" s="35"/>
      <c r="EK1194" s="35"/>
      <c r="EL1194" s="35"/>
      <c r="EM1194" s="35"/>
      <c r="EN1194" s="35"/>
      <c r="EO1194" s="35"/>
      <c r="EP1194" s="35"/>
      <c r="EQ1194" s="35"/>
      <c r="ER1194" s="35"/>
      <c r="ES1194" s="35"/>
      <c r="ET1194" s="35"/>
      <c r="EU1194" s="35"/>
      <c r="EV1194" s="35"/>
      <c r="EW1194" s="35"/>
      <c r="EX1194" s="35"/>
      <c r="EY1194" s="35"/>
      <c r="EZ1194" s="35"/>
      <c r="FA1194" s="35"/>
      <c r="FB1194" s="35"/>
      <c r="FC1194" s="35"/>
      <c r="FD1194" s="35"/>
      <c r="FE1194" s="35"/>
      <c r="FF1194" s="35"/>
      <c r="FG1194" s="35"/>
      <c r="FH1194" s="35"/>
      <c r="FI1194" s="35"/>
      <c r="FJ1194" s="35"/>
      <c r="FK1194" s="35"/>
      <c r="FL1194" s="35"/>
      <c r="FM1194" s="35"/>
      <c r="FN1194" s="35"/>
      <c r="FO1194" s="35"/>
      <c r="FP1194" s="35"/>
      <c r="FQ1194" s="35"/>
      <c r="FR1194" s="35"/>
      <c r="FS1194" s="35"/>
      <c r="FT1194" s="35"/>
      <c r="FU1194" s="35"/>
      <c r="FV1194" s="35"/>
      <c r="FW1194" s="35"/>
      <c r="FX1194" s="35"/>
      <c r="FY1194" s="35"/>
      <c r="FZ1194" s="35"/>
      <c r="GA1194" s="35"/>
      <c r="GB1194" s="35"/>
      <c r="GC1194" s="35"/>
      <c r="GD1194" s="35"/>
      <c r="GE1194" s="35"/>
      <c r="GF1194" s="35"/>
      <c r="GG1194" s="35"/>
      <c r="GH1194" s="35"/>
      <c r="GI1194" s="35"/>
      <c r="GJ1194" s="35"/>
      <c r="GK1194" s="35"/>
      <c r="GL1194" s="35"/>
      <c r="GM1194" s="35"/>
      <c r="GN1194" s="35"/>
      <c r="GO1194" s="35"/>
      <c r="GP1194" s="35"/>
      <c r="GQ1194" s="35"/>
      <c r="GR1194" s="35"/>
      <c r="GS1194" s="35"/>
      <c r="GT1194" s="35"/>
      <c r="GU1194" s="35"/>
      <c r="GV1194" s="35"/>
      <c r="GW1194" s="35"/>
      <c r="GX1194" s="35"/>
    </row>
    <row r="1195" spans="12:206" x14ac:dyDescent="0.25">
      <c r="L1195" s="35"/>
      <c r="M1195" s="35"/>
      <c r="N1195" s="35"/>
      <c r="O1195" s="35"/>
      <c r="P1195" s="35"/>
      <c r="Q1195" s="35"/>
      <c r="R1195" s="35"/>
      <c r="S1195" s="35"/>
      <c r="T1195" s="35"/>
      <c r="U1195" s="35"/>
      <c r="V1195" s="35"/>
      <c r="W1195" s="35"/>
      <c r="X1195" s="35"/>
      <c r="Y1195" s="35"/>
      <c r="Z1195" s="35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35"/>
      <c r="AO1195" s="35"/>
      <c r="AP1195" s="35"/>
      <c r="AQ1195" s="35"/>
      <c r="AR1195" s="35"/>
      <c r="AS1195" s="35"/>
      <c r="AT1195" s="35"/>
      <c r="AU1195" s="35"/>
      <c r="AV1195" s="35"/>
      <c r="AW1195" s="35"/>
      <c r="AX1195" s="35"/>
      <c r="AY1195" s="35"/>
      <c r="AZ1195" s="35"/>
      <c r="BA1195" s="35"/>
      <c r="BB1195" s="35"/>
      <c r="BC1195" s="35"/>
      <c r="BD1195" s="35"/>
      <c r="BE1195" s="35"/>
      <c r="BF1195" s="35"/>
      <c r="BG1195" s="35"/>
      <c r="BH1195" s="35"/>
      <c r="BI1195" s="35"/>
      <c r="BJ1195" s="35"/>
      <c r="BK1195" s="35"/>
      <c r="BL1195" s="35"/>
      <c r="BM1195" s="35"/>
      <c r="BN1195" s="35"/>
      <c r="BO1195" s="35"/>
      <c r="BP1195" s="35"/>
      <c r="BQ1195" s="35"/>
      <c r="BR1195" s="35"/>
      <c r="BS1195" s="35"/>
      <c r="BT1195" s="35"/>
      <c r="BU1195" s="35"/>
      <c r="BV1195" s="35"/>
      <c r="BW1195" s="35"/>
      <c r="BX1195" s="35"/>
      <c r="BY1195" s="35"/>
      <c r="BZ1195" s="35"/>
      <c r="CA1195" s="35"/>
      <c r="CB1195" s="35"/>
      <c r="CC1195" s="35"/>
      <c r="CD1195" s="35"/>
      <c r="CE1195" s="35"/>
      <c r="CF1195" s="35"/>
      <c r="CG1195" s="35"/>
      <c r="CH1195" s="35"/>
      <c r="CI1195" s="35"/>
      <c r="CJ1195" s="35"/>
      <c r="CK1195" s="35"/>
      <c r="CL1195" s="35"/>
      <c r="CM1195" s="35"/>
      <c r="CN1195" s="35"/>
      <c r="CO1195" s="35"/>
      <c r="CP1195" s="35"/>
      <c r="CQ1195" s="35"/>
      <c r="CR1195" s="35"/>
      <c r="CS1195" s="35"/>
      <c r="CT1195" s="35"/>
      <c r="CU1195" s="35"/>
      <c r="CV1195" s="35"/>
      <c r="CW1195" s="35"/>
      <c r="CX1195" s="35"/>
      <c r="CY1195" s="35"/>
      <c r="CZ1195" s="35"/>
      <c r="DA1195" s="35"/>
      <c r="DB1195" s="35"/>
      <c r="DC1195" s="35"/>
      <c r="DD1195" s="35"/>
      <c r="DE1195" s="35"/>
      <c r="DF1195" s="35"/>
      <c r="DG1195" s="35"/>
      <c r="DH1195" s="35"/>
      <c r="DI1195" s="35"/>
      <c r="DJ1195" s="35"/>
      <c r="DK1195" s="35"/>
      <c r="DL1195" s="35"/>
      <c r="DM1195" s="35"/>
      <c r="DN1195" s="35"/>
      <c r="DO1195" s="35"/>
      <c r="DP1195" s="35"/>
      <c r="DQ1195" s="35"/>
      <c r="DR1195" s="35"/>
      <c r="DS1195" s="35"/>
      <c r="DT1195" s="35"/>
      <c r="DU1195" s="35"/>
      <c r="DV1195" s="35"/>
      <c r="DW1195" s="35"/>
      <c r="DX1195" s="35"/>
      <c r="DY1195" s="35"/>
      <c r="DZ1195" s="35"/>
      <c r="EA1195" s="35"/>
      <c r="EB1195" s="35"/>
      <c r="EC1195" s="35"/>
      <c r="ED1195" s="35"/>
      <c r="EE1195" s="35"/>
      <c r="EF1195" s="35"/>
      <c r="EG1195" s="35"/>
      <c r="EH1195" s="35"/>
      <c r="EI1195" s="35"/>
      <c r="EJ1195" s="35"/>
      <c r="EK1195" s="35"/>
      <c r="EL1195" s="35"/>
      <c r="EM1195" s="35"/>
      <c r="EN1195" s="35"/>
      <c r="EO1195" s="35"/>
      <c r="EP1195" s="35"/>
      <c r="EQ1195" s="35"/>
      <c r="ER1195" s="35"/>
      <c r="ES1195" s="35"/>
      <c r="ET1195" s="35"/>
      <c r="EU1195" s="35"/>
      <c r="EV1195" s="35"/>
      <c r="EW1195" s="35"/>
      <c r="EX1195" s="35"/>
      <c r="EY1195" s="35"/>
      <c r="EZ1195" s="35"/>
      <c r="FA1195" s="35"/>
      <c r="FB1195" s="35"/>
      <c r="FC1195" s="35"/>
      <c r="FD1195" s="35"/>
      <c r="FE1195" s="35"/>
      <c r="FF1195" s="35"/>
      <c r="FG1195" s="35"/>
      <c r="FH1195" s="35"/>
      <c r="FI1195" s="35"/>
      <c r="FJ1195" s="35"/>
      <c r="FK1195" s="35"/>
      <c r="FL1195" s="35"/>
      <c r="FM1195" s="35"/>
      <c r="FN1195" s="35"/>
      <c r="FO1195" s="35"/>
      <c r="FP1195" s="35"/>
      <c r="FQ1195" s="35"/>
      <c r="FR1195" s="35"/>
      <c r="FS1195" s="35"/>
      <c r="FT1195" s="35"/>
      <c r="FU1195" s="35"/>
      <c r="FV1195" s="35"/>
      <c r="FW1195" s="35"/>
      <c r="FX1195" s="35"/>
      <c r="FY1195" s="35"/>
      <c r="FZ1195" s="35"/>
      <c r="GA1195" s="35"/>
      <c r="GB1195" s="35"/>
      <c r="GC1195" s="35"/>
      <c r="GD1195" s="35"/>
      <c r="GE1195" s="35"/>
      <c r="GF1195" s="35"/>
      <c r="GG1195" s="35"/>
      <c r="GH1195" s="35"/>
      <c r="GI1195" s="35"/>
      <c r="GJ1195" s="35"/>
      <c r="GK1195" s="35"/>
      <c r="GL1195" s="35"/>
      <c r="GM1195" s="35"/>
      <c r="GN1195" s="35"/>
      <c r="GO1195" s="35"/>
      <c r="GP1195" s="35"/>
      <c r="GQ1195" s="35"/>
      <c r="GR1195" s="35"/>
      <c r="GS1195" s="35"/>
      <c r="GT1195" s="35"/>
      <c r="GU1195" s="35"/>
      <c r="GV1195" s="35"/>
      <c r="GW1195" s="35"/>
      <c r="GX1195" s="35"/>
    </row>
    <row r="1196" spans="12:206" x14ac:dyDescent="0.25">
      <c r="L1196" s="35"/>
      <c r="M1196" s="35"/>
      <c r="N1196" s="35"/>
      <c r="O1196" s="35"/>
      <c r="P1196" s="35"/>
      <c r="Q1196" s="35"/>
      <c r="R1196" s="35"/>
      <c r="S1196" s="35"/>
      <c r="T1196" s="35"/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F1196" s="35"/>
      <c r="AG1196" s="35"/>
      <c r="AH1196" s="35"/>
      <c r="AI1196" s="35"/>
      <c r="AJ1196" s="35"/>
      <c r="AK1196" s="35"/>
      <c r="AL1196" s="35"/>
      <c r="AM1196" s="35"/>
      <c r="AN1196" s="35"/>
      <c r="AO1196" s="35"/>
      <c r="AP1196" s="35"/>
      <c r="AQ1196" s="35"/>
      <c r="AR1196" s="35"/>
      <c r="AS1196" s="35"/>
      <c r="AT1196" s="35"/>
      <c r="AU1196" s="35"/>
      <c r="AV1196" s="35"/>
      <c r="AW1196" s="35"/>
      <c r="AX1196" s="35"/>
      <c r="AY1196" s="35"/>
      <c r="AZ1196" s="35"/>
      <c r="BA1196" s="35"/>
      <c r="BB1196" s="35"/>
      <c r="BC1196" s="35"/>
      <c r="BD1196" s="35"/>
      <c r="BE1196" s="35"/>
      <c r="BF1196" s="35"/>
      <c r="BG1196" s="35"/>
      <c r="BH1196" s="35"/>
      <c r="BI1196" s="35"/>
      <c r="BJ1196" s="35"/>
      <c r="BK1196" s="35"/>
      <c r="BL1196" s="35"/>
      <c r="BM1196" s="35"/>
      <c r="BN1196" s="35"/>
      <c r="BO1196" s="35"/>
      <c r="BP1196" s="35"/>
      <c r="BQ1196" s="35"/>
      <c r="BR1196" s="35"/>
      <c r="BS1196" s="35"/>
      <c r="BT1196" s="35"/>
      <c r="BU1196" s="35"/>
      <c r="BV1196" s="35"/>
      <c r="BW1196" s="35"/>
      <c r="BX1196" s="35"/>
      <c r="BY1196" s="35"/>
      <c r="BZ1196" s="35"/>
      <c r="CA1196" s="35"/>
      <c r="CB1196" s="35"/>
      <c r="CC1196" s="35"/>
      <c r="CD1196" s="35"/>
      <c r="CE1196" s="35"/>
      <c r="CF1196" s="35"/>
      <c r="CG1196" s="35"/>
      <c r="CH1196" s="35"/>
      <c r="CI1196" s="35"/>
      <c r="CJ1196" s="35"/>
      <c r="CK1196" s="35"/>
      <c r="CL1196" s="35"/>
      <c r="CM1196" s="35"/>
      <c r="CN1196" s="35"/>
      <c r="CO1196" s="35"/>
      <c r="CP1196" s="35"/>
      <c r="CQ1196" s="35"/>
      <c r="CR1196" s="35"/>
      <c r="CS1196" s="35"/>
      <c r="CT1196" s="35"/>
      <c r="CU1196" s="35"/>
      <c r="CV1196" s="35"/>
      <c r="CW1196" s="35"/>
      <c r="CX1196" s="35"/>
      <c r="CY1196" s="35"/>
      <c r="CZ1196" s="35"/>
      <c r="DA1196" s="35"/>
      <c r="DB1196" s="35"/>
      <c r="DC1196" s="35"/>
      <c r="DD1196" s="35"/>
      <c r="DE1196" s="35"/>
      <c r="DF1196" s="35"/>
      <c r="DG1196" s="35"/>
      <c r="DH1196" s="35"/>
      <c r="DI1196" s="35"/>
      <c r="DJ1196" s="35"/>
      <c r="DK1196" s="35"/>
      <c r="DL1196" s="35"/>
      <c r="DM1196" s="35"/>
      <c r="DN1196" s="35"/>
      <c r="DO1196" s="35"/>
      <c r="DP1196" s="35"/>
      <c r="DQ1196" s="35"/>
      <c r="DR1196" s="35"/>
      <c r="DS1196" s="35"/>
      <c r="DT1196" s="35"/>
      <c r="DU1196" s="35"/>
      <c r="DV1196" s="35"/>
      <c r="DW1196" s="35"/>
      <c r="DX1196" s="35"/>
      <c r="DY1196" s="35"/>
      <c r="DZ1196" s="35"/>
      <c r="EA1196" s="35"/>
      <c r="EB1196" s="35"/>
      <c r="EC1196" s="35"/>
      <c r="ED1196" s="35"/>
      <c r="EE1196" s="35"/>
      <c r="EF1196" s="35"/>
      <c r="EG1196" s="35"/>
      <c r="EH1196" s="35"/>
      <c r="EI1196" s="35"/>
      <c r="EJ1196" s="35"/>
      <c r="EK1196" s="35"/>
      <c r="EL1196" s="35"/>
      <c r="EM1196" s="35"/>
      <c r="EN1196" s="35"/>
      <c r="EO1196" s="35"/>
      <c r="EP1196" s="35"/>
      <c r="EQ1196" s="35"/>
      <c r="ER1196" s="35"/>
      <c r="ES1196" s="35"/>
      <c r="ET1196" s="35"/>
      <c r="EU1196" s="35"/>
      <c r="EV1196" s="35"/>
      <c r="EW1196" s="35"/>
      <c r="EX1196" s="35"/>
      <c r="EY1196" s="35"/>
      <c r="EZ1196" s="35"/>
      <c r="FA1196" s="35"/>
      <c r="FB1196" s="35"/>
      <c r="FC1196" s="35"/>
      <c r="FD1196" s="35"/>
      <c r="FE1196" s="35"/>
      <c r="FF1196" s="35"/>
      <c r="FG1196" s="35"/>
      <c r="FH1196" s="35"/>
      <c r="FI1196" s="35"/>
      <c r="FJ1196" s="35"/>
      <c r="FK1196" s="35"/>
      <c r="FL1196" s="35"/>
      <c r="FM1196" s="35"/>
      <c r="FN1196" s="35"/>
      <c r="FO1196" s="35"/>
      <c r="FP1196" s="35"/>
      <c r="FQ1196" s="35"/>
      <c r="FR1196" s="35"/>
      <c r="FS1196" s="35"/>
      <c r="FT1196" s="35"/>
      <c r="FU1196" s="35"/>
      <c r="FV1196" s="35"/>
      <c r="FW1196" s="35"/>
      <c r="FX1196" s="35"/>
      <c r="FY1196" s="35"/>
      <c r="FZ1196" s="35"/>
      <c r="GA1196" s="35"/>
      <c r="GB1196" s="35"/>
      <c r="GC1196" s="35"/>
      <c r="GD1196" s="35"/>
      <c r="GE1196" s="35"/>
      <c r="GF1196" s="35"/>
      <c r="GG1196" s="35"/>
      <c r="GH1196" s="35"/>
      <c r="GI1196" s="35"/>
      <c r="GJ1196" s="35"/>
      <c r="GK1196" s="35"/>
      <c r="GL1196" s="35"/>
      <c r="GM1196" s="35"/>
      <c r="GN1196" s="35"/>
      <c r="GO1196" s="35"/>
      <c r="GP1196" s="35"/>
      <c r="GQ1196" s="35"/>
      <c r="GR1196" s="35"/>
      <c r="GS1196" s="35"/>
      <c r="GT1196" s="35"/>
      <c r="GU1196" s="35"/>
      <c r="GV1196" s="35"/>
      <c r="GW1196" s="35"/>
      <c r="GX1196" s="35"/>
    </row>
    <row r="1197" spans="12:206" x14ac:dyDescent="0.25">
      <c r="L1197" s="35"/>
      <c r="M1197" s="35"/>
      <c r="N1197" s="35"/>
      <c r="O1197" s="35"/>
      <c r="P1197" s="35"/>
      <c r="Q1197" s="35"/>
      <c r="R1197" s="35"/>
      <c r="S1197" s="35"/>
      <c r="T1197" s="35"/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35"/>
      <c r="AO1197" s="35"/>
      <c r="AP1197" s="35"/>
      <c r="AQ1197" s="35"/>
      <c r="AR1197" s="35"/>
      <c r="AS1197" s="35"/>
      <c r="AT1197" s="35"/>
      <c r="AU1197" s="35"/>
      <c r="AV1197" s="35"/>
      <c r="AW1197" s="35"/>
      <c r="AX1197" s="35"/>
      <c r="AY1197" s="35"/>
      <c r="AZ1197" s="35"/>
      <c r="BA1197" s="35"/>
      <c r="BB1197" s="35"/>
      <c r="BC1197" s="35"/>
      <c r="BD1197" s="35"/>
      <c r="BE1197" s="35"/>
      <c r="BF1197" s="35"/>
      <c r="BG1197" s="35"/>
      <c r="BH1197" s="35"/>
      <c r="BI1197" s="35"/>
      <c r="BJ1197" s="35"/>
      <c r="BK1197" s="35"/>
      <c r="BL1197" s="35"/>
      <c r="BM1197" s="35"/>
      <c r="BN1197" s="35"/>
      <c r="BO1197" s="35"/>
      <c r="BP1197" s="35"/>
      <c r="BQ1197" s="35"/>
      <c r="BR1197" s="35"/>
      <c r="BS1197" s="35"/>
      <c r="BT1197" s="35"/>
      <c r="BU1197" s="35"/>
      <c r="BV1197" s="35"/>
      <c r="BW1197" s="35"/>
      <c r="BX1197" s="35"/>
      <c r="BY1197" s="35"/>
      <c r="BZ1197" s="35"/>
      <c r="CA1197" s="35"/>
      <c r="CB1197" s="35"/>
      <c r="CC1197" s="35"/>
      <c r="CD1197" s="35"/>
      <c r="CE1197" s="35"/>
      <c r="CF1197" s="35"/>
      <c r="CG1197" s="35"/>
      <c r="CH1197" s="35"/>
      <c r="CI1197" s="35"/>
      <c r="CJ1197" s="35"/>
      <c r="CK1197" s="35"/>
      <c r="CL1197" s="35"/>
      <c r="CM1197" s="35"/>
      <c r="CN1197" s="35"/>
      <c r="CO1197" s="35"/>
      <c r="CP1197" s="35"/>
      <c r="CQ1197" s="35"/>
      <c r="CR1197" s="35"/>
      <c r="CS1197" s="35"/>
      <c r="CT1197" s="35"/>
      <c r="CU1197" s="35"/>
      <c r="CV1197" s="35"/>
      <c r="CW1197" s="35"/>
      <c r="CX1197" s="35"/>
      <c r="CY1197" s="35"/>
      <c r="CZ1197" s="35"/>
      <c r="DA1197" s="35"/>
      <c r="DB1197" s="35"/>
      <c r="DC1197" s="35"/>
      <c r="DD1197" s="35"/>
      <c r="DE1197" s="35"/>
      <c r="DF1197" s="35"/>
      <c r="DG1197" s="35"/>
      <c r="DH1197" s="35"/>
      <c r="DI1197" s="35"/>
      <c r="DJ1197" s="35"/>
      <c r="DK1197" s="35"/>
      <c r="DL1197" s="35"/>
      <c r="DM1197" s="35"/>
      <c r="DN1197" s="35"/>
      <c r="DO1197" s="35"/>
      <c r="DP1197" s="35"/>
      <c r="DQ1197" s="35"/>
      <c r="DR1197" s="35"/>
      <c r="DS1197" s="35"/>
      <c r="DT1197" s="35"/>
      <c r="DU1197" s="35"/>
      <c r="DV1197" s="35"/>
      <c r="DW1197" s="35"/>
      <c r="DX1197" s="35"/>
      <c r="DY1197" s="35"/>
      <c r="DZ1197" s="35"/>
      <c r="EA1197" s="35"/>
      <c r="EB1197" s="35"/>
      <c r="EC1197" s="35"/>
      <c r="ED1197" s="35"/>
      <c r="EE1197" s="35"/>
      <c r="EF1197" s="35"/>
      <c r="EG1197" s="35"/>
      <c r="EH1197" s="35"/>
      <c r="EI1197" s="35"/>
      <c r="EJ1197" s="35"/>
      <c r="EK1197" s="35"/>
      <c r="EL1197" s="35"/>
      <c r="EM1197" s="35"/>
      <c r="EN1197" s="35"/>
      <c r="EO1197" s="35"/>
      <c r="EP1197" s="35"/>
      <c r="EQ1197" s="35"/>
      <c r="ER1197" s="35"/>
      <c r="ES1197" s="35"/>
      <c r="ET1197" s="35"/>
      <c r="EU1197" s="35"/>
      <c r="EV1197" s="35"/>
      <c r="EW1197" s="35"/>
      <c r="EX1197" s="35"/>
      <c r="EY1197" s="35"/>
      <c r="EZ1197" s="35"/>
      <c r="FA1197" s="35"/>
      <c r="FB1197" s="35"/>
      <c r="FC1197" s="35"/>
      <c r="FD1197" s="35"/>
      <c r="FE1197" s="35"/>
      <c r="FF1197" s="35"/>
      <c r="FG1197" s="35"/>
      <c r="FH1197" s="35"/>
      <c r="FI1197" s="35"/>
      <c r="FJ1197" s="35"/>
      <c r="FK1197" s="35"/>
      <c r="FL1197" s="35"/>
      <c r="FM1197" s="35"/>
      <c r="FN1197" s="35"/>
      <c r="FO1197" s="35"/>
      <c r="FP1197" s="35"/>
      <c r="FQ1197" s="35"/>
      <c r="FR1197" s="35"/>
      <c r="FS1197" s="35"/>
      <c r="FT1197" s="35"/>
      <c r="FU1197" s="35"/>
      <c r="FV1197" s="35"/>
      <c r="FW1197" s="35"/>
      <c r="FX1197" s="35"/>
      <c r="FY1197" s="35"/>
      <c r="FZ1197" s="35"/>
      <c r="GA1197" s="35"/>
      <c r="GB1197" s="35"/>
      <c r="GC1197" s="35"/>
      <c r="GD1197" s="35"/>
      <c r="GE1197" s="35"/>
      <c r="GF1197" s="35"/>
      <c r="GG1197" s="35"/>
      <c r="GH1197" s="35"/>
      <c r="GI1197" s="35"/>
      <c r="GJ1197" s="35"/>
      <c r="GK1197" s="35"/>
      <c r="GL1197" s="35"/>
      <c r="GM1197" s="35"/>
      <c r="GN1197" s="35"/>
      <c r="GO1197" s="35"/>
      <c r="GP1197" s="35"/>
      <c r="GQ1197" s="35"/>
      <c r="GR1197" s="35"/>
      <c r="GS1197" s="35"/>
      <c r="GT1197" s="35"/>
      <c r="GU1197" s="35"/>
      <c r="GV1197" s="35"/>
      <c r="GW1197" s="35"/>
      <c r="GX1197" s="35"/>
    </row>
    <row r="1198" spans="12:206" x14ac:dyDescent="0.25">
      <c r="L1198" s="35"/>
      <c r="M1198" s="35"/>
      <c r="N1198" s="35"/>
      <c r="O1198" s="35"/>
      <c r="P1198" s="35"/>
      <c r="Q1198" s="35"/>
      <c r="R1198" s="35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35"/>
      <c r="AO1198" s="35"/>
      <c r="AP1198" s="35"/>
      <c r="AQ1198" s="35"/>
      <c r="AR1198" s="35"/>
      <c r="AS1198" s="35"/>
      <c r="AT1198" s="35"/>
      <c r="AU1198" s="35"/>
      <c r="AV1198" s="35"/>
      <c r="AW1198" s="35"/>
      <c r="AX1198" s="35"/>
      <c r="AY1198" s="35"/>
      <c r="AZ1198" s="35"/>
      <c r="BA1198" s="35"/>
      <c r="BB1198" s="35"/>
      <c r="BC1198" s="35"/>
      <c r="BD1198" s="35"/>
      <c r="BE1198" s="35"/>
      <c r="BF1198" s="35"/>
      <c r="BG1198" s="35"/>
      <c r="BH1198" s="35"/>
      <c r="BI1198" s="35"/>
      <c r="BJ1198" s="35"/>
      <c r="BK1198" s="35"/>
      <c r="BL1198" s="35"/>
      <c r="BM1198" s="35"/>
      <c r="BN1198" s="35"/>
      <c r="BO1198" s="35"/>
      <c r="BP1198" s="35"/>
      <c r="BQ1198" s="35"/>
      <c r="BR1198" s="35"/>
      <c r="BS1198" s="35"/>
      <c r="BT1198" s="35"/>
      <c r="BU1198" s="35"/>
      <c r="BV1198" s="35"/>
      <c r="BW1198" s="35"/>
      <c r="BX1198" s="35"/>
      <c r="BY1198" s="35"/>
      <c r="BZ1198" s="35"/>
      <c r="CA1198" s="35"/>
      <c r="CB1198" s="35"/>
      <c r="CC1198" s="35"/>
      <c r="CD1198" s="35"/>
      <c r="CE1198" s="35"/>
      <c r="CF1198" s="35"/>
      <c r="CG1198" s="35"/>
      <c r="CH1198" s="35"/>
      <c r="CI1198" s="35"/>
      <c r="CJ1198" s="35"/>
      <c r="CK1198" s="35"/>
      <c r="CL1198" s="35"/>
      <c r="CM1198" s="35"/>
      <c r="CN1198" s="35"/>
      <c r="CO1198" s="35"/>
      <c r="CP1198" s="35"/>
      <c r="CQ1198" s="35"/>
      <c r="CR1198" s="35"/>
      <c r="CS1198" s="35"/>
      <c r="CT1198" s="35"/>
      <c r="CU1198" s="35"/>
      <c r="CV1198" s="35"/>
      <c r="CW1198" s="35"/>
      <c r="CX1198" s="35"/>
      <c r="CY1198" s="35"/>
      <c r="CZ1198" s="35"/>
      <c r="DA1198" s="35"/>
      <c r="DB1198" s="35"/>
      <c r="DC1198" s="35"/>
      <c r="DD1198" s="35"/>
      <c r="DE1198" s="35"/>
      <c r="DF1198" s="35"/>
      <c r="DG1198" s="35"/>
      <c r="DH1198" s="35"/>
      <c r="DI1198" s="35"/>
      <c r="DJ1198" s="35"/>
      <c r="DK1198" s="35"/>
      <c r="DL1198" s="35"/>
      <c r="DM1198" s="35"/>
      <c r="DN1198" s="35"/>
      <c r="DO1198" s="35"/>
      <c r="DP1198" s="35"/>
      <c r="DQ1198" s="35"/>
      <c r="DR1198" s="35"/>
      <c r="DS1198" s="35"/>
      <c r="DT1198" s="35"/>
      <c r="DU1198" s="35"/>
      <c r="DV1198" s="35"/>
      <c r="DW1198" s="35"/>
      <c r="DX1198" s="35"/>
      <c r="DY1198" s="35"/>
      <c r="DZ1198" s="35"/>
      <c r="EA1198" s="35"/>
      <c r="EB1198" s="35"/>
      <c r="EC1198" s="35"/>
      <c r="ED1198" s="35"/>
      <c r="EE1198" s="35"/>
      <c r="EF1198" s="35"/>
      <c r="EG1198" s="35"/>
      <c r="EH1198" s="35"/>
      <c r="EI1198" s="35"/>
      <c r="EJ1198" s="35"/>
      <c r="EK1198" s="35"/>
      <c r="EL1198" s="35"/>
      <c r="EM1198" s="35"/>
      <c r="EN1198" s="35"/>
      <c r="EO1198" s="35"/>
      <c r="EP1198" s="35"/>
      <c r="EQ1198" s="35"/>
      <c r="ER1198" s="35"/>
      <c r="ES1198" s="35"/>
      <c r="ET1198" s="35"/>
      <c r="EU1198" s="35"/>
      <c r="EV1198" s="35"/>
      <c r="EW1198" s="35"/>
      <c r="EX1198" s="35"/>
      <c r="EY1198" s="35"/>
      <c r="EZ1198" s="35"/>
      <c r="FA1198" s="35"/>
      <c r="FB1198" s="35"/>
      <c r="FC1198" s="35"/>
      <c r="FD1198" s="35"/>
      <c r="FE1198" s="35"/>
      <c r="FF1198" s="35"/>
      <c r="FG1198" s="35"/>
      <c r="FH1198" s="35"/>
      <c r="FI1198" s="35"/>
      <c r="FJ1198" s="35"/>
      <c r="FK1198" s="35"/>
      <c r="FL1198" s="35"/>
      <c r="FM1198" s="35"/>
      <c r="FN1198" s="35"/>
      <c r="FO1198" s="35"/>
      <c r="FP1198" s="35"/>
      <c r="FQ1198" s="35"/>
      <c r="FR1198" s="35"/>
      <c r="FS1198" s="35"/>
      <c r="FT1198" s="35"/>
      <c r="FU1198" s="35"/>
      <c r="FV1198" s="35"/>
      <c r="FW1198" s="35"/>
      <c r="FX1198" s="35"/>
      <c r="FY1198" s="35"/>
      <c r="FZ1198" s="35"/>
      <c r="GA1198" s="35"/>
      <c r="GB1198" s="35"/>
      <c r="GC1198" s="35"/>
      <c r="GD1198" s="35"/>
      <c r="GE1198" s="35"/>
      <c r="GF1198" s="35"/>
      <c r="GG1198" s="35"/>
      <c r="GH1198" s="35"/>
      <c r="GI1198" s="35"/>
      <c r="GJ1198" s="35"/>
      <c r="GK1198" s="35"/>
      <c r="GL1198" s="35"/>
      <c r="GM1198" s="35"/>
      <c r="GN1198" s="35"/>
      <c r="GO1198" s="35"/>
      <c r="GP1198" s="35"/>
      <c r="GQ1198" s="35"/>
      <c r="GR1198" s="35"/>
      <c r="GS1198" s="35"/>
      <c r="GT1198" s="35"/>
      <c r="GU1198" s="35"/>
      <c r="GV1198" s="35"/>
      <c r="GW1198" s="35"/>
      <c r="GX1198" s="35"/>
    </row>
    <row r="1199" spans="12:206" x14ac:dyDescent="0.25">
      <c r="L1199" s="35"/>
      <c r="M1199" s="35"/>
      <c r="N1199" s="35"/>
      <c r="O1199" s="35"/>
      <c r="P1199" s="35"/>
      <c r="Q1199" s="35"/>
      <c r="R1199" s="35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5"/>
      <c r="AG1199" s="35"/>
      <c r="AH1199" s="35"/>
      <c r="AI1199" s="35"/>
      <c r="AJ1199" s="35"/>
      <c r="AK1199" s="35"/>
      <c r="AL1199" s="35"/>
      <c r="AM1199" s="35"/>
      <c r="AN1199" s="35"/>
      <c r="AO1199" s="35"/>
      <c r="AP1199" s="35"/>
      <c r="AQ1199" s="35"/>
      <c r="AR1199" s="35"/>
      <c r="AS1199" s="35"/>
      <c r="AT1199" s="35"/>
      <c r="AU1199" s="35"/>
      <c r="AV1199" s="35"/>
      <c r="AW1199" s="35"/>
      <c r="AX1199" s="35"/>
      <c r="AY1199" s="35"/>
      <c r="AZ1199" s="35"/>
      <c r="BA1199" s="35"/>
      <c r="BB1199" s="35"/>
      <c r="BC1199" s="35"/>
      <c r="BD1199" s="35"/>
      <c r="BE1199" s="35"/>
      <c r="BF1199" s="35"/>
      <c r="BG1199" s="35"/>
      <c r="BH1199" s="35"/>
      <c r="BI1199" s="35"/>
      <c r="BJ1199" s="35"/>
      <c r="BK1199" s="35"/>
      <c r="BL1199" s="35"/>
      <c r="BM1199" s="35"/>
      <c r="BN1199" s="35"/>
      <c r="BO1199" s="35"/>
      <c r="BP1199" s="35"/>
      <c r="BQ1199" s="35"/>
      <c r="BR1199" s="35"/>
      <c r="BS1199" s="35"/>
      <c r="BT1199" s="35"/>
      <c r="BU1199" s="35"/>
      <c r="BV1199" s="35"/>
      <c r="BW1199" s="35"/>
      <c r="BX1199" s="35"/>
      <c r="BY1199" s="35"/>
      <c r="BZ1199" s="35"/>
      <c r="CA1199" s="35"/>
      <c r="CB1199" s="35"/>
      <c r="CC1199" s="35"/>
      <c r="CD1199" s="35"/>
      <c r="CE1199" s="35"/>
      <c r="CF1199" s="35"/>
      <c r="CG1199" s="35"/>
      <c r="CH1199" s="35"/>
      <c r="CI1199" s="35"/>
      <c r="CJ1199" s="35"/>
      <c r="CK1199" s="35"/>
      <c r="CL1199" s="35"/>
      <c r="CM1199" s="35"/>
      <c r="CN1199" s="35"/>
      <c r="CO1199" s="35"/>
      <c r="CP1199" s="35"/>
      <c r="CQ1199" s="35"/>
      <c r="CR1199" s="35"/>
      <c r="CS1199" s="35"/>
      <c r="CT1199" s="35"/>
      <c r="CU1199" s="35"/>
      <c r="CV1199" s="35"/>
      <c r="CW1199" s="35"/>
      <c r="CX1199" s="35"/>
      <c r="CY1199" s="35"/>
      <c r="CZ1199" s="35"/>
      <c r="DA1199" s="35"/>
      <c r="DB1199" s="35"/>
      <c r="DC1199" s="35"/>
      <c r="DD1199" s="35"/>
      <c r="DE1199" s="35"/>
      <c r="DF1199" s="35"/>
      <c r="DG1199" s="35"/>
      <c r="DH1199" s="35"/>
      <c r="DI1199" s="35"/>
      <c r="DJ1199" s="35"/>
      <c r="DK1199" s="35"/>
      <c r="DL1199" s="35"/>
      <c r="DM1199" s="35"/>
      <c r="DN1199" s="35"/>
      <c r="DO1199" s="35"/>
      <c r="DP1199" s="35"/>
      <c r="DQ1199" s="35"/>
      <c r="DR1199" s="35"/>
      <c r="DS1199" s="35"/>
      <c r="DT1199" s="35"/>
      <c r="DU1199" s="35"/>
      <c r="DV1199" s="35"/>
      <c r="DW1199" s="35"/>
      <c r="DX1199" s="35"/>
      <c r="DY1199" s="35"/>
      <c r="DZ1199" s="35"/>
      <c r="EA1199" s="35"/>
      <c r="EB1199" s="35"/>
      <c r="EC1199" s="35"/>
      <c r="ED1199" s="35"/>
      <c r="EE1199" s="35"/>
      <c r="EF1199" s="35"/>
      <c r="EG1199" s="35"/>
      <c r="EH1199" s="35"/>
      <c r="EI1199" s="35"/>
      <c r="EJ1199" s="35"/>
      <c r="EK1199" s="35"/>
      <c r="EL1199" s="35"/>
      <c r="EM1199" s="35"/>
      <c r="EN1199" s="35"/>
      <c r="EO1199" s="35"/>
      <c r="EP1199" s="35"/>
      <c r="EQ1199" s="35"/>
      <c r="ER1199" s="35"/>
      <c r="ES1199" s="35"/>
      <c r="ET1199" s="35"/>
      <c r="EU1199" s="35"/>
      <c r="EV1199" s="35"/>
      <c r="EW1199" s="35"/>
      <c r="EX1199" s="35"/>
      <c r="EY1199" s="35"/>
      <c r="EZ1199" s="35"/>
      <c r="FA1199" s="35"/>
      <c r="FB1199" s="35"/>
      <c r="FC1199" s="35"/>
      <c r="FD1199" s="35"/>
      <c r="FE1199" s="35"/>
      <c r="FF1199" s="35"/>
      <c r="FG1199" s="35"/>
      <c r="FH1199" s="35"/>
      <c r="FI1199" s="35"/>
      <c r="FJ1199" s="35"/>
      <c r="FK1199" s="35"/>
      <c r="FL1199" s="35"/>
      <c r="FM1199" s="35"/>
      <c r="FN1199" s="35"/>
      <c r="FO1199" s="35"/>
      <c r="FP1199" s="35"/>
      <c r="FQ1199" s="35"/>
      <c r="FR1199" s="35"/>
      <c r="FS1199" s="35"/>
      <c r="FT1199" s="35"/>
      <c r="FU1199" s="35"/>
      <c r="FV1199" s="35"/>
      <c r="FW1199" s="35"/>
      <c r="FX1199" s="35"/>
      <c r="FY1199" s="35"/>
      <c r="FZ1199" s="35"/>
      <c r="GA1199" s="35"/>
      <c r="GB1199" s="35"/>
      <c r="GC1199" s="35"/>
      <c r="GD1199" s="35"/>
      <c r="GE1199" s="35"/>
      <c r="GF1199" s="35"/>
      <c r="GG1199" s="35"/>
      <c r="GH1199" s="35"/>
      <c r="GI1199" s="35"/>
      <c r="GJ1199" s="35"/>
      <c r="GK1199" s="35"/>
      <c r="GL1199" s="35"/>
      <c r="GM1199" s="35"/>
      <c r="GN1199" s="35"/>
      <c r="GO1199" s="35"/>
      <c r="GP1199" s="35"/>
      <c r="GQ1199" s="35"/>
      <c r="GR1199" s="35"/>
      <c r="GS1199" s="35"/>
      <c r="GT1199" s="35"/>
      <c r="GU1199" s="35"/>
      <c r="GV1199" s="35"/>
      <c r="GW1199" s="35"/>
      <c r="GX1199" s="35"/>
    </row>
    <row r="1200" spans="12:206" x14ac:dyDescent="0.25">
      <c r="L1200" s="35"/>
      <c r="M1200" s="35"/>
      <c r="N1200" s="35"/>
      <c r="O1200" s="35"/>
      <c r="P1200" s="35"/>
      <c r="Q1200" s="35"/>
      <c r="R1200" s="35"/>
      <c r="S1200" s="35"/>
      <c r="T1200" s="35"/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F1200" s="35"/>
      <c r="AG1200" s="35"/>
      <c r="AH1200" s="35"/>
      <c r="AI1200" s="35"/>
      <c r="AJ1200" s="35"/>
      <c r="AK1200" s="35"/>
      <c r="AL1200" s="35"/>
      <c r="AM1200" s="35"/>
      <c r="AN1200" s="35"/>
      <c r="AO1200" s="35"/>
      <c r="AP1200" s="35"/>
      <c r="AQ1200" s="35"/>
      <c r="AR1200" s="35"/>
      <c r="AS1200" s="35"/>
      <c r="AT1200" s="35"/>
      <c r="AU1200" s="35"/>
      <c r="AV1200" s="35"/>
      <c r="AW1200" s="35"/>
      <c r="AX1200" s="35"/>
      <c r="AY1200" s="35"/>
      <c r="AZ1200" s="35"/>
      <c r="BA1200" s="35"/>
      <c r="BB1200" s="35"/>
      <c r="BC1200" s="35"/>
      <c r="BD1200" s="35"/>
      <c r="BE1200" s="35"/>
      <c r="BF1200" s="35"/>
      <c r="BG1200" s="35"/>
      <c r="BH1200" s="35"/>
      <c r="BI1200" s="35"/>
      <c r="BJ1200" s="35"/>
      <c r="BK1200" s="35"/>
      <c r="BL1200" s="35"/>
      <c r="BM1200" s="35"/>
      <c r="BN1200" s="35"/>
      <c r="BO1200" s="35"/>
      <c r="BP1200" s="35"/>
      <c r="BQ1200" s="35"/>
      <c r="BR1200" s="35"/>
      <c r="BS1200" s="35"/>
      <c r="BT1200" s="35"/>
      <c r="BU1200" s="35"/>
      <c r="BV1200" s="35"/>
      <c r="BW1200" s="35"/>
      <c r="BX1200" s="35"/>
      <c r="BY1200" s="35"/>
      <c r="BZ1200" s="35"/>
      <c r="CA1200" s="35"/>
      <c r="CB1200" s="35"/>
      <c r="CC1200" s="35"/>
      <c r="CD1200" s="35"/>
      <c r="CE1200" s="35"/>
      <c r="CF1200" s="35"/>
      <c r="CG1200" s="35"/>
      <c r="CH1200" s="35"/>
      <c r="CI1200" s="35"/>
      <c r="CJ1200" s="35"/>
      <c r="CK1200" s="35"/>
      <c r="CL1200" s="35"/>
      <c r="CM1200" s="35"/>
      <c r="CN1200" s="35"/>
      <c r="CO1200" s="35"/>
      <c r="CP1200" s="35"/>
      <c r="CQ1200" s="35"/>
      <c r="CR1200" s="35"/>
      <c r="CS1200" s="35"/>
      <c r="CT1200" s="35"/>
      <c r="CU1200" s="35"/>
      <c r="CV1200" s="35"/>
      <c r="CW1200" s="35"/>
      <c r="CX1200" s="35"/>
      <c r="CY1200" s="35"/>
      <c r="CZ1200" s="35"/>
      <c r="DA1200" s="35"/>
      <c r="DB1200" s="35"/>
      <c r="DC1200" s="35"/>
      <c r="DD1200" s="35"/>
      <c r="DE1200" s="35"/>
      <c r="DF1200" s="35"/>
      <c r="DG1200" s="35"/>
      <c r="DH1200" s="35"/>
      <c r="DI1200" s="35"/>
      <c r="DJ1200" s="35"/>
      <c r="DK1200" s="35"/>
      <c r="DL1200" s="35"/>
      <c r="DM1200" s="35"/>
      <c r="DN1200" s="35"/>
      <c r="DO1200" s="35"/>
      <c r="DP1200" s="35"/>
      <c r="DQ1200" s="35"/>
      <c r="DR1200" s="35"/>
      <c r="DS1200" s="35"/>
      <c r="DT1200" s="35"/>
      <c r="DU1200" s="35"/>
      <c r="DV1200" s="35"/>
      <c r="DW1200" s="35"/>
      <c r="DX1200" s="35"/>
      <c r="DY1200" s="35"/>
      <c r="DZ1200" s="35"/>
      <c r="EA1200" s="35"/>
      <c r="EB1200" s="35"/>
      <c r="EC1200" s="35"/>
      <c r="ED1200" s="35"/>
      <c r="EE1200" s="35"/>
      <c r="EF1200" s="35"/>
      <c r="EG1200" s="35"/>
      <c r="EH1200" s="35"/>
      <c r="EI1200" s="35"/>
      <c r="EJ1200" s="35"/>
      <c r="EK1200" s="35"/>
      <c r="EL1200" s="35"/>
      <c r="EM1200" s="35"/>
      <c r="EN1200" s="35"/>
      <c r="EO1200" s="35"/>
      <c r="EP1200" s="35"/>
      <c r="EQ1200" s="35"/>
      <c r="ER1200" s="35"/>
      <c r="ES1200" s="35"/>
      <c r="ET1200" s="35"/>
      <c r="EU1200" s="35"/>
      <c r="EV1200" s="35"/>
      <c r="EW1200" s="35"/>
      <c r="EX1200" s="35"/>
      <c r="EY1200" s="35"/>
      <c r="EZ1200" s="35"/>
      <c r="FA1200" s="35"/>
      <c r="FB1200" s="35"/>
      <c r="FC1200" s="35"/>
      <c r="FD1200" s="35"/>
      <c r="FE1200" s="35"/>
      <c r="FF1200" s="35"/>
      <c r="FG1200" s="35"/>
      <c r="FH1200" s="35"/>
      <c r="FI1200" s="35"/>
      <c r="FJ1200" s="35"/>
      <c r="FK1200" s="35"/>
      <c r="FL1200" s="35"/>
      <c r="FM1200" s="35"/>
      <c r="FN1200" s="35"/>
      <c r="FO1200" s="35"/>
      <c r="FP1200" s="35"/>
      <c r="FQ1200" s="35"/>
      <c r="FR1200" s="35"/>
      <c r="FS1200" s="35"/>
      <c r="FT1200" s="35"/>
      <c r="FU1200" s="35"/>
      <c r="FV1200" s="35"/>
      <c r="FW1200" s="35"/>
      <c r="FX1200" s="35"/>
      <c r="FY1200" s="35"/>
      <c r="FZ1200" s="35"/>
      <c r="GA1200" s="35"/>
      <c r="GB1200" s="35"/>
      <c r="GC1200" s="35"/>
      <c r="GD1200" s="35"/>
      <c r="GE1200" s="35"/>
      <c r="GF1200" s="35"/>
      <c r="GG1200" s="35"/>
      <c r="GH1200" s="35"/>
      <c r="GI1200" s="35"/>
      <c r="GJ1200" s="35"/>
      <c r="GK1200" s="35"/>
      <c r="GL1200" s="35"/>
      <c r="GM1200" s="35"/>
      <c r="GN1200" s="35"/>
      <c r="GO1200" s="35"/>
      <c r="GP1200" s="35"/>
      <c r="GQ1200" s="35"/>
      <c r="GR1200" s="35"/>
      <c r="GS1200" s="35"/>
      <c r="GT1200" s="35"/>
      <c r="GU1200" s="35"/>
      <c r="GV1200" s="35"/>
      <c r="GW1200" s="35"/>
      <c r="GX1200" s="35"/>
    </row>
    <row r="1201" spans="12:206" x14ac:dyDescent="0.25">
      <c r="L1201" s="35"/>
      <c r="M1201" s="35"/>
      <c r="N1201" s="35"/>
      <c r="O1201" s="35"/>
      <c r="P1201" s="35"/>
      <c r="Q1201" s="35"/>
      <c r="R1201" s="35"/>
      <c r="S1201" s="35"/>
      <c r="T1201" s="35"/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35"/>
      <c r="AO1201" s="35"/>
      <c r="AP1201" s="35"/>
      <c r="AQ1201" s="35"/>
      <c r="AR1201" s="35"/>
      <c r="AS1201" s="35"/>
      <c r="AT1201" s="35"/>
      <c r="AU1201" s="35"/>
      <c r="AV1201" s="35"/>
      <c r="AW1201" s="35"/>
      <c r="AX1201" s="35"/>
      <c r="AY1201" s="35"/>
      <c r="AZ1201" s="35"/>
      <c r="BA1201" s="35"/>
      <c r="BB1201" s="35"/>
      <c r="BC1201" s="35"/>
      <c r="BD1201" s="35"/>
      <c r="BE1201" s="35"/>
      <c r="BF1201" s="35"/>
      <c r="BG1201" s="35"/>
      <c r="BH1201" s="35"/>
      <c r="BI1201" s="35"/>
      <c r="BJ1201" s="35"/>
      <c r="BK1201" s="35"/>
      <c r="BL1201" s="35"/>
      <c r="BM1201" s="35"/>
      <c r="BN1201" s="35"/>
      <c r="BO1201" s="35"/>
      <c r="BP1201" s="35"/>
      <c r="BQ1201" s="35"/>
      <c r="BR1201" s="35"/>
      <c r="BS1201" s="35"/>
      <c r="BT1201" s="35"/>
      <c r="BU1201" s="35"/>
      <c r="BV1201" s="35"/>
      <c r="BW1201" s="35"/>
      <c r="BX1201" s="35"/>
      <c r="BY1201" s="35"/>
      <c r="BZ1201" s="35"/>
      <c r="CA1201" s="35"/>
      <c r="CB1201" s="35"/>
      <c r="CC1201" s="35"/>
      <c r="CD1201" s="35"/>
      <c r="CE1201" s="35"/>
      <c r="CF1201" s="35"/>
      <c r="CG1201" s="35"/>
      <c r="CH1201" s="35"/>
      <c r="CI1201" s="35"/>
      <c r="CJ1201" s="35"/>
      <c r="CK1201" s="35"/>
      <c r="CL1201" s="35"/>
      <c r="CM1201" s="35"/>
      <c r="CN1201" s="35"/>
      <c r="CO1201" s="35"/>
      <c r="CP1201" s="35"/>
      <c r="CQ1201" s="35"/>
      <c r="CR1201" s="35"/>
      <c r="CS1201" s="35"/>
      <c r="CT1201" s="35"/>
      <c r="CU1201" s="35"/>
      <c r="CV1201" s="35"/>
      <c r="CW1201" s="35"/>
      <c r="CX1201" s="35"/>
      <c r="CY1201" s="35"/>
      <c r="CZ1201" s="35"/>
      <c r="DA1201" s="35"/>
      <c r="DB1201" s="35"/>
      <c r="DC1201" s="35"/>
      <c r="DD1201" s="35"/>
      <c r="DE1201" s="35"/>
      <c r="DF1201" s="35"/>
      <c r="DG1201" s="35"/>
      <c r="DH1201" s="35"/>
      <c r="DI1201" s="35"/>
      <c r="DJ1201" s="35"/>
      <c r="DK1201" s="35"/>
      <c r="DL1201" s="35"/>
      <c r="DM1201" s="35"/>
      <c r="DN1201" s="35"/>
      <c r="DO1201" s="35"/>
      <c r="DP1201" s="35"/>
      <c r="DQ1201" s="35"/>
      <c r="DR1201" s="35"/>
      <c r="DS1201" s="35"/>
      <c r="DT1201" s="35"/>
      <c r="DU1201" s="35"/>
      <c r="DV1201" s="35"/>
      <c r="DW1201" s="35"/>
      <c r="DX1201" s="35"/>
      <c r="DY1201" s="35"/>
      <c r="DZ1201" s="35"/>
      <c r="EA1201" s="35"/>
      <c r="EB1201" s="35"/>
      <c r="EC1201" s="35"/>
      <c r="ED1201" s="35"/>
      <c r="EE1201" s="35"/>
      <c r="EF1201" s="35"/>
      <c r="EG1201" s="35"/>
      <c r="EH1201" s="35"/>
      <c r="EI1201" s="35"/>
      <c r="EJ1201" s="35"/>
      <c r="EK1201" s="35"/>
      <c r="EL1201" s="35"/>
      <c r="EM1201" s="35"/>
      <c r="EN1201" s="35"/>
      <c r="EO1201" s="35"/>
      <c r="EP1201" s="35"/>
      <c r="EQ1201" s="35"/>
      <c r="ER1201" s="35"/>
      <c r="ES1201" s="35"/>
      <c r="ET1201" s="35"/>
      <c r="EU1201" s="35"/>
      <c r="EV1201" s="35"/>
      <c r="EW1201" s="35"/>
      <c r="EX1201" s="35"/>
      <c r="EY1201" s="35"/>
      <c r="EZ1201" s="35"/>
      <c r="FA1201" s="35"/>
      <c r="FB1201" s="35"/>
      <c r="FC1201" s="35"/>
      <c r="FD1201" s="35"/>
      <c r="FE1201" s="35"/>
      <c r="FF1201" s="35"/>
      <c r="FG1201" s="35"/>
      <c r="FH1201" s="35"/>
      <c r="FI1201" s="35"/>
      <c r="FJ1201" s="35"/>
      <c r="FK1201" s="35"/>
      <c r="FL1201" s="35"/>
      <c r="FM1201" s="35"/>
      <c r="FN1201" s="35"/>
      <c r="FO1201" s="35"/>
      <c r="FP1201" s="35"/>
      <c r="FQ1201" s="35"/>
      <c r="FR1201" s="35"/>
      <c r="FS1201" s="35"/>
      <c r="FT1201" s="35"/>
      <c r="FU1201" s="35"/>
      <c r="FV1201" s="35"/>
      <c r="FW1201" s="35"/>
      <c r="FX1201" s="35"/>
      <c r="FY1201" s="35"/>
      <c r="FZ1201" s="35"/>
      <c r="GA1201" s="35"/>
      <c r="GB1201" s="35"/>
      <c r="GC1201" s="35"/>
      <c r="GD1201" s="35"/>
      <c r="GE1201" s="35"/>
      <c r="GF1201" s="35"/>
      <c r="GG1201" s="35"/>
      <c r="GH1201" s="35"/>
      <c r="GI1201" s="35"/>
      <c r="GJ1201" s="35"/>
      <c r="GK1201" s="35"/>
      <c r="GL1201" s="35"/>
      <c r="GM1201" s="35"/>
      <c r="GN1201" s="35"/>
      <c r="GO1201" s="35"/>
      <c r="GP1201" s="35"/>
      <c r="GQ1201" s="35"/>
      <c r="GR1201" s="35"/>
      <c r="GS1201" s="35"/>
      <c r="GT1201" s="35"/>
      <c r="GU1201" s="35"/>
      <c r="GV1201" s="35"/>
      <c r="GW1201" s="35"/>
      <c r="GX1201" s="35"/>
    </row>
    <row r="1202" spans="12:206" x14ac:dyDescent="0.25">
      <c r="L1202" s="35"/>
      <c r="M1202" s="35"/>
      <c r="N1202" s="35"/>
      <c r="O1202" s="35"/>
      <c r="P1202" s="35"/>
      <c r="Q1202" s="35"/>
      <c r="R1202" s="35"/>
      <c r="S1202" s="35"/>
      <c r="T1202" s="35"/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35"/>
      <c r="AO1202" s="35"/>
      <c r="AP1202" s="35"/>
      <c r="AQ1202" s="35"/>
      <c r="AR1202" s="35"/>
      <c r="AS1202" s="35"/>
      <c r="AT1202" s="35"/>
      <c r="AU1202" s="35"/>
      <c r="AV1202" s="35"/>
      <c r="AW1202" s="35"/>
      <c r="AX1202" s="35"/>
      <c r="AY1202" s="35"/>
      <c r="AZ1202" s="35"/>
      <c r="BA1202" s="35"/>
      <c r="BB1202" s="35"/>
      <c r="BC1202" s="35"/>
      <c r="BD1202" s="35"/>
      <c r="BE1202" s="35"/>
      <c r="BF1202" s="35"/>
      <c r="BG1202" s="35"/>
      <c r="BH1202" s="35"/>
      <c r="BI1202" s="35"/>
      <c r="BJ1202" s="35"/>
      <c r="BK1202" s="35"/>
      <c r="BL1202" s="35"/>
      <c r="BM1202" s="35"/>
      <c r="BN1202" s="35"/>
      <c r="BO1202" s="35"/>
      <c r="BP1202" s="35"/>
      <c r="BQ1202" s="35"/>
      <c r="BR1202" s="35"/>
      <c r="BS1202" s="35"/>
      <c r="BT1202" s="35"/>
      <c r="BU1202" s="35"/>
      <c r="BV1202" s="35"/>
      <c r="BW1202" s="35"/>
      <c r="BX1202" s="35"/>
      <c r="BY1202" s="35"/>
      <c r="BZ1202" s="35"/>
      <c r="CA1202" s="35"/>
      <c r="CB1202" s="35"/>
      <c r="CC1202" s="35"/>
      <c r="CD1202" s="35"/>
      <c r="CE1202" s="35"/>
      <c r="CF1202" s="35"/>
      <c r="CG1202" s="35"/>
      <c r="CH1202" s="35"/>
      <c r="CI1202" s="35"/>
      <c r="CJ1202" s="35"/>
      <c r="CK1202" s="35"/>
      <c r="CL1202" s="35"/>
      <c r="CM1202" s="35"/>
      <c r="CN1202" s="35"/>
      <c r="CO1202" s="35"/>
      <c r="CP1202" s="35"/>
      <c r="CQ1202" s="35"/>
      <c r="CR1202" s="35"/>
      <c r="CS1202" s="35"/>
      <c r="CT1202" s="35"/>
      <c r="CU1202" s="35"/>
      <c r="CV1202" s="35"/>
      <c r="CW1202" s="35"/>
      <c r="CX1202" s="35"/>
      <c r="CY1202" s="35"/>
      <c r="CZ1202" s="35"/>
      <c r="DA1202" s="35"/>
      <c r="DB1202" s="35"/>
      <c r="DC1202" s="35"/>
      <c r="DD1202" s="35"/>
      <c r="DE1202" s="35"/>
      <c r="DF1202" s="35"/>
      <c r="DG1202" s="35"/>
      <c r="DH1202" s="35"/>
      <c r="DI1202" s="35"/>
      <c r="DJ1202" s="35"/>
      <c r="DK1202" s="35"/>
      <c r="DL1202" s="35"/>
      <c r="DM1202" s="35"/>
      <c r="DN1202" s="35"/>
      <c r="DO1202" s="35"/>
      <c r="DP1202" s="35"/>
      <c r="DQ1202" s="35"/>
      <c r="DR1202" s="35"/>
      <c r="DS1202" s="35"/>
      <c r="DT1202" s="35"/>
      <c r="DU1202" s="35"/>
      <c r="DV1202" s="35"/>
      <c r="DW1202" s="35"/>
      <c r="DX1202" s="35"/>
      <c r="DY1202" s="35"/>
      <c r="DZ1202" s="35"/>
      <c r="EA1202" s="35"/>
      <c r="EB1202" s="35"/>
      <c r="EC1202" s="35"/>
      <c r="ED1202" s="35"/>
      <c r="EE1202" s="35"/>
      <c r="EF1202" s="35"/>
      <c r="EG1202" s="35"/>
      <c r="EH1202" s="35"/>
      <c r="EI1202" s="35"/>
      <c r="EJ1202" s="35"/>
      <c r="EK1202" s="35"/>
      <c r="EL1202" s="35"/>
      <c r="EM1202" s="35"/>
      <c r="EN1202" s="35"/>
      <c r="EO1202" s="35"/>
      <c r="EP1202" s="35"/>
      <c r="EQ1202" s="35"/>
      <c r="ER1202" s="35"/>
      <c r="ES1202" s="35"/>
      <c r="ET1202" s="35"/>
      <c r="EU1202" s="35"/>
      <c r="EV1202" s="35"/>
      <c r="EW1202" s="35"/>
      <c r="EX1202" s="35"/>
      <c r="EY1202" s="35"/>
      <c r="EZ1202" s="35"/>
      <c r="FA1202" s="35"/>
      <c r="FB1202" s="35"/>
      <c r="FC1202" s="35"/>
      <c r="FD1202" s="35"/>
      <c r="FE1202" s="35"/>
      <c r="FF1202" s="35"/>
      <c r="FG1202" s="35"/>
      <c r="FH1202" s="35"/>
      <c r="FI1202" s="35"/>
      <c r="FJ1202" s="35"/>
      <c r="FK1202" s="35"/>
      <c r="FL1202" s="35"/>
      <c r="FM1202" s="35"/>
      <c r="FN1202" s="35"/>
      <c r="FO1202" s="35"/>
      <c r="FP1202" s="35"/>
      <c r="FQ1202" s="35"/>
      <c r="FR1202" s="35"/>
      <c r="FS1202" s="35"/>
      <c r="FT1202" s="35"/>
      <c r="FU1202" s="35"/>
      <c r="FV1202" s="35"/>
      <c r="FW1202" s="35"/>
      <c r="FX1202" s="35"/>
      <c r="FY1202" s="35"/>
      <c r="FZ1202" s="35"/>
      <c r="GA1202" s="35"/>
      <c r="GB1202" s="35"/>
      <c r="GC1202" s="35"/>
      <c r="GD1202" s="35"/>
      <c r="GE1202" s="35"/>
      <c r="GF1202" s="35"/>
      <c r="GG1202" s="35"/>
      <c r="GH1202" s="35"/>
      <c r="GI1202" s="35"/>
      <c r="GJ1202" s="35"/>
      <c r="GK1202" s="35"/>
      <c r="GL1202" s="35"/>
      <c r="GM1202" s="35"/>
      <c r="GN1202" s="35"/>
      <c r="GO1202" s="35"/>
      <c r="GP1202" s="35"/>
      <c r="GQ1202" s="35"/>
      <c r="GR1202" s="35"/>
      <c r="GS1202" s="35"/>
      <c r="GT1202" s="35"/>
      <c r="GU1202" s="35"/>
      <c r="GV1202" s="35"/>
      <c r="GW1202" s="35"/>
      <c r="GX1202" s="35"/>
    </row>
  </sheetData>
  <mergeCells count="185">
    <mergeCell ref="AL9:AM9"/>
    <mergeCell ref="AP12:AQ12"/>
    <mergeCell ref="AR12:AS12"/>
    <mergeCell ref="AX9:AY9"/>
    <mergeCell ref="AX12:AY12"/>
    <mergeCell ref="BT3:BU3"/>
    <mergeCell ref="BT12:BU12"/>
    <mergeCell ref="AJ9:AK9"/>
    <mergeCell ref="AL3:AM3"/>
    <mergeCell ref="AL6:AM6"/>
    <mergeCell ref="BF3:BG3"/>
    <mergeCell ref="BF6:BG6"/>
    <mergeCell ref="BF12:BG12"/>
    <mergeCell ref="BD12:BE12"/>
    <mergeCell ref="BF9:BG9"/>
    <mergeCell ref="BD3:BE3"/>
    <mergeCell ref="BD9:BE9"/>
    <mergeCell ref="BD6:BE6"/>
    <mergeCell ref="AX6:AY6"/>
    <mergeCell ref="AT6:AU6"/>
    <mergeCell ref="AV6:AW6"/>
    <mergeCell ref="AV9:AW9"/>
    <mergeCell ref="AV12:AW12"/>
    <mergeCell ref="AX3:AY3"/>
    <mergeCell ref="AH9:AI9"/>
    <mergeCell ref="AR3:AS3"/>
    <mergeCell ref="AR6:AS6"/>
    <mergeCell ref="AF9:AG9"/>
    <mergeCell ref="AB3:AC3"/>
    <mergeCell ref="AB6:AC6"/>
    <mergeCell ref="BN9:BO9"/>
    <mergeCell ref="BN12:BO12"/>
    <mergeCell ref="BJ12:BK12"/>
    <mergeCell ref="BL3:BM3"/>
    <mergeCell ref="BL6:BM6"/>
    <mergeCell ref="BL9:BM9"/>
    <mergeCell ref="BL12:BM12"/>
    <mergeCell ref="AN12:AO12"/>
    <mergeCell ref="AL12:AM12"/>
    <mergeCell ref="BB3:BC3"/>
    <mergeCell ref="BB6:BC6"/>
    <mergeCell ref="AT9:AU9"/>
    <mergeCell ref="AP6:AQ6"/>
    <mergeCell ref="BB12:BC12"/>
    <mergeCell ref="AZ3:BA3"/>
    <mergeCell ref="AZ6:BA6"/>
    <mergeCell ref="AZ9:BA9"/>
    <mergeCell ref="AZ12:BA12"/>
    <mergeCell ref="A3:A4"/>
    <mergeCell ref="A6:A7"/>
    <mergeCell ref="B6:C6"/>
    <mergeCell ref="B3:C3"/>
    <mergeCell ref="J3:K3"/>
    <mergeCell ref="J9:K9"/>
    <mergeCell ref="L6:M6"/>
    <mergeCell ref="L3:M3"/>
    <mergeCell ref="N3:O3"/>
    <mergeCell ref="L9:M9"/>
    <mergeCell ref="A9:A10"/>
    <mergeCell ref="B9:C9"/>
    <mergeCell ref="D9:E9"/>
    <mergeCell ref="F9:G9"/>
    <mergeCell ref="D3:E3"/>
    <mergeCell ref="H9:I9"/>
    <mergeCell ref="F3:G3"/>
    <mergeCell ref="D6:E6"/>
    <mergeCell ref="F6:G6"/>
    <mergeCell ref="N9:O9"/>
    <mergeCell ref="N6:O6"/>
    <mergeCell ref="J6:K6"/>
    <mergeCell ref="H6:I6"/>
    <mergeCell ref="H3:I3"/>
    <mergeCell ref="Z9:AA9"/>
    <mergeCell ref="V3:W3"/>
    <mergeCell ref="Z3:AA3"/>
    <mergeCell ref="AB9:AC9"/>
    <mergeCell ref="AF3:AG3"/>
    <mergeCell ref="AF6:AG6"/>
    <mergeCell ref="AD9:AE9"/>
    <mergeCell ref="BH3:BI3"/>
    <mergeCell ref="BH6:BI6"/>
    <mergeCell ref="BH9:BI9"/>
    <mergeCell ref="AD3:AE3"/>
    <mergeCell ref="AD6:AE6"/>
    <mergeCell ref="Z6:AA6"/>
    <mergeCell ref="X3:Y3"/>
    <mergeCell ref="X6:Y6"/>
    <mergeCell ref="AV3:AW3"/>
    <mergeCell ref="V6:W6"/>
    <mergeCell ref="AP9:AQ9"/>
    <mergeCell ref="AR9:AS9"/>
    <mergeCell ref="AN9:AO9"/>
    <mergeCell ref="AH3:AI3"/>
    <mergeCell ref="AJ3:AK3"/>
    <mergeCell ref="AJ6:AK6"/>
    <mergeCell ref="AH6:AI6"/>
    <mergeCell ref="P3:Q3"/>
    <mergeCell ref="R3:S3"/>
    <mergeCell ref="R6:S6"/>
    <mergeCell ref="R9:S9"/>
    <mergeCell ref="P9:Q9"/>
    <mergeCell ref="T3:U3"/>
    <mergeCell ref="T6:U6"/>
    <mergeCell ref="V9:W9"/>
    <mergeCell ref="X9:Y9"/>
    <mergeCell ref="T9:U9"/>
    <mergeCell ref="P6:Q6"/>
    <mergeCell ref="BN3:BO3"/>
    <mergeCell ref="BN6:BO6"/>
    <mergeCell ref="BV12:BW12"/>
    <mergeCell ref="BV3:BW3"/>
    <mergeCell ref="BR6:BS6"/>
    <mergeCell ref="BT6:BU6"/>
    <mergeCell ref="BR9:BS9"/>
    <mergeCell ref="BT9:BU9"/>
    <mergeCell ref="BV6:BW6"/>
    <mergeCell ref="BR3:BS3"/>
    <mergeCell ref="BR12:BS12"/>
    <mergeCell ref="BV9:BW9"/>
    <mergeCell ref="BP3:BQ3"/>
    <mergeCell ref="BP6:BQ6"/>
    <mergeCell ref="BP9:BQ9"/>
    <mergeCell ref="BP12:BQ12"/>
    <mergeCell ref="BB9:BC9"/>
    <mergeCell ref="AT3:AU3"/>
    <mergeCell ref="AN3:AO3"/>
    <mergeCell ref="AN6:AO6"/>
    <mergeCell ref="AP3:AQ3"/>
    <mergeCell ref="BH12:BI12"/>
    <mergeCell ref="AT12:AU12"/>
    <mergeCell ref="BJ3:BK3"/>
    <mergeCell ref="BJ6:BK6"/>
    <mergeCell ref="BJ9:BK9"/>
    <mergeCell ref="BX3:BY3"/>
    <mergeCell ref="CD3:CE3"/>
    <mergeCell ref="CD6:CE6"/>
    <mergeCell ref="CD9:CE9"/>
    <mergeCell ref="CD12:CE12"/>
    <mergeCell ref="BX6:BY6"/>
    <mergeCell ref="BX9:BY9"/>
    <mergeCell ref="BX12:BY12"/>
    <mergeCell ref="BZ6:CA6"/>
    <mergeCell ref="BZ9:CA9"/>
    <mergeCell ref="CB3:CC3"/>
    <mergeCell ref="CB6:CC6"/>
    <mergeCell ref="CB9:CC9"/>
    <mergeCell ref="CB12:CC12"/>
    <mergeCell ref="CJ3:CK3"/>
    <mergeCell ref="CJ6:CK6"/>
    <mergeCell ref="CJ9:CK9"/>
    <mergeCell ref="CJ12:CK12"/>
    <mergeCell ref="CL3:CM3"/>
    <mergeCell ref="CL6:CM6"/>
    <mergeCell ref="CL9:CM9"/>
    <mergeCell ref="CL12:CM12"/>
    <mergeCell ref="BZ3:CA3"/>
    <mergeCell ref="BZ12:CA12"/>
    <mergeCell ref="CF3:CG3"/>
    <mergeCell ref="CF6:CG6"/>
    <mergeCell ref="CF9:CG9"/>
    <mergeCell ref="CF12:CG12"/>
    <mergeCell ref="CV3:CW3"/>
    <mergeCell ref="CV6:CW6"/>
    <mergeCell ref="CV9:CW9"/>
    <mergeCell ref="CV12:CW12"/>
    <mergeCell ref="CT3:CU3"/>
    <mergeCell ref="CT6:CU6"/>
    <mergeCell ref="CT9:CU9"/>
    <mergeCell ref="CT12:CU12"/>
    <mergeCell ref="CH3:CI3"/>
    <mergeCell ref="CH6:CI6"/>
    <mergeCell ref="CR3:CS3"/>
    <mergeCell ref="CR6:CS6"/>
    <mergeCell ref="CR9:CS9"/>
    <mergeCell ref="CR12:CS12"/>
    <mergeCell ref="CP3:CQ3"/>
    <mergeCell ref="CP6:CQ6"/>
    <mergeCell ref="CP9:CQ9"/>
    <mergeCell ref="CP12:CQ12"/>
    <mergeCell ref="CH9:CI9"/>
    <mergeCell ref="CH12:CI12"/>
    <mergeCell ref="CN3:CO3"/>
    <mergeCell ref="CN6:CO6"/>
    <mergeCell ref="CN9:CO9"/>
    <mergeCell ref="CN12:CO12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272C0-9F9F-4316-BD9A-1B3CFF30B15D}">
  <dimension ref="A114:BT120"/>
  <sheetViews>
    <sheetView zoomScaleNormal="100" workbookViewId="0">
      <selection activeCell="H55" sqref="H55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O9"/>
  <sheetViews>
    <sheetView topLeftCell="DS1" zoomScaleNormal="100" workbookViewId="0">
      <selection activeCell="DS1" sqref="A1:XFD1048576"/>
    </sheetView>
  </sheetViews>
  <sheetFormatPr baseColWidth="10" defaultColWidth="11.42578125" defaultRowHeight="15" x14ac:dyDescent="0.25"/>
  <cols>
    <col min="1" max="1" width="46" bestFit="1" customWidth="1"/>
  </cols>
  <sheetData>
    <row r="1" spans="1:145" ht="15.75" thickBot="1" x14ac:dyDescent="0.3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4"/>
      <c r="EM1" s="44"/>
      <c r="EN1" s="44"/>
      <c r="EO1" s="44"/>
    </row>
    <row r="2" spans="1:145" x14ac:dyDescent="0.25">
      <c r="A2" s="190" t="s">
        <v>125</v>
      </c>
      <c r="B2" s="181">
        <v>44013</v>
      </c>
      <c r="C2" s="187"/>
      <c r="D2" s="181">
        <v>44044</v>
      </c>
      <c r="E2" s="187"/>
      <c r="F2" s="181">
        <v>44075</v>
      </c>
      <c r="G2" s="187"/>
      <c r="H2" s="181">
        <v>44105</v>
      </c>
      <c r="I2" s="187"/>
      <c r="J2" s="181">
        <v>44136</v>
      </c>
      <c r="K2" s="187"/>
      <c r="L2" s="181">
        <v>44166</v>
      </c>
      <c r="M2" s="187"/>
      <c r="N2" s="181">
        <v>44197</v>
      </c>
      <c r="O2" s="187"/>
      <c r="P2" s="181">
        <v>44228</v>
      </c>
      <c r="Q2" s="187"/>
      <c r="R2" s="181">
        <v>44256</v>
      </c>
      <c r="S2" s="187"/>
      <c r="T2" s="181">
        <v>44287</v>
      </c>
      <c r="U2" s="187"/>
      <c r="V2" s="181">
        <v>44317</v>
      </c>
      <c r="W2" s="187"/>
      <c r="X2" s="181">
        <v>44348</v>
      </c>
      <c r="Y2" s="187"/>
      <c r="Z2" s="181">
        <v>44378</v>
      </c>
      <c r="AA2" s="187"/>
      <c r="AB2" s="181">
        <v>44409</v>
      </c>
      <c r="AC2" s="187"/>
      <c r="AD2" s="181">
        <v>44440</v>
      </c>
      <c r="AE2" s="187"/>
      <c r="AF2" s="181">
        <v>44470</v>
      </c>
      <c r="AG2" s="187"/>
      <c r="AH2" s="181">
        <v>44501</v>
      </c>
      <c r="AI2" s="187"/>
      <c r="AJ2" s="181">
        <v>44531</v>
      </c>
      <c r="AK2" s="187"/>
      <c r="AL2" s="181">
        <v>44562</v>
      </c>
      <c r="AM2" s="187"/>
      <c r="AN2" s="181">
        <v>44593</v>
      </c>
      <c r="AO2" s="187"/>
      <c r="AP2" s="181">
        <v>44621</v>
      </c>
      <c r="AQ2" s="187"/>
      <c r="AR2" s="181">
        <v>44652</v>
      </c>
      <c r="AS2" s="187"/>
      <c r="AT2" s="181">
        <v>44682</v>
      </c>
      <c r="AU2" s="187"/>
      <c r="AV2" s="181">
        <v>44713</v>
      </c>
      <c r="AW2" s="187"/>
      <c r="AX2" s="181">
        <v>44743</v>
      </c>
      <c r="AY2" s="187"/>
      <c r="AZ2" s="181">
        <v>44774</v>
      </c>
      <c r="BA2" s="187"/>
      <c r="BB2" s="181">
        <v>44805</v>
      </c>
      <c r="BC2" s="187"/>
      <c r="BD2" s="181">
        <v>44835</v>
      </c>
      <c r="BE2" s="187"/>
      <c r="BF2" s="181">
        <v>44866</v>
      </c>
      <c r="BG2" s="187"/>
      <c r="BH2" s="181">
        <v>44896</v>
      </c>
      <c r="BI2" s="187"/>
      <c r="BJ2" s="181">
        <v>44927</v>
      </c>
      <c r="BK2" s="187"/>
      <c r="BL2" s="181">
        <v>44958</v>
      </c>
      <c r="BM2" s="187"/>
      <c r="BN2" s="181">
        <v>44986</v>
      </c>
      <c r="BO2" s="187"/>
      <c r="BP2" s="181">
        <v>45017</v>
      </c>
      <c r="BQ2" s="187"/>
      <c r="BR2" s="181">
        <v>45047</v>
      </c>
      <c r="BS2" s="187"/>
      <c r="BT2" s="181">
        <v>45078</v>
      </c>
      <c r="BU2" s="187"/>
      <c r="BV2" s="181">
        <v>45108</v>
      </c>
      <c r="BW2" s="187"/>
      <c r="BX2" s="181">
        <v>45139</v>
      </c>
      <c r="BY2" s="187"/>
      <c r="BZ2" s="181">
        <v>45170</v>
      </c>
      <c r="CA2" s="187"/>
      <c r="CB2" s="181">
        <v>45200</v>
      </c>
      <c r="CC2" s="187"/>
      <c r="CD2" s="181">
        <v>45231</v>
      </c>
      <c r="CE2" s="187"/>
      <c r="CF2" s="181">
        <v>45261</v>
      </c>
      <c r="CG2" s="187"/>
      <c r="CH2" s="181">
        <v>45292</v>
      </c>
      <c r="CI2" s="187"/>
      <c r="CJ2" s="181">
        <v>45323</v>
      </c>
      <c r="CK2" s="187"/>
      <c r="CL2" s="181">
        <v>45352</v>
      </c>
      <c r="CM2" s="187"/>
      <c r="CN2" s="181">
        <v>45383</v>
      </c>
      <c r="CO2" s="187"/>
      <c r="CP2" s="181">
        <v>45413</v>
      </c>
      <c r="CQ2" s="187"/>
      <c r="CR2" s="181">
        <v>45444</v>
      </c>
      <c r="CS2" s="187"/>
      <c r="CT2" s="181">
        <v>45474</v>
      </c>
      <c r="CU2" s="187"/>
      <c r="CV2" s="181">
        <v>45505</v>
      </c>
      <c r="CW2" s="187"/>
      <c r="CX2" s="181">
        <v>45536</v>
      </c>
      <c r="CY2" s="187"/>
      <c r="CZ2" s="181">
        <v>45566</v>
      </c>
      <c r="DA2" s="187"/>
      <c r="DB2" s="181">
        <v>45597</v>
      </c>
      <c r="DC2" s="187"/>
      <c r="DD2" s="181">
        <v>45627</v>
      </c>
      <c r="DE2" s="187"/>
      <c r="DF2" s="181">
        <v>45658</v>
      </c>
      <c r="DG2" s="187"/>
      <c r="DH2" s="181">
        <v>45689</v>
      </c>
      <c r="DI2" s="187"/>
      <c r="DJ2" s="181">
        <v>45717</v>
      </c>
      <c r="DK2" s="187"/>
      <c r="DL2" s="181">
        <v>45748</v>
      </c>
      <c r="DM2" s="187"/>
      <c r="DN2" s="181">
        <v>45778</v>
      </c>
      <c r="DO2" s="187"/>
      <c r="DP2" s="181">
        <v>45809</v>
      </c>
      <c r="DQ2" s="187"/>
      <c r="DR2" s="181">
        <v>45839</v>
      </c>
      <c r="DS2" s="187"/>
      <c r="DT2" s="181">
        <v>45870</v>
      </c>
      <c r="DU2" s="187"/>
      <c r="DV2" s="181">
        <v>45901</v>
      </c>
      <c r="DW2" s="187"/>
      <c r="DX2" s="181">
        <v>45870</v>
      </c>
      <c r="DY2" s="187"/>
      <c r="DZ2" s="181">
        <v>45931</v>
      </c>
      <c r="EA2" s="187"/>
      <c r="EB2" s="181">
        <v>45962</v>
      </c>
      <c r="EC2" s="187"/>
      <c r="ED2" s="181">
        <v>45992</v>
      </c>
      <c r="EE2" s="187"/>
      <c r="EF2" s="181">
        <v>46023</v>
      </c>
      <c r="EG2" s="187"/>
      <c r="EH2" s="181">
        <v>46054</v>
      </c>
      <c r="EI2" s="187"/>
      <c r="EJ2" s="181">
        <v>46082</v>
      </c>
      <c r="EK2" s="187"/>
      <c r="EL2" s="181">
        <v>46113</v>
      </c>
      <c r="EM2" s="187"/>
      <c r="EN2" s="181">
        <v>46143</v>
      </c>
      <c r="EO2" s="187"/>
    </row>
    <row r="3" spans="1:145" ht="36" customHeight="1" thickBot="1" x14ac:dyDescent="0.3">
      <c r="A3" s="190"/>
      <c r="B3" s="50">
        <v>43715</v>
      </c>
      <c r="C3" s="41" t="s">
        <v>4</v>
      </c>
      <c r="D3" s="42">
        <v>43743</v>
      </c>
      <c r="E3" s="43">
        <f>D3/B3-1</f>
        <v>6.4051240992801795E-4</v>
      </c>
      <c r="F3" s="40">
        <v>37947</v>
      </c>
      <c r="G3" s="41">
        <f>F3/D3-1</f>
        <v>-0.13250120019203071</v>
      </c>
      <c r="H3" s="42">
        <v>39864</v>
      </c>
      <c r="I3" s="43">
        <f>H3/F3-1</f>
        <v>5.0517827496244783E-2</v>
      </c>
      <c r="J3" s="40">
        <v>41170</v>
      </c>
      <c r="K3" s="41">
        <f>J3/H3-1</f>
        <v>3.2761388721653573E-2</v>
      </c>
      <c r="L3" s="42">
        <v>49869</v>
      </c>
      <c r="M3" s="43">
        <f>L3/J3-1</f>
        <v>0.21129463201360221</v>
      </c>
      <c r="N3" s="40">
        <v>68276</v>
      </c>
      <c r="O3" s="41">
        <f>N3/L3-1</f>
        <v>0.36910706049850606</v>
      </c>
      <c r="P3" s="42">
        <v>56205</v>
      </c>
      <c r="Q3" s="43">
        <f>P3/N3-1</f>
        <v>-0.17679711758158068</v>
      </c>
      <c r="R3" s="40">
        <v>65242</v>
      </c>
      <c r="S3" s="41">
        <f>R3/P3-1</f>
        <v>0.16078640690330048</v>
      </c>
      <c r="T3" s="42">
        <v>56009</v>
      </c>
      <c r="U3" s="43">
        <f>T3/R3-1</f>
        <v>-0.14151926673002058</v>
      </c>
      <c r="V3" s="40">
        <v>56257</v>
      </c>
      <c r="W3" s="41">
        <f>V3/T3-1</f>
        <v>4.4278598082450049E-3</v>
      </c>
      <c r="X3" s="42">
        <v>23429</v>
      </c>
      <c r="Y3" s="43">
        <f>X3/V3-1</f>
        <v>-0.58353627104182593</v>
      </c>
      <c r="Z3" s="40">
        <v>22400</v>
      </c>
      <c r="AA3" s="41">
        <f>Z3/X3-1</f>
        <v>-4.3919928293994603E-2</v>
      </c>
      <c r="AB3" s="42">
        <v>21351</v>
      </c>
      <c r="AC3" s="43">
        <f>AB3/Z3-1</f>
        <v>-4.6830357142857104E-2</v>
      </c>
      <c r="AD3" s="40">
        <v>19686</v>
      </c>
      <c r="AE3" s="41">
        <f t="shared" ref="AE3" si="0">AD3/AB3-1</f>
        <v>-7.798229591119854E-2</v>
      </c>
      <c r="AF3" s="42">
        <v>19357</v>
      </c>
      <c r="AG3" s="43">
        <f t="shared" ref="AG3" si="1">AF3/AD3-1</f>
        <v>-1.6712384435639493E-2</v>
      </c>
      <c r="AH3" s="40">
        <v>20407</v>
      </c>
      <c r="AI3" s="41">
        <f t="shared" ref="AI3" si="2">AH3/AF3-1</f>
        <v>5.4243942759725217E-2</v>
      </c>
      <c r="AJ3" s="42">
        <v>19882</v>
      </c>
      <c r="AK3" s="43">
        <f t="shared" ref="AK3" si="3">AJ3/AH3-1</f>
        <v>-2.5726466408585336E-2</v>
      </c>
      <c r="AL3" s="40">
        <v>23366</v>
      </c>
      <c r="AM3" s="41">
        <f t="shared" ref="AM3" si="4">AL3/AJ3-1</f>
        <v>0.17523387989135908</v>
      </c>
      <c r="AN3" s="42">
        <v>17903</v>
      </c>
      <c r="AO3" s="43">
        <f t="shared" ref="AO3" si="5">AN3/AL3-1</f>
        <v>-0.23380124967902083</v>
      </c>
      <c r="AP3" s="40">
        <v>21604</v>
      </c>
      <c r="AQ3" s="41">
        <f t="shared" ref="AQ3" si="6">AP3/AN3-1</f>
        <v>0.20672512986650271</v>
      </c>
      <c r="AR3" s="42">
        <v>13842</v>
      </c>
      <c r="AS3" s="43">
        <f t="shared" ref="AS3" si="7">AR3/AP3-1</f>
        <v>-0.35928531753379001</v>
      </c>
      <c r="AT3" s="40">
        <v>15954</v>
      </c>
      <c r="AU3" s="41">
        <f t="shared" ref="AU3" si="8">AT3/AR3-1</f>
        <v>0.15257910706545297</v>
      </c>
      <c r="AV3" s="42">
        <v>14581</v>
      </c>
      <c r="AW3" s="43">
        <f t="shared" ref="AW3" si="9">AV3/AT3-1</f>
        <v>-8.605992227654502E-2</v>
      </c>
      <c r="AX3" s="40">
        <v>13548</v>
      </c>
      <c r="AY3" s="41">
        <f t="shared" ref="AY3" si="10">AX3/AV3-1</f>
        <v>-7.0845621013647886E-2</v>
      </c>
      <c r="AZ3" s="42">
        <v>16234</v>
      </c>
      <c r="BA3" s="43">
        <f t="shared" ref="BA3" si="11">AZ3/AX3-1</f>
        <v>0.19825804546796566</v>
      </c>
      <c r="BB3" s="40">
        <v>14894</v>
      </c>
      <c r="BC3" s="41">
        <f t="shared" ref="BC3" si="12">BB3/AZ3-1</f>
        <v>-8.2542811383516046E-2</v>
      </c>
      <c r="BD3" s="42">
        <v>14991</v>
      </c>
      <c r="BE3" s="43">
        <f t="shared" ref="BE3" si="13">BD3/BB3-1</f>
        <v>6.5126896736940054E-3</v>
      </c>
      <c r="BF3" s="40">
        <v>16945</v>
      </c>
      <c r="BG3" s="41">
        <f t="shared" ref="BG3" si="14">BF3/BD3-1</f>
        <v>0.13034487359082125</v>
      </c>
      <c r="BH3" s="42">
        <v>24298</v>
      </c>
      <c r="BI3" s="43">
        <f t="shared" ref="BI3" si="15">BH3/BF3-1</f>
        <v>0.43393331366184706</v>
      </c>
      <c r="BJ3" s="40">
        <v>41601</v>
      </c>
      <c r="BK3" s="41">
        <f t="shared" ref="BK3" si="16">BJ3/BH3-1</f>
        <v>0.71211622355749449</v>
      </c>
      <c r="BL3" s="42">
        <v>34313</v>
      </c>
      <c r="BM3" s="43">
        <f t="shared" ref="BM3" si="17">BL3/BJ3-1</f>
        <v>-0.17518809643998945</v>
      </c>
      <c r="BN3" s="40">
        <v>38987</v>
      </c>
      <c r="BO3" s="41">
        <f t="shared" ref="BO3" si="18">BN3/BL3-1</f>
        <v>0.13621659429370792</v>
      </c>
      <c r="BP3" s="42">
        <v>33205</v>
      </c>
      <c r="BQ3" s="43">
        <f t="shared" ref="BQ3" si="19">BP3/BN3-1</f>
        <v>-0.14830584553825632</v>
      </c>
      <c r="BR3" s="40">
        <v>33654</v>
      </c>
      <c r="BS3" s="41">
        <f t="shared" ref="BS3" si="20">BR3/BP3-1</f>
        <v>1.3522059930733299E-2</v>
      </c>
      <c r="BT3" s="42">
        <v>31605</v>
      </c>
      <c r="BU3" s="43">
        <f t="shared" ref="BU3" si="21">BT3/BR3-1</f>
        <v>-6.0884293100374354E-2</v>
      </c>
      <c r="BV3" s="143">
        <v>32963</v>
      </c>
      <c r="BW3" s="144">
        <f t="shared" ref="BW3" si="22">BV3/BT3-1</f>
        <v>4.29678848283499E-2</v>
      </c>
      <c r="BX3" s="42">
        <v>37386</v>
      </c>
      <c r="BY3" s="43">
        <f t="shared" ref="BY3" si="23">BX3/BV3-1</f>
        <v>0.13418074811151892</v>
      </c>
      <c r="BZ3" s="143">
        <v>35164</v>
      </c>
      <c r="CA3" s="144">
        <f t="shared" ref="CA3" si="24">BZ3/BX3-1</f>
        <v>-5.9434012732038743E-2</v>
      </c>
      <c r="CB3" s="42">
        <v>19103</v>
      </c>
      <c r="CC3" s="43">
        <f t="shared" ref="CC3" si="25">CB3/BZ3-1</f>
        <v>-0.45674553520646111</v>
      </c>
      <c r="CD3" s="143">
        <v>24919</v>
      </c>
      <c r="CE3" s="144">
        <f t="shared" ref="CE3" si="26">CD3/CB3-1</f>
        <v>0.30445479767575767</v>
      </c>
      <c r="CF3" s="42">
        <v>34808</v>
      </c>
      <c r="CG3" s="43">
        <f t="shared" ref="CG3" si="27">CF3/CD3-1</f>
        <v>0.39684578032826368</v>
      </c>
      <c r="CH3" s="143">
        <v>33545</v>
      </c>
      <c r="CI3" s="144">
        <f t="shared" ref="CI3" si="28">CH3/CF3-1</f>
        <v>-3.6284762123649728E-2</v>
      </c>
      <c r="CJ3" s="42">
        <v>28370</v>
      </c>
      <c r="CK3" s="43">
        <f t="shared" ref="CK3" si="29">CJ3/CH3-1</f>
        <v>-0.15427038306752128</v>
      </c>
      <c r="CL3" s="143">
        <v>26809</v>
      </c>
      <c r="CM3" s="144">
        <f t="shared" ref="CM3" si="30">CL3/CJ3-1</f>
        <v>-5.5022911526260154E-2</v>
      </c>
      <c r="CN3" s="42">
        <v>26932</v>
      </c>
      <c r="CO3" s="43">
        <f t="shared" ref="CO3" si="31">CN3/CL3-1</f>
        <v>4.5880114886791556E-3</v>
      </c>
      <c r="CP3" s="143">
        <v>24520</v>
      </c>
      <c r="CQ3" s="144">
        <f t="shared" ref="CQ3" si="32">CP3/CN3-1</f>
        <v>-8.9558889053913515E-2</v>
      </c>
      <c r="CR3" s="42">
        <v>23587</v>
      </c>
      <c r="CS3" s="43">
        <f t="shared" ref="CS3" si="33">CR3/CP3-1</f>
        <v>-3.8050570962479657E-2</v>
      </c>
      <c r="CT3" s="143">
        <v>23923</v>
      </c>
      <c r="CU3" s="144">
        <f t="shared" ref="CU3" si="34">CT3/CR3-1</f>
        <v>1.4245135032009193E-2</v>
      </c>
      <c r="CV3" s="42">
        <v>28192</v>
      </c>
      <c r="CW3" s="43">
        <f t="shared" ref="CW3" si="35">CV3/CT3-1</f>
        <v>0.1784475191238557</v>
      </c>
      <c r="CX3" s="143">
        <v>30264</v>
      </c>
      <c r="CY3" s="144">
        <f t="shared" ref="CY3" si="36">CX3/CV3-1</f>
        <v>7.3496027241770623E-2</v>
      </c>
      <c r="CZ3" s="42">
        <v>31036</v>
      </c>
      <c r="DA3" s="43">
        <f t="shared" ref="DA3" si="37">CZ3/CX3-1</f>
        <v>2.5508855405762532E-2</v>
      </c>
      <c r="DB3" s="143">
        <v>46832</v>
      </c>
      <c r="DC3" s="144">
        <f t="shared" ref="DC3" si="38">DB3/CZ3-1</f>
        <v>0.50895733986338443</v>
      </c>
      <c r="DD3" s="42">
        <v>43583</v>
      </c>
      <c r="DE3" s="43">
        <f t="shared" ref="DE3" si="39">DD3/DB3-1</f>
        <v>-6.9375640587632348E-2</v>
      </c>
      <c r="DF3" s="143">
        <v>56461</v>
      </c>
      <c r="DG3" s="144">
        <f t="shared" ref="DG3" si="40">DF3/DD3-1</f>
        <v>0.29548218342014088</v>
      </c>
      <c r="DH3" s="42">
        <v>20640</v>
      </c>
      <c r="DI3" s="43">
        <f t="shared" ref="DI3" si="41">DH3/DF3-1</f>
        <v>-0.63443793060696763</v>
      </c>
      <c r="DJ3" s="143">
        <v>49446</v>
      </c>
      <c r="DK3" s="144">
        <f t="shared" ref="DK3" si="42">DJ3/DH3-1</f>
        <v>1.3956395348837209</v>
      </c>
      <c r="DL3" s="42">
        <v>47813</v>
      </c>
      <c r="DM3" s="43">
        <f t="shared" ref="DM3" si="43">DL3/DJ3-1</f>
        <v>-3.3025927274198064E-2</v>
      </c>
      <c r="DN3" s="143">
        <v>59945</v>
      </c>
      <c r="DO3" s="144">
        <f t="shared" ref="DO3" si="44">DN3/DL3-1</f>
        <v>0.25373852299583799</v>
      </c>
      <c r="DP3" s="42">
        <v>50070</v>
      </c>
      <c r="DQ3" s="43">
        <f t="shared" ref="DQ3" si="45">DP3/DN3-1</f>
        <v>-0.16473433981149388</v>
      </c>
      <c r="DR3" s="143">
        <v>42703</v>
      </c>
      <c r="DS3" s="144">
        <f t="shared" ref="DS3" si="46">DR3/DP3-1</f>
        <v>-0.14713401238266433</v>
      </c>
      <c r="DT3" s="42">
        <v>49958</v>
      </c>
      <c r="DU3" s="43">
        <f t="shared" ref="DU3" si="47">DT3/DR3-1</f>
        <v>0.16989438681123104</v>
      </c>
      <c r="DV3" s="143">
        <v>55288</v>
      </c>
      <c r="DW3" s="144">
        <f t="shared" ref="DW3" si="48">DV3/DT3-1</f>
        <v>0.10668961928019538</v>
      </c>
      <c r="DX3" s="42">
        <v>49958</v>
      </c>
      <c r="DY3" s="43">
        <f t="shared" ref="DY3" si="49">DX3/DV3-1</f>
        <v>-9.640428302705828E-2</v>
      </c>
      <c r="DZ3" s="143">
        <v>53641</v>
      </c>
      <c r="EA3" s="144">
        <f t="shared" ref="EA3" si="50">DZ3/DX3-1</f>
        <v>7.3721926418191197E-2</v>
      </c>
      <c r="EB3" s="42">
        <v>50352</v>
      </c>
      <c r="EC3" s="43">
        <f t="shared" ref="EC3" si="51">EB3/DZ3-1</f>
        <v>-6.1315038869521499E-2</v>
      </c>
      <c r="ED3" s="143">
        <v>46692</v>
      </c>
      <c r="EE3" s="144">
        <f t="shared" ref="EE3" si="52">ED3/EB3-1</f>
        <v>-7.2688274547187848E-2</v>
      </c>
      <c r="EF3" s="42">
        <v>60856</v>
      </c>
      <c r="EG3" s="43">
        <f t="shared" ref="EG3" si="53">EF3/ED3-1</f>
        <v>0.30334961021159934</v>
      </c>
      <c r="EH3" s="143">
        <v>55037</v>
      </c>
      <c r="EI3" s="144">
        <f t="shared" ref="EI3" si="54">EH3/EF3-1</f>
        <v>-9.561916655711844E-2</v>
      </c>
      <c r="EJ3" s="42">
        <v>59389</v>
      </c>
      <c r="EK3" s="43">
        <f t="shared" ref="EK3" si="55">EJ3/EH3-1</f>
        <v>7.9074077438813895E-2</v>
      </c>
      <c r="EL3" s="143">
        <v>51126</v>
      </c>
      <c r="EM3" s="144">
        <f t="shared" ref="EM3" si="56">EL3/EJ3-1</f>
        <v>-0.13913350957247972</v>
      </c>
      <c r="EN3" s="42">
        <v>49765</v>
      </c>
      <c r="EO3" s="43">
        <f t="shared" ref="EO3" si="57">EN3/EL3-1</f>
        <v>-2.6620506200367711E-2</v>
      </c>
    </row>
    <row r="8" spans="1:145" x14ac:dyDescent="0.25">
      <c r="B8" s="73"/>
      <c r="D8" s="73"/>
      <c r="F8" s="73"/>
      <c r="H8" s="73"/>
      <c r="J8" s="73"/>
      <c r="L8" s="73"/>
      <c r="N8" s="73"/>
      <c r="P8" s="73"/>
      <c r="R8" s="73"/>
      <c r="T8" s="73"/>
      <c r="V8" s="73"/>
    </row>
    <row r="9" spans="1:145" x14ac:dyDescent="0.25">
      <c r="B9" s="74"/>
      <c r="D9" s="74"/>
      <c r="F9" s="74"/>
      <c r="H9" s="74"/>
      <c r="J9" s="74"/>
      <c r="L9" s="74"/>
      <c r="N9" s="74"/>
      <c r="P9" s="74"/>
      <c r="R9" s="74"/>
      <c r="T9" s="74"/>
      <c r="V9" s="74"/>
    </row>
  </sheetData>
  <mergeCells count="73">
    <mergeCell ref="CT2:CU2"/>
    <mergeCell ref="CD2:CE2"/>
    <mergeCell ref="CF2:CG2"/>
    <mergeCell ref="CH2:CI2"/>
    <mergeCell ref="AN2:AO2"/>
    <mergeCell ref="AP2:AQ2"/>
    <mergeCell ref="AR2:AS2"/>
    <mergeCell ref="BR2:BS2"/>
    <mergeCell ref="AT2:AU2"/>
    <mergeCell ref="AV2:AW2"/>
    <mergeCell ref="AZ2:BA2"/>
    <mergeCell ref="AX2:AY2"/>
    <mergeCell ref="BF2:BG2"/>
    <mergeCell ref="BD2:BE2"/>
    <mergeCell ref="BB2:BC2"/>
    <mergeCell ref="BT2:BU2"/>
    <mergeCell ref="BH2:BI2"/>
    <mergeCell ref="BP2:BQ2"/>
    <mergeCell ref="CB2:CC2"/>
    <mergeCell ref="BZ2:CA2"/>
    <mergeCell ref="BL2:BM2"/>
    <mergeCell ref="BJ2:BK2"/>
    <mergeCell ref="BX2:BY2"/>
    <mergeCell ref="BV2:BW2"/>
    <mergeCell ref="BN2:BO2"/>
    <mergeCell ref="AH2:AI2"/>
    <mergeCell ref="AJ2:AK2"/>
    <mergeCell ref="AL2:AM2"/>
    <mergeCell ref="AB2:AC2"/>
    <mergeCell ref="AD2:AE2"/>
    <mergeCell ref="AF2:AG2"/>
    <mergeCell ref="A2:A3"/>
    <mergeCell ref="B2:C2"/>
    <mergeCell ref="D2:E2"/>
    <mergeCell ref="F2:G2"/>
    <mergeCell ref="H2:I2"/>
    <mergeCell ref="J2:K2"/>
    <mergeCell ref="Z2:AA2"/>
    <mergeCell ref="X2:Y2"/>
    <mergeCell ref="L2:M2"/>
    <mergeCell ref="N2:O2"/>
    <mergeCell ref="P2:Q2"/>
    <mergeCell ref="R2:S2"/>
    <mergeCell ref="T2:U2"/>
    <mergeCell ref="V2:W2"/>
    <mergeCell ref="CP2:CQ2"/>
    <mergeCell ref="CN2:CO2"/>
    <mergeCell ref="CL2:CM2"/>
    <mergeCell ref="CJ2:CK2"/>
    <mergeCell ref="CR2:CS2"/>
    <mergeCell ref="CV2:CW2"/>
    <mergeCell ref="DJ2:DK2"/>
    <mergeCell ref="DH2:DI2"/>
    <mergeCell ref="DF2:DG2"/>
    <mergeCell ref="DD2:DE2"/>
    <mergeCell ref="CZ2:DA2"/>
    <mergeCell ref="DB2:DC2"/>
    <mergeCell ref="CX2:CY2"/>
    <mergeCell ref="DZ2:EA2"/>
    <mergeCell ref="DR2:DS2"/>
    <mergeCell ref="DP2:DQ2"/>
    <mergeCell ref="EF2:EG2"/>
    <mergeCell ref="DL2:DM2"/>
    <mergeCell ref="DN2:DO2"/>
    <mergeCell ref="EB2:EC2"/>
    <mergeCell ref="DX2:DY2"/>
    <mergeCell ref="DV2:DW2"/>
    <mergeCell ref="DT2:DU2"/>
    <mergeCell ref="EN2:EO2"/>
    <mergeCell ref="EL2:EM2"/>
    <mergeCell ref="EJ2:EK2"/>
    <mergeCell ref="EH2:EI2"/>
    <mergeCell ref="ED2:EE2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0D68B-3C8B-4591-A36F-5FC6D9A794D1}">
  <dimension ref="A114:BT120"/>
  <sheetViews>
    <sheetView zoomScale="70" zoomScaleNormal="70" workbookViewId="0">
      <selection activeCell="Y53" sqref="Y53"/>
    </sheetView>
  </sheetViews>
  <sheetFormatPr baseColWidth="10" defaultColWidth="11.42578125" defaultRowHeight="15" x14ac:dyDescent="0.25"/>
  <cols>
    <col min="1" max="1" width="27.140625" bestFit="1" customWidth="1"/>
  </cols>
  <sheetData>
    <row r="114" spans="1:72" ht="15.75" thickBot="1" x14ac:dyDescent="0.3">
      <c r="B114" s="6"/>
      <c r="C114" s="6"/>
      <c r="D114" s="6"/>
      <c r="E114" s="6"/>
      <c r="F114" s="6"/>
      <c r="G114" s="6"/>
      <c r="H114" s="6"/>
      <c r="I114" s="6"/>
      <c r="J114" s="6"/>
      <c r="K114" s="162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</row>
    <row r="115" spans="1:72" x14ac:dyDescent="0.25">
      <c r="A115" s="155" t="s">
        <v>228</v>
      </c>
      <c r="B115" s="156">
        <v>2019</v>
      </c>
      <c r="C115" s="156">
        <v>2020</v>
      </c>
      <c r="D115" s="156">
        <v>2021</v>
      </c>
      <c r="E115" s="156">
        <v>2022</v>
      </c>
      <c r="F115" s="156">
        <v>2023</v>
      </c>
      <c r="G115" s="156">
        <v>2024</v>
      </c>
      <c r="H115" s="157">
        <v>2025</v>
      </c>
      <c r="K115" s="163"/>
    </row>
    <row r="116" spans="1:72" x14ac:dyDescent="0.25">
      <c r="A116" s="158" t="s">
        <v>229</v>
      </c>
      <c r="B116" s="154">
        <f>SUM('Anzeigen pro Monat'!C15:K15)</f>
        <v>4607</v>
      </c>
      <c r="C116" s="154">
        <f>SUM('Anzeigen pro Monat'!L15:W15)</f>
        <v>16744</v>
      </c>
      <c r="D116" s="154">
        <f>SUM('Anzeigen pro Monat'!X15:AI15)</f>
        <v>23357</v>
      </c>
      <c r="E116" s="154">
        <f>SUM('Anzeigen pro Monat'!AJ15:AU15)</f>
        <v>20272</v>
      </c>
      <c r="F116" s="154">
        <f>SUM('Anzeigen pro Monat'!AV15:BG15)</f>
        <v>26719</v>
      </c>
      <c r="G116" s="154">
        <f>SUM('Anzeigen pro Monat'!BH15:BS15)</f>
        <v>26316</v>
      </c>
      <c r="H116" s="159">
        <f>SUM('Anzeigen pro Monat'!BT15:CE15)</f>
        <v>35259</v>
      </c>
      <c r="J116" s="164"/>
      <c r="K116" s="163"/>
    </row>
    <row r="117" spans="1:72" x14ac:dyDescent="0.25">
      <c r="A117" s="158" t="s">
        <v>230</v>
      </c>
      <c r="B117" s="154">
        <f>SUM('Anzeigen pro Monat'!C16:K16)</f>
        <v>370</v>
      </c>
      <c r="C117" s="154">
        <f>SUM('Anzeigen pro Monat'!L16:W16)</f>
        <v>2254</v>
      </c>
      <c r="D117" s="154">
        <f>SUM('Anzeigen pro Monat'!X16:AI16)</f>
        <v>2973</v>
      </c>
      <c r="E117" s="154">
        <f>SUM('Anzeigen pro Monat'!AJ16:AU16)</f>
        <v>2416</v>
      </c>
      <c r="F117" s="154">
        <f>SUM('Anzeigen pro Monat'!AV16:BG16)</f>
        <v>3056</v>
      </c>
      <c r="G117" s="154">
        <f>SUM('Anzeigen pro Monat'!BH16:BS16)</f>
        <v>4443</v>
      </c>
      <c r="H117" s="159">
        <f>SUM('Anzeigen pro Monat'!BT16:CE16)</f>
        <v>5975</v>
      </c>
      <c r="J117" s="164"/>
    </row>
    <row r="118" spans="1:72" x14ac:dyDescent="0.25">
      <c r="A118" s="158" t="s">
        <v>231</v>
      </c>
      <c r="B118" s="154">
        <f>SUM('Anzeigen pro Monat'!C17:K17)</f>
        <v>1521</v>
      </c>
      <c r="C118" s="154">
        <f>SUM('Anzeigen pro Monat'!L17:W17)</f>
        <v>6870</v>
      </c>
      <c r="D118" s="154">
        <f>SUM('Anzeigen pro Monat'!X17:AI17)</f>
        <v>8755</v>
      </c>
      <c r="E118" s="154">
        <f>SUM('Anzeigen pro Monat'!AJ17:AU17)</f>
        <v>9144</v>
      </c>
      <c r="F118" s="154">
        <f>SUM('Anzeigen pro Monat'!AV17:BG17)</f>
        <v>12408</v>
      </c>
      <c r="G118" s="154">
        <f>SUM('Anzeigen pro Monat'!BH17:BS17)</f>
        <v>15158</v>
      </c>
      <c r="H118" s="159">
        <f>SUM('Anzeigen pro Monat'!BT17:CE17)</f>
        <v>22919</v>
      </c>
      <c r="J118" s="164"/>
    </row>
    <row r="119" spans="1:72" x14ac:dyDescent="0.25">
      <c r="A119" s="158" t="s">
        <v>232</v>
      </c>
      <c r="B119" s="154">
        <f>SUM('Anzeigen pro Monat'!C18:K18)</f>
        <v>0</v>
      </c>
      <c r="C119" s="154">
        <f>SUM('Anzeigen pro Monat'!L18:W18)</f>
        <v>0</v>
      </c>
      <c r="D119" s="154">
        <f>SUM('Anzeigen pro Monat'!X18:AI18)</f>
        <v>0</v>
      </c>
      <c r="E119" s="154">
        <f>SUM('Anzeigen pro Monat'!AJ18:AU18)</f>
        <v>322</v>
      </c>
      <c r="F119" s="154">
        <f>SUM('Anzeigen pro Monat'!AV18:BG18)</f>
        <v>892</v>
      </c>
      <c r="G119" s="154">
        <f>SUM('Anzeigen pro Monat'!BH18:BS18)</f>
        <v>466</v>
      </c>
      <c r="H119" s="159">
        <f>SUM('Anzeigen pro Monat'!BT18:CE18)</f>
        <v>686</v>
      </c>
      <c r="J119" s="164"/>
    </row>
    <row r="120" spans="1:72" ht="15.75" thickBot="1" x14ac:dyDescent="0.3">
      <c r="A120" s="165" t="s">
        <v>233</v>
      </c>
      <c r="B120" s="160">
        <f>SUM(B116:B119)</f>
        <v>6498</v>
      </c>
      <c r="C120" s="160">
        <f t="shared" ref="C120:H120" si="0">SUM(C116:C119)</f>
        <v>25868</v>
      </c>
      <c r="D120" s="160">
        <f t="shared" si="0"/>
        <v>35085</v>
      </c>
      <c r="E120" s="160">
        <f t="shared" si="0"/>
        <v>32154</v>
      </c>
      <c r="F120" s="160">
        <f t="shared" si="0"/>
        <v>43075</v>
      </c>
      <c r="G120" s="160">
        <f t="shared" si="0"/>
        <v>46383</v>
      </c>
      <c r="H120" s="161">
        <f t="shared" si="0"/>
        <v>64839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7B9424A0C2C147B49C8F97D708878A" ma:contentTypeVersion="7" ma:contentTypeDescription="Ein neues Dokument erstellen." ma:contentTypeScope="" ma:versionID="aac66d06583c6fc4b3ca8330fb3305c8">
  <xsd:schema xmlns:xsd="http://www.w3.org/2001/XMLSchema" xmlns:xs="http://www.w3.org/2001/XMLSchema" xmlns:p="http://schemas.microsoft.com/office/2006/metadata/properties" xmlns:ns3="847bdc6c-cc4d-42d6-bac5-f98b89253b9e" xmlns:ns4="ef201509-980b-439f-b2f6-fb1b0f8a8cfd" targetNamespace="http://schemas.microsoft.com/office/2006/metadata/properties" ma:root="true" ma:fieldsID="94f8a5b2c794cab5795201c1cc27345a" ns3:_="" ns4:_="">
    <xsd:import namespace="847bdc6c-cc4d-42d6-bac5-f98b89253b9e"/>
    <xsd:import namespace="ef201509-980b-439f-b2f6-fb1b0f8a8cf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7bdc6c-cc4d-42d6-bac5-f98b89253b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201509-980b-439f-b2f6-fb1b0f8a8cf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FD6BEA3-3F20-4491-BA15-F23C1E0292B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95F970-6674-4B61-980F-2C6EF76DFC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47bdc6c-cc4d-42d6-bac5-f98b89253b9e"/>
    <ds:schemaRef ds:uri="ef201509-980b-439f-b2f6-fb1b0f8a8c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F3C7D4-6FF4-4341-A4FF-674E14DE948C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ef201509-980b-439f-b2f6-fb1b0f8a8cfd"/>
    <ds:schemaRef ds:uri="847bdc6c-cc4d-42d6-bac5-f98b89253b9e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Anzeigen pro Monat</vt:lpstr>
      <vt:lpstr>2023-02-07 Statistik_WSP_Anmeld</vt:lpstr>
      <vt:lpstr>Graphen</vt:lpstr>
      <vt:lpstr>Besucherzahlen</vt:lpstr>
      <vt:lpstr>Graphen (2)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Marcel Kiehl</dc:creator>
  <cp:keywords/>
  <dc:description/>
  <cp:lastModifiedBy>Friedmann, Christina (d-NRW)</cp:lastModifiedBy>
  <cp:revision/>
  <dcterms:created xsi:type="dcterms:W3CDTF">2020-01-21T17:17:34Z</dcterms:created>
  <dcterms:modified xsi:type="dcterms:W3CDTF">2026-06-12T08:18:36Z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0x010100C37B9424A0C2C147B49C8F97D708878A</vt:lpwstr>
  </property>
  <property fmtid="{D5CDD505-2E9C-101B-9397-08002B2CF9AE}" pid="3" name="MediaServiceImageTags">
    <vt:lpwstr/>
  </property>
</Properties>
</file>